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esktop\Documentos\Insper\3º_Periodo\MatematicaMultivariada\p1\"/>
    </mc:Choice>
  </mc:AlternateContent>
  <xr:revisionPtr revIDLastSave="0" documentId="13_ncr:1_{44ADEED6-437C-4342-B442-E202CA753A66}" xr6:coauthVersionLast="47" xr6:coauthVersionMax="47" xr10:uidLastSave="{00000000-0000-0000-0000-000000000000}"/>
  <bookViews>
    <workbookView xWindow="768" yWindow="768" windowWidth="17280" windowHeight="8880" xr2:uid="{9573EBDD-7DC0-4A4C-9AA4-0BAF8B4E969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C5" i="1"/>
  <c r="D5" i="1" s="1"/>
  <c r="E4" i="1"/>
  <c r="C4" i="1"/>
  <c r="I8" i="1"/>
  <c r="H8" i="1"/>
  <c r="G8" i="1"/>
  <c r="D4" i="1"/>
  <c r="J6" i="1"/>
  <c r="I6" i="1"/>
  <c r="D3" i="1"/>
  <c r="D2" i="1"/>
  <c r="E3" i="1"/>
  <c r="C3" i="1"/>
  <c r="E2" i="1"/>
  <c r="C2" i="1"/>
  <c r="H6" i="1"/>
  <c r="G6" i="1"/>
  <c r="J4" i="1"/>
  <c r="I4" i="1"/>
  <c r="H4" i="1"/>
  <c r="G4" i="1"/>
  <c r="J2" i="1"/>
  <c r="I2" i="1"/>
  <c r="H2" i="1"/>
  <c r="G2" i="1"/>
</calcChain>
</file>

<file path=xl/sharedStrings.xml><?xml version="1.0" encoding="utf-8"?>
<sst xmlns="http://schemas.openxmlformats.org/spreadsheetml/2006/main" count="22" uniqueCount="22">
  <si>
    <t>u-v</t>
  </si>
  <si>
    <t>2v</t>
  </si>
  <si>
    <t>v</t>
  </si>
  <si>
    <t>u</t>
  </si>
  <si>
    <t>equação</t>
  </si>
  <si>
    <t>20pi/9</t>
  </si>
  <si>
    <t>8pi/3</t>
  </si>
  <si>
    <t>28pi/9</t>
  </si>
  <si>
    <t>32pi/9</t>
  </si>
  <si>
    <t>4pi/3</t>
  </si>
  <si>
    <t>4pi</t>
  </si>
  <si>
    <t>impar</t>
  </si>
  <si>
    <t>par</t>
  </si>
  <si>
    <t xml:space="preserve">44pi/9 </t>
  </si>
  <si>
    <t>52pi/9</t>
  </si>
  <si>
    <t>20pi/3</t>
  </si>
  <si>
    <t>68pi/9</t>
  </si>
  <si>
    <t>16pi/9</t>
  </si>
  <si>
    <t>40pi/9</t>
  </si>
  <si>
    <t>16pi/3</t>
  </si>
  <si>
    <t>56pi/9</t>
  </si>
  <si>
    <t xml:space="preserve">64pi/9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</si>
</sst>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3" borderId="0" xfId="0" applyFill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C82B-0DD0-46B2-9A49-BEE9339D7626}">
  <dimension ref="A1:J9"/>
  <sheetViews>
    <sheetView tabSelected="1" workbookViewId="0">
      <selection activeCell="E5" sqref="E5"/>
    </sheetView>
  </sheetViews>
  <sheetFormatPr defaultRowHeight="14.4" x14ac:dyDescent="0.3"/>
  <cols>
    <col min="1" max="1" width="15" customWidth="1"/>
    <col min="2" max="2" width="8.33203125" customWidth="1"/>
    <col min="4" max="4" width="9.109375" bestFit="1" customWidth="1"/>
    <col min="5" max="5" width="9.44140625" bestFit="1" customWidth="1"/>
  </cols>
  <sheetData>
    <row r="1" spans="1:10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3">
      <c r="A2" t="s">
        <v>11</v>
      </c>
      <c r="B2" s="1">
        <v>5.9039999999999999</v>
      </c>
      <c r="C2" s="1">
        <f>$G$6-B2</f>
        <v>15.039951023931955</v>
      </c>
      <c r="D2" s="1">
        <f>C2/2</f>
        <v>7.5199755119659777</v>
      </c>
      <c r="E2" s="1">
        <f>$G$6-D2</f>
        <v>13.423975511965978</v>
      </c>
      <c r="G2">
        <f>20*PI()/9</f>
        <v>6.9813170079773181</v>
      </c>
      <c r="H2">
        <f>8*PI()/3</f>
        <v>8.3775804095727811</v>
      </c>
      <c r="I2">
        <f>28*PI()/9</f>
        <v>9.7738438111682449</v>
      </c>
      <c r="J2">
        <f>32*PI()/9</f>
        <v>11.170107212763709</v>
      </c>
    </row>
    <row r="3" spans="1:10" x14ac:dyDescent="0.3">
      <c r="B3" s="1">
        <v>11.856</v>
      </c>
      <c r="C3" s="1">
        <f>$G$6-B3</f>
        <v>9.0879510239319554</v>
      </c>
      <c r="D3" s="1">
        <f>C3/2</f>
        <v>4.5439755119659777</v>
      </c>
      <c r="E3" s="1">
        <f>$G$6-D3</f>
        <v>16.399975511965977</v>
      </c>
      <c r="G3" s="3" t="s">
        <v>9</v>
      </c>
      <c r="H3" s="3" t="s">
        <v>10</v>
      </c>
      <c r="I3" s="3" t="s">
        <v>13</v>
      </c>
      <c r="J3" s="3" t="s">
        <v>14</v>
      </c>
    </row>
    <row r="4" spans="1:10" x14ac:dyDescent="0.3">
      <c r="A4" t="s">
        <v>12</v>
      </c>
      <c r="B4" s="1">
        <v>0.71049359999999995</v>
      </c>
      <c r="C4" s="1">
        <f>$I$8-B4</f>
        <v>21.629720825527418</v>
      </c>
      <c r="D4" s="4">
        <f>C4/2</f>
        <v>10.814860412763709</v>
      </c>
      <c r="E4" s="4">
        <f>$I$8-D4</f>
        <v>11.525354012763708</v>
      </c>
      <c r="G4">
        <f>4*PI()/3</f>
        <v>4.1887902047863905</v>
      </c>
      <c r="H4">
        <f>4*PI()</f>
        <v>12.566370614359172</v>
      </c>
      <c r="I4">
        <f>44*PI()/9</f>
        <v>15.358897417550098</v>
      </c>
      <c r="J4">
        <f>52*PI()/9</f>
        <v>18.151424220741028</v>
      </c>
    </row>
    <row r="5" spans="1:10" x14ac:dyDescent="0.3">
      <c r="B5" s="1">
        <v>6.6627182999999999</v>
      </c>
      <c r="C5" s="1">
        <f>$I$8-B5</f>
        <v>15.677496125527417</v>
      </c>
      <c r="D5" s="4">
        <f>C5/2</f>
        <v>7.8387480627637087</v>
      </c>
      <c r="E5" s="4">
        <f>$I$8-D5</f>
        <v>14.501466362763708</v>
      </c>
      <c r="G5" s="3" t="s">
        <v>15</v>
      </c>
      <c r="H5" s="3" t="s">
        <v>16</v>
      </c>
      <c r="I5" s="3" t="s">
        <v>17</v>
      </c>
      <c r="J5" s="3" t="s">
        <v>18</v>
      </c>
    </row>
    <row r="6" spans="1:10" x14ac:dyDescent="0.3">
      <c r="B6" s="1"/>
      <c r="C6" s="1"/>
      <c r="D6" s="1"/>
      <c r="E6" s="1"/>
      <c r="G6">
        <f>20*PI()/3</f>
        <v>20.943951023931955</v>
      </c>
      <c r="H6">
        <f>68*PI()/9</f>
        <v>23.736477827122883</v>
      </c>
      <c r="I6">
        <f>16*PI()/9</f>
        <v>5.5850536063818543</v>
      </c>
      <c r="J6">
        <f>40*PI()/9</f>
        <v>13.962634015954636</v>
      </c>
    </row>
    <row r="7" spans="1:10" x14ac:dyDescent="0.3">
      <c r="B7" s="1"/>
      <c r="C7" s="1"/>
      <c r="D7" s="1"/>
      <c r="E7" s="1"/>
      <c r="G7" s="3" t="s">
        <v>19</v>
      </c>
      <c r="H7" s="3" t="s">
        <v>20</v>
      </c>
      <c r="I7" s="3" t="s">
        <v>21</v>
      </c>
    </row>
    <row r="8" spans="1:10" x14ac:dyDescent="0.3">
      <c r="B8" s="1"/>
      <c r="C8" s="1"/>
      <c r="D8" s="1"/>
      <c r="E8" s="1"/>
      <c r="G8">
        <f>16*PI()/3</f>
        <v>16.755160819145562</v>
      </c>
      <c r="H8">
        <f>56*PI()/9</f>
        <v>19.54768762233649</v>
      </c>
      <c r="I8">
        <f>64*PI()/9</f>
        <v>22.340214425527417</v>
      </c>
    </row>
    <row r="9" spans="1:10" x14ac:dyDescent="0.3">
      <c r="B9" s="1"/>
      <c r="C9" s="1"/>
      <c r="D9" s="1"/>
      <c r="E9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Barreto</dc:creator>
  <cp:lastModifiedBy>Arthur Barreto</cp:lastModifiedBy>
  <dcterms:created xsi:type="dcterms:W3CDTF">2022-04-13T11:45:44Z</dcterms:created>
  <dcterms:modified xsi:type="dcterms:W3CDTF">2022-04-18T17:44:56Z</dcterms:modified>
</cp:coreProperties>
</file>