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324A0F50-E557-4DE7-AAFA-C4C4C1873B60}" xr6:coauthVersionLast="47" xr6:coauthVersionMax="47" xr10:uidLastSave="{00000000-0000-0000-0000-000000000000}"/>
  <bookViews>
    <workbookView xWindow="-120" yWindow="-120" windowWidth="29040" windowHeight="15840" activeTab="1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<sst xmlns="http://schemas.openxmlformats.org/spreadsheetml/2006/main" count="91" uniqueCount="60">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</sst>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3.888888888888889E-2"/>
                  <c:y val="2.314814814814814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9689"/>
                        <a:gd name="adj2" fmla="val -17772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7.5000000000000025E-2"/>
                  <c:y val="-4.6296296296296511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44367"/>
                        <a:gd name="adj2" fmla="val 15175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2.2222222222222223E-2"/>
                  <c:y val="-4.6296296296296511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6174"/>
                        <a:gd name="adj2" fmla="val 18942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0.62295081967213106</c:v>
                </c:pt>
                <c:pt idx="1">
                  <c:v>0</c:v>
                </c:pt>
                <c:pt idx="2">
                  <c:v>0.26229508196721329</c:v>
                </c:pt>
                <c:pt idx="3">
                  <c:v>0</c:v>
                </c:pt>
                <c:pt idx="4">
                  <c:v>0.11475409836065564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35" totalsRowShown="0" dataDxfId="8">
  <autoFilter ref="B3:I35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Algebraic_notation_(ches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80"/>
  <sheetViews>
    <sheetView zoomScale="85" zoomScaleNormal="85" workbookViewId="0">
      <selection activeCell="L7" sqref="L7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0" t="s">
        <v>46</v>
      </c>
      <c r="C2" s="11"/>
      <c r="D2" s="11"/>
      <c r="E2" s="11"/>
      <c r="F2" s="11"/>
      <c r="G2" s="11"/>
      <c r="H2" s="11"/>
      <c r="I2" s="12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0.61458333333333337</v>
      </c>
      <c r="D20" s="9">
        <v>0.62847222222222221</v>
      </c>
      <c r="E20" s="9">
        <f>Tableau1[[#This Row],[Fin]]-Tableau1[[#This Row],[Début]]</f>
        <v>1.388888888888884E-2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0.51041666666666663</v>
      </c>
      <c r="D30" s="9">
        <v>0.52777777777777779</v>
      </c>
      <c r="E30" s="9">
        <f>Tableau1[[#This Row],[Fin]]-Tableau1[[#This Row],[Début]]</f>
        <v>1.736111111111116E-2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0.52777777777777779</v>
      </c>
      <c r="D31" s="9">
        <v>0.58333333333333337</v>
      </c>
      <c r="E31" s="9">
        <f>Tableau1[[#This Row],[Fin]]-Tableau1[[#This Row],[Début]]</f>
        <v>5.555555555555558E-2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0.58333333333333337</v>
      </c>
      <c r="D32" s="9">
        <v>0.62847222222222221</v>
      </c>
      <c r="E32" s="9">
        <f>Tableau1[[#This Row],[Fin]]-Tableau1[[#This Row],[Début]]</f>
        <v>4.513888888888884E-2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x14ac:dyDescent="0.25">
      <c r="B35" s="8"/>
      <c r="C35" s="9"/>
      <c r="D35" s="9"/>
      <c r="E35" s="9">
        <f>Tableau1[[#This Row],[Fin]]-Tableau1[[#This Row],[Début]]</f>
        <v>0</v>
      </c>
      <c r="J35" s="1"/>
    </row>
    <row r="36" spans="2:10" x14ac:dyDescent="0.25">
      <c r="B36" s="8"/>
      <c r="C36" s="9"/>
      <c r="D36" s="9"/>
      <c r="E36" s="9"/>
      <c r="J36" s="1"/>
    </row>
    <row r="37" spans="2:10" x14ac:dyDescent="0.25">
      <c r="B37" s="8"/>
      <c r="C37" s="9"/>
      <c r="D37" s="9"/>
      <c r="E37" s="9"/>
      <c r="J37" s="1"/>
    </row>
    <row r="38" spans="2:10" x14ac:dyDescent="0.25">
      <c r="B38" s="8"/>
      <c r="C38" s="9"/>
      <c r="D38" s="9"/>
      <c r="E38" s="9"/>
      <c r="J38" s="1"/>
    </row>
    <row r="39" spans="2:10" x14ac:dyDescent="0.25">
      <c r="B39" s="8"/>
      <c r="C39" s="9"/>
      <c r="D39" s="9"/>
      <c r="E39" s="9"/>
      <c r="J39" s="1"/>
    </row>
    <row r="40" spans="2:10" x14ac:dyDescent="0.25">
      <c r="B40" s="8"/>
      <c r="C40" s="9"/>
      <c r="D40" s="9"/>
      <c r="E40" s="9"/>
      <c r="J40" s="1"/>
    </row>
    <row r="41" spans="2:10" x14ac:dyDescent="0.25">
      <c r="B41" s="8"/>
      <c r="C41" s="9"/>
      <c r="D41" s="9"/>
      <c r="E41" s="9"/>
      <c r="J41" s="1"/>
    </row>
    <row r="42" spans="2:10" x14ac:dyDescent="0.25">
      <c r="E42" s="9"/>
      <c r="J42" s="1"/>
    </row>
    <row r="43" spans="2:10" x14ac:dyDescent="0.25">
      <c r="E43" s="9"/>
      <c r="J43" s="1"/>
    </row>
    <row r="44" spans="2:10" x14ac:dyDescent="0.25">
      <c r="E44" s="9"/>
      <c r="J44" s="1"/>
    </row>
    <row r="45" spans="2:10" x14ac:dyDescent="0.25">
      <c r="E45" s="9"/>
      <c r="J45" s="1"/>
    </row>
    <row r="46" spans="2:10" x14ac:dyDescent="0.25">
      <c r="E46" s="9"/>
      <c r="J46" s="1"/>
    </row>
    <row r="47" spans="2:10" x14ac:dyDescent="0.25">
      <c r="E47" s="9"/>
      <c r="J47" s="1"/>
    </row>
    <row r="48" spans="2:10" x14ac:dyDescent="0.25">
      <c r="E48" s="9"/>
      <c r="J48" s="1"/>
    </row>
    <row r="49" spans="5:10" x14ac:dyDescent="0.25">
      <c r="E49" s="9"/>
      <c r="J49" s="1"/>
    </row>
    <row r="50" spans="5:10" x14ac:dyDescent="0.25">
      <c r="E50" s="9"/>
      <c r="J50" s="1"/>
    </row>
    <row r="51" spans="5:10" x14ac:dyDescent="0.25">
      <c r="E51" s="9"/>
      <c r="J51" s="1"/>
    </row>
    <row r="52" spans="5:10" x14ac:dyDescent="0.25">
      <c r="E52" s="9"/>
      <c r="J52" s="1"/>
    </row>
    <row r="53" spans="5:10" x14ac:dyDescent="0.25">
      <c r="E53" s="9"/>
      <c r="J53" s="1"/>
    </row>
    <row r="54" spans="5:10" x14ac:dyDescent="0.25">
      <c r="E54" s="9"/>
      <c r="J54" s="1"/>
    </row>
    <row r="55" spans="5:10" x14ac:dyDescent="0.25">
      <c r="E55" s="9"/>
      <c r="J55" s="1"/>
    </row>
    <row r="56" spans="5:10" x14ac:dyDescent="0.25">
      <c r="E56" s="9"/>
      <c r="J56" s="1"/>
    </row>
    <row r="57" spans="5:10" x14ac:dyDescent="0.25">
      <c r="E57" s="9"/>
      <c r="J57" s="1"/>
    </row>
    <row r="58" spans="5:10" x14ac:dyDescent="0.25">
      <c r="E58" s="9"/>
      <c r="J58" s="1"/>
    </row>
    <row r="59" spans="5:10" x14ac:dyDescent="0.25">
      <c r="E59" s="9"/>
      <c r="J59" s="1"/>
    </row>
    <row r="60" spans="5:10" x14ac:dyDescent="0.25">
      <c r="E60" s="9"/>
      <c r="J60" s="1"/>
    </row>
    <row r="61" spans="5:10" x14ac:dyDescent="0.25">
      <c r="E61" s="9"/>
      <c r="J61" s="1"/>
    </row>
    <row r="62" spans="5:10" x14ac:dyDescent="0.25">
      <c r="E62" s="9"/>
      <c r="J62" s="1"/>
    </row>
    <row r="63" spans="5:10" x14ac:dyDescent="0.25">
      <c r="E63" s="9"/>
      <c r="J63" s="1"/>
    </row>
    <row r="64" spans="5:10" x14ac:dyDescent="0.25">
      <c r="E64" s="9"/>
      <c r="J64" s="1"/>
    </row>
    <row r="65" spans="5:10" x14ac:dyDescent="0.25">
      <c r="E65" s="9"/>
      <c r="J65" s="1"/>
    </row>
    <row r="66" spans="5:10" x14ac:dyDescent="0.25">
      <c r="E66" s="9"/>
      <c r="J66" s="1"/>
    </row>
    <row r="67" spans="5:10" x14ac:dyDescent="0.25">
      <c r="E67" s="9"/>
      <c r="J67" s="1"/>
    </row>
    <row r="68" spans="5:10" x14ac:dyDescent="0.25">
      <c r="E68" s="9"/>
      <c r="J68" s="1"/>
    </row>
    <row r="69" spans="5:10" x14ac:dyDescent="0.25">
      <c r="E69" s="9"/>
      <c r="J69" s="1"/>
    </row>
    <row r="70" spans="5:10" x14ac:dyDescent="0.25">
      <c r="E70" s="9"/>
      <c r="J70" s="1"/>
    </row>
    <row r="71" spans="5:10" x14ac:dyDescent="0.25">
      <c r="E71" s="9"/>
      <c r="J71" s="1"/>
    </row>
    <row r="72" spans="5:10" x14ac:dyDescent="0.25">
      <c r="E72" s="9"/>
      <c r="J72" s="1"/>
    </row>
    <row r="73" spans="5:10" x14ac:dyDescent="0.25">
      <c r="E73" s="9"/>
      <c r="J73" s="1"/>
    </row>
    <row r="74" spans="5:10" x14ac:dyDescent="0.25">
      <c r="E74" s="9"/>
      <c r="J74" s="1"/>
    </row>
    <row r="75" spans="5:10" x14ac:dyDescent="0.25">
      <c r="E75" s="9"/>
      <c r="J75" s="1"/>
    </row>
    <row r="76" spans="5:10" x14ac:dyDescent="0.25">
      <c r="E76" s="9"/>
      <c r="J76" s="1"/>
    </row>
    <row r="77" spans="5:10" x14ac:dyDescent="0.25">
      <c r="E77" s="9"/>
      <c r="J77" s="1"/>
    </row>
    <row r="78" spans="5:10" x14ac:dyDescent="0.25">
      <c r="E78" s="9"/>
      <c r="J78" s="1"/>
    </row>
    <row r="79" spans="5:10" x14ac:dyDescent="0.25">
      <c r="E79" s="9"/>
      <c r="J79" s="1"/>
    </row>
    <row r="80" spans="5:10" x14ac:dyDescent="0.25">
      <c r="E80" s="9"/>
      <c r="J80" s="1"/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</hyperlinks>
  <pageMargins left="0.25" right="0.25" top="0.75" bottom="0.75" header="0.3" footer="0.3"/>
  <pageSetup paperSize="9" scale="59" fitToHeight="0" orientation="landscape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tabSelected="1" workbookViewId="0">
      <selection activeCell="N26" sqref="N26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0.52777777777777746</v>
      </c>
      <c r="E4" s="4">
        <f>SUMIF(Tableau1[Sujet], Sheet1!E$3, Tableau1[Durée])</f>
        <v>0</v>
      </c>
      <c r="F4" s="4">
        <f>SUMIF(Tableau1[Sujet], Sheet1!F$3, Tableau1[Durée])</f>
        <v>0.22222222222222227</v>
      </c>
      <c r="G4" s="4">
        <f>SUMIF(Tableau1[Sujet], Sheet1!G$3, Tableau1[Durée])</f>
        <v>0</v>
      </c>
      <c r="H4" s="4">
        <f>SUMIF(Tableau1[Sujet], Sheet1!H$3, Tableau1[Durée])</f>
        <v>9.7222222222222099E-2</v>
      </c>
      <c r="I4" s="4">
        <f>SUM(D4:H4)</f>
        <v>0.84722222222222188</v>
      </c>
    </row>
    <row r="5" spans="3:9" x14ac:dyDescent="0.25">
      <c r="C5" t="s">
        <v>15</v>
      </c>
      <c r="D5" s="6">
        <f>D4/$I$4</f>
        <v>0.62295081967213106</v>
      </c>
      <c r="E5" s="6">
        <f>E4/$I$4</f>
        <v>0</v>
      </c>
      <c r="F5" s="6">
        <f>F4/$I$4</f>
        <v>0.26229508196721329</v>
      </c>
      <c r="G5" s="6">
        <f>G4/$I$4</f>
        <v>0</v>
      </c>
      <c r="H5" s="6">
        <f>H4/$I$4</f>
        <v>0.11475409836065564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3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scale="98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2024-05-03T14:33:39Z</cp:lastPrinted>
  <dcterms:created xsi:type="dcterms:W3CDTF">2024-02-01T09:02:36Z</dcterms:created>
  <dcterms:modified xsi:type="dcterms:W3CDTF">2024-05-03T14:37:44Z</dcterms:modified>
</cp:coreProperties>
</file>