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OneDrive\Área de Trabalho\dashboard\"/>
    </mc:Choice>
  </mc:AlternateContent>
  <xr:revisionPtr revIDLastSave="0" documentId="13_ncr:1_{F30D57FC-CC15-4D57-93D3-674AC401B95C}" xr6:coauthVersionLast="47" xr6:coauthVersionMax="47" xr10:uidLastSave="{00000000-0000-0000-0000-000000000000}"/>
  <bookViews>
    <workbookView xWindow="-120" yWindow="-120" windowWidth="29040" windowHeight="15990" activeTab="2" xr2:uid="{F2560B81-8744-4EE5-AF3F-970A37E5EE94}"/>
  </bookViews>
  <sheets>
    <sheet name="Tabela principal" sheetId="1" r:id="rId1"/>
    <sheet name="Tabela Dinâmica" sheetId="5" r:id="rId2"/>
    <sheet name="Dashboard" sheetId="4" r:id="rId3"/>
  </sheets>
  <definedNames>
    <definedName name="SegmentaçãodeDados_Meses">#N/A</definedName>
    <definedName name="SegmentaçãodeDados_Meses1">#N/A</definedName>
  </definedNames>
  <calcPr calcId="191029"/>
  <pivotCaches>
    <pivotCache cacheId="2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1" i="5" l="1"/>
  <c r="D81" i="5"/>
  <c r="A81" i="5"/>
</calcChain>
</file>

<file path=xl/sharedStrings.xml><?xml version="1.0" encoding="utf-8"?>
<sst xmlns="http://schemas.openxmlformats.org/spreadsheetml/2006/main" count="108" uniqueCount="32">
  <si>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</si>
  <si>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</si>
  <si>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</si>
  <si>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</si>
  <si>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</si>
  <si>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</si>
  <si>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</si>
  <si>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</si>
  <si>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</si>
  <si>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</si>
  <si>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</si>
  <si>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</si>
  <si>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Cancelamentos</t>
  </si>
  <si>
    <t>Matrículas novas</t>
  </si>
  <si>
    <t>Total de alunos</t>
  </si>
  <si>
    <t>Inadimplentes</t>
  </si>
  <si>
    <t>Matrículas novas hidroginástica</t>
  </si>
  <si>
    <t>Matrículas novas natação</t>
  </si>
  <si>
    <t>Total de alunos natação</t>
  </si>
  <si>
    <t>Total de alunos hidroginástica</t>
  </si>
  <si>
    <t>Rótulos de Linha</t>
  </si>
  <si>
    <t>Total Geral</t>
  </si>
  <si>
    <t>Soma de Matrículas novas</t>
  </si>
  <si>
    <t>Soma de Cancelamentos</t>
  </si>
  <si>
    <t>Soma de Matrículas novas hidroginástica</t>
  </si>
  <si>
    <t>Soma de Matrículas novas natação</t>
  </si>
  <si>
    <t>Soma de Total de alunos</t>
  </si>
  <si>
    <t>Soma de Total de alunos natação</t>
  </si>
  <si>
    <t>Soma de Total de alunos hidroginástica</t>
  </si>
  <si>
    <t>Soma de Inadimplentes</t>
  </si>
  <si>
    <t>Meses</t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</si>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</sst>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4" tint="-0.249977111117893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pivotButton="1"/>
    <xf numFmtId="0" fontId="1" fillId="0" borderId="1" xfId="0" applyFont="1" applyBorder="1"/>
    <xf numFmtId="0" fontId="0" fillId="0" borderId="2" xfId="0" applyBorder="1"/>
    <xf numFmtId="0" fontId="0" fillId="2" borderId="0" xfId="0" applyFill="1" applyAlignment="1">
      <alignment horizontal="center"/>
    </xf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132"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8"/>
      </font>
    </dxf>
    <dxf>
      <font>
        <color theme="4" tint="-0.249977111117893"/>
      </font>
    </dxf>
    <dxf>
      <font>
        <b/>
      </font>
    </dxf>
    <dxf>
      <font>
        <b/>
      </font>
    </dxf>
    <dxf>
      <font>
        <color theme="4" tint="-0.249977111117893"/>
      </font>
    </dxf>
    <dxf>
      <font>
        <sz val="36"/>
      </font>
    </dxf>
    <dxf>
      <font>
        <sz val="28"/>
      </font>
    </dxf>
    <dxf>
      <font>
        <sz val="28"/>
      </font>
    </dxf>
    <dxf>
      <font>
        <sz val="26"/>
      </font>
    </dxf>
    <dxf>
      <font>
        <sz val="24"/>
      </font>
    </dxf>
    <dxf>
      <font>
        <sz val="22"/>
      </font>
    </dxf>
    <dxf>
      <font>
        <sz val="20"/>
      </font>
    </dxf>
    <dxf>
      <font>
        <sz val="18"/>
      </font>
    </dxf>
    <dxf>
      <font>
        <sz val="16"/>
      </font>
    </dxf>
    <dxf>
      <font>
        <sz val="14"/>
      </font>
    </dxf>
    <dxf>
      <font>
        <sz val="12"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6"/>
      </font>
    </dxf>
    <dxf>
      <font>
        <b/>
      </font>
    </dxf>
    <dxf>
      <font>
        <color theme="4" tint="-0.249977111117893"/>
      </font>
    </dxf>
    <dxf>
      <font>
        <sz val="26"/>
      </font>
    </dxf>
    <dxf>
      <font>
        <b/>
      </font>
    </dxf>
    <dxf>
      <font>
        <color theme="4" tint="-0.249977111117893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Estilo de Segmentação de Dados 5" pivot="0" table="0" count="8" xr9:uid="{E240CD69-7390-42E2-B229-2E956653FF41}"/>
  </tableStyles>
  <extLst>
    <ext xmlns:x14="http://schemas.microsoft.com/office/spreadsheetml/2009/9/main" uri="{46F421CA-312F-682f-3DD2-61675219B42D}">
      <x14:dxfs count="8">
        <dxf>
          <fill>
            <patternFill>
              <bgColor theme="4" tint="0.59996337778862885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4"/>
            </patternFill>
          </fill>
        </dxf>
        <dxf>
          <fill>
            <patternFill>
              <bgColor theme="4" tint="0.59996337778862885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4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4" tint="0.59996337778862885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4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4" tint="0.59996337778862885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theme="4" tint="0.59996337778862885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5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[dashboard.xlsx]Tabela Dinâmica!Tabela dinâmica1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'Tabela Dinâmica'!$B$3</c:f>
              <c:strCache>
                <c:ptCount val="1"/>
                <c:pt idx="0">
                  <c:v>Soma de Matrículas novas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'Tabela Dinâmica'!$A$4:$A$16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Dinâmica'!$B$4:$B$16</c:f>
              <c:numCache>
                <c:formatCode>General</c:formatCode>
                <c:ptCount val="12"/>
                <c:pt idx="0">
                  <c:v>127</c:v>
                </c:pt>
                <c:pt idx="1">
                  <c:v>144</c:v>
                </c:pt>
                <c:pt idx="2">
                  <c:v>148</c:v>
                </c:pt>
                <c:pt idx="3">
                  <c:v>89</c:v>
                </c:pt>
                <c:pt idx="4">
                  <c:v>65</c:v>
                </c:pt>
                <c:pt idx="5">
                  <c:v>57</c:v>
                </c:pt>
                <c:pt idx="6">
                  <c:v>27</c:v>
                </c:pt>
                <c:pt idx="7">
                  <c:v>78</c:v>
                </c:pt>
                <c:pt idx="8">
                  <c:v>66</c:v>
                </c:pt>
                <c:pt idx="9">
                  <c:v>68</c:v>
                </c:pt>
                <c:pt idx="10">
                  <c:v>94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D-4389-908F-54D6D2086134}"/>
            </c:ext>
          </c:extLst>
        </c:ser>
        <c:ser>
          <c:idx val="1"/>
          <c:order val="1"/>
          <c:tx>
            <c:strRef>
              <c:f>'Tabela Dinâmica'!$C$3</c:f>
              <c:strCache>
                <c:ptCount val="1"/>
                <c:pt idx="0">
                  <c:v>Soma de Cancelamentos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'Tabela Dinâmica'!$A$4:$A$16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Dinâmica'!$C$4:$C$16</c:f>
              <c:numCache>
                <c:formatCode>General</c:formatCode>
                <c:ptCount val="12"/>
                <c:pt idx="0">
                  <c:v>65</c:v>
                </c:pt>
                <c:pt idx="1">
                  <c:v>148</c:v>
                </c:pt>
                <c:pt idx="2">
                  <c:v>138</c:v>
                </c:pt>
                <c:pt idx="3">
                  <c:v>109</c:v>
                </c:pt>
                <c:pt idx="4">
                  <c:v>66</c:v>
                </c:pt>
                <c:pt idx="5">
                  <c:v>89</c:v>
                </c:pt>
                <c:pt idx="6">
                  <c:v>86</c:v>
                </c:pt>
                <c:pt idx="7">
                  <c:v>54</c:v>
                </c:pt>
                <c:pt idx="8">
                  <c:v>63</c:v>
                </c:pt>
                <c:pt idx="9">
                  <c:v>54</c:v>
                </c:pt>
                <c:pt idx="10">
                  <c:v>50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2D-4389-908F-54D6D2086134}"/>
            </c:ext>
          </c:extLst>
        </c:ser>
        <c:ser>
          <c:idx val="2"/>
          <c:order val="2"/>
          <c:tx>
            <c:strRef>
              <c:f>'Tabela Dinâmica'!$D$3</c:f>
              <c:strCache>
                <c:ptCount val="1"/>
                <c:pt idx="0">
                  <c:v>Soma de Inadimplentes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'Tabela Dinâmica'!$A$4:$A$16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Dinâmica'!$D$4:$D$16</c:f>
              <c:numCache>
                <c:formatCode>General</c:formatCode>
                <c:ptCount val="12"/>
                <c:pt idx="0">
                  <c:v>49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19</c:v>
                </c:pt>
                <c:pt idx="8">
                  <c:v>20</c:v>
                </c:pt>
                <c:pt idx="9">
                  <c:v>29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2D-4389-908F-54D6D2086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67524784"/>
        <c:axId val="1767521424"/>
        <c:axId val="0"/>
      </c:bar3DChart>
      <c:catAx>
        <c:axId val="176752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7521424"/>
        <c:crosses val="autoZero"/>
        <c:auto val="1"/>
        <c:lblAlgn val="ctr"/>
        <c:lblOffset val="100"/>
        <c:noMultiLvlLbl val="0"/>
      </c:catAx>
      <c:valAx>
        <c:axId val="17675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752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[dashboard.xlsx]Tabela Dinâmica!Tabela dinâmica2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Dinâmica'!$G$3</c:f>
              <c:strCache>
                <c:ptCount val="1"/>
                <c:pt idx="0">
                  <c:v>Soma de Matrículas novas hidroginástica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 Dinâmica'!$F$4:$F$16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Dinâmica'!$G$4:$G$16</c:f>
              <c:numCache>
                <c:formatCode>General</c:formatCode>
                <c:ptCount val="12"/>
                <c:pt idx="0">
                  <c:v>21</c:v>
                </c:pt>
                <c:pt idx="1">
                  <c:v>21</c:v>
                </c:pt>
                <c:pt idx="2">
                  <c:v>33</c:v>
                </c:pt>
                <c:pt idx="3">
                  <c:v>28</c:v>
                </c:pt>
                <c:pt idx="4">
                  <c:v>12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19</c:v>
                </c:pt>
                <c:pt idx="9">
                  <c:v>25</c:v>
                </c:pt>
                <c:pt idx="10">
                  <c:v>26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5-4416-BCC1-83E7D2A818EB}"/>
            </c:ext>
          </c:extLst>
        </c:ser>
        <c:ser>
          <c:idx val="1"/>
          <c:order val="1"/>
          <c:tx>
            <c:strRef>
              <c:f>'Tabela Dinâmica'!$H$3</c:f>
              <c:strCache>
                <c:ptCount val="1"/>
                <c:pt idx="0">
                  <c:v>Soma de Matrículas novas natação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'Tabela Dinâmica'!$F$4:$F$16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Dinâmica'!$H$4:$H$16</c:f>
              <c:numCache>
                <c:formatCode>General</c:formatCode>
                <c:ptCount val="12"/>
                <c:pt idx="0">
                  <c:v>106</c:v>
                </c:pt>
                <c:pt idx="1">
                  <c:v>114</c:v>
                </c:pt>
                <c:pt idx="2">
                  <c:v>114</c:v>
                </c:pt>
                <c:pt idx="3">
                  <c:v>61</c:v>
                </c:pt>
                <c:pt idx="4">
                  <c:v>53</c:v>
                </c:pt>
                <c:pt idx="5">
                  <c:v>51</c:v>
                </c:pt>
                <c:pt idx="6">
                  <c:v>19</c:v>
                </c:pt>
                <c:pt idx="7">
                  <c:v>68</c:v>
                </c:pt>
                <c:pt idx="8">
                  <c:v>47</c:v>
                </c:pt>
                <c:pt idx="9">
                  <c:v>43</c:v>
                </c:pt>
                <c:pt idx="10">
                  <c:v>68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5-4416-BCC1-83E7D2A8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7825904"/>
        <c:axId val="717826384"/>
      </c:barChart>
      <c:catAx>
        <c:axId val="71782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7826384"/>
        <c:crosses val="autoZero"/>
        <c:auto val="1"/>
        <c:lblAlgn val="ctr"/>
        <c:lblOffset val="100"/>
        <c:noMultiLvlLbl val="0"/>
      </c:catAx>
      <c:valAx>
        <c:axId val="71782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782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[dashboard.xlsx]Tabela Dinâmica!Tabela dinâmica9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'Tabela Dinâmica'!$B$18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4-442F-BA3A-04FFF9B235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4-442F-BA3A-04FFF9B235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1A-4206-88E2-DEF541F375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31A-4206-88E2-DEF541F3756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31A-4206-88E2-DEF541F3756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31A-4206-88E2-DEF541F3756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31A-4206-88E2-DEF541F3756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31A-4206-88E2-DEF541F3756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31A-4206-88E2-DEF541F3756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31A-4206-88E2-DEF541F3756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31A-4206-88E2-DEF541F3756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31A-4206-88E2-DEF541F3756B}"/>
              </c:ext>
            </c:extLst>
          </c:dPt>
          <c:cat>
            <c:strRef>
              <c:f>'Tabela Dinâmica'!$A$19:$A$31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Dinâmica'!$B$19:$B$31</c:f>
              <c:numCache>
                <c:formatCode>General</c:formatCode>
                <c:ptCount val="12"/>
                <c:pt idx="0">
                  <c:v>664</c:v>
                </c:pt>
                <c:pt idx="1">
                  <c:v>649</c:v>
                </c:pt>
                <c:pt idx="2">
                  <c:v>672</c:v>
                </c:pt>
                <c:pt idx="3">
                  <c:v>638</c:v>
                </c:pt>
                <c:pt idx="4">
                  <c:v>605</c:v>
                </c:pt>
                <c:pt idx="5">
                  <c:v>561</c:v>
                </c:pt>
                <c:pt idx="6">
                  <c:v>0</c:v>
                </c:pt>
                <c:pt idx="7">
                  <c:v>583</c:v>
                </c:pt>
                <c:pt idx="8">
                  <c:v>630</c:v>
                </c:pt>
                <c:pt idx="9">
                  <c:v>689</c:v>
                </c:pt>
                <c:pt idx="10">
                  <c:v>691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1-42D1-90A3-45A034A52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[dashboard.xlsx]Tabela Dinâmica!Tabela dinâmica10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'Tabela Dinâmica'!$E$18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2F-4A54-BE94-7A304A4CCB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2F-4A54-BE94-7A304A4CCB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6A-4854-A299-25903F5177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6A-4854-A299-25903F5177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36A-4854-A299-25903F5177B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36A-4854-A299-25903F5177B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36A-4854-A299-25903F5177B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36A-4854-A299-25903F5177B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36A-4854-A299-25903F5177B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36A-4854-A299-25903F5177B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36A-4854-A299-25903F5177B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36A-4854-A299-25903F5177B3}"/>
              </c:ext>
            </c:extLst>
          </c:dPt>
          <c:cat>
            <c:strRef>
              <c:f>'Tabela Dinâmica'!$D$19:$D$31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Dinâmica'!$E$19:$E$31</c:f>
              <c:numCache>
                <c:formatCode>General</c:formatCode>
                <c:ptCount val="12"/>
                <c:pt idx="0">
                  <c:v>129</c:v>
                </c:pt>
                <c:pt idx="1">
                  <c:v>128</c:v>
                </c:pt>
                <c:pt idx="2">
                  <c:v>143</c:v>
                </c:pt>
                <c:pt idx="3">
                  <c:v>143</c:v>
                </c:pt>
                <c:pt idx="4">
                  <c:v>137</c:v>
                </c:pt>
                <c:pt idx="5">
                  <c:v>125</c:v>
                </c:pt>
                <c:pt idx="6">
                  <c:v>0</c:v>
                </c:pt>
                <c:pt idx="7">
                  <c:v>128</c:v>
                </c:pt>
                <c:pt idx="8">
                  <c:v>135</c:v>
                </c:pt>
                <c:pt idx="9">
                  <c:v>145</c:v>
                </c:pt>
                <c:pt idx="10">
                  <c:v>157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0-462A-A4B4-7E7ACBD5E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[dashboard.xlsx]Tabela Dinâmica!Tabela dinâmica11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'Tabela Dinâmica'!$H$18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A7-4A39-AF8C-7EFB048EEB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A7-4A39-AF8C-7EFB048EEB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25F-4B3E-BFE9-66FC1FF458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25F-4B3E-BFE9-66FC1FF458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25F-4B3E-BFE9-66FC1FF458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25F-4B3E-BFE9-66FC1FF458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25F-4B3E-BFE9-66FC1FF458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25F-4B3E-BFE9-66FC1FF4580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25F-4B3E-BFE9-66FC1FF4580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25F-4B3E-BFE9-66FC1FF4580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25F-4B3E-BFE9-66FC1FF4580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25F-4B3E-BFE9-66FC1FF45803}"/>
              </c:ext>
            </c:extLst>
          </c:dPt>
          <c:cat>
            <c:strRef>
              <c:f>'Tabela Dinâmica'!$G$19:$G$31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Dinâmica'!$H$19:$H$31</c:f>
              <c:numCache>
                <c:formatCode>General</c:formatCode>
                <c:ptCount val="12"/>
                <c:pt idx="0">
                  <c:v>793</c:v>
                </c:pt>
                <c:pt idx="1">
                  <c:v>777</c:v>
                </c:pt>
                <c:pt idx="2">
                  <c:v>816</c:v>
                </c:pt>
                <c:pt idx="3">
                  <c:v>783</c:v>
                </c:pt>
                <c:pt idx="4">
                  <c:v>742</c:v>
                </c:pt>
                <c:pt idx="5">
                  <c:v>686</c:v>
                </c:pt>
                <c:pt idx="6">
                  <c:v>627</c:v>
                </c:pt>
                <c:pt idx="7">
                  <c:v>711</c:v>
                </c:pt>
                <c:pt idx="8">
                  <c:v>765</c:v>
                </c:pt>
                <c:pt idx="9">
                  <c:v>833</c:v>
                </c:pt>
                <c:pt idx="10">
                  <c:v>848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A-4693-8036-F148CBD83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[dashboard.xlsx]Tabela Dinâmica!Tabela dinâmica1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00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2920998474105275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5507A174-A4E7-4284-AFB0-B04B4E818FE1}" type="VALU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-4.7779027640355593E-3"/>
              <c:y val="0.16130887095805241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F6408FD-3442-4A09-A785-CF4000CDD943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5694917174296999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7279DC4-5F5F-4350-A84B-C42671921C18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-2.1898468028858311E-17"/>
              <c:y val="0.23106405839937239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05943586-F1C3-40DB-9868-7FA854E010A2}" type="VALU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3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961864646787124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DF38C0A-A1CF-4782-BFE7-9E6083523869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2.3889513820177798E-2"/>
              <c:y val="-5.667608979607249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9837980-8F4A-481C-8E25-FD22E26B965E}" type="VALUE">
                  <a:rPr lang="en-US" sz="1100" b="1">
                    <a:solidFill>
                      <a:sysClr val="windowText" lastClr="000000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569491717429700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AC2F4EA2-CD8B-45FA-9542-D81C442BF5C9}" type="VALU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-4.3796936057716622E-17"/>
              <c:y val="0.19182676546362998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8B1E7CD-A4BD-4E7D-B943-E437745E0CE0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7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9111611056142237E-2"/>
              <c:y val="-6.5395488226237489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B31B76D-4466-4C8B-A785-39172832D26C}" type="VALUE">
                  <a:rPr lang="en-US" sz="1100" b="1">
                    <a:solidFill>
                      <a:sysClr val="windowText" lastClr="000000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5694917174296999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731B1903-490E-4068-9A3E-5E56AD521EF7}" type="VALUE">
                  <a:rPr lang="en-US" sz="1100">
                    <a:solidFill>
                      <a:schemeClr val="bg1"/>
                    </a:solidFill>
                  </a:rPr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-4.7779027640355593E-3"/>
              <c:y val="0.17438796860329994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43CDC1E-50CA-4253-9F50-8C140E2F0609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6722659674124458E-2"/>
              <c:y val="-4.795669136590749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BA20CEC-DFDE-42FF-90E3-B1B4BFC99D35}" type="VALUE">
                  <a:rPr lang="en-US" sz="1100" b="1">
                    <a:solidFill>
                      <a:sysClr val="windowText" lastClr="000000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-2.3889513820177797E-3"/>
              <c:y val="0.20054616389379498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79D99867-FC2B-4086-97FA-AC3D166E6C14}" type="VALU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2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3079097645247498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8255515-140C-49B3-8FED-D47899652B2C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2.3889513820177798E-2"/>
              <c:y val="-5.6676089796072575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81478B2-76D3-46ED-841C-126CA4430B31}" type="VALUE">
                  <a:rPr lang="en-US" sz="1100" b="1">
                    <a:solidFill>
                      <a:sysClr val="windowText" lastClr="000000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3079097645247498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212DE00A-833B-4CD2-ACAA-CE606CBBFF41}" type="VALU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5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-4.3796936057716622E-17"/>
              <c:y val="0.1743879686032999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9624656-8126-4A25-9B0A-29FF6D2F11F0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2.150056243816002E-2"/>
              <c:y val="-3.923729293574257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328C72F-796D-4F7C-A4E8-B94204C92FD3}" type="VALUE">
                  <a:rPr lang="en-US" sz="1100" b="1">
                    <a:solidFill>
                      <a:sysClr val="windowText" lastClr="000000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08992480377062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77D71E69-3DC2-4FDB-AA86-A8D3E3FF690A}" type="VALU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8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-4.3796936057716622E-17"/>
              <c:y val="0.15258947252788743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7D0F3DA-6B85-4172-8209-BBEB52A7BBC3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6722659674124458E-2"/>
              <c:y val="-4.455612597814322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D56CDF1-C376-47AF-8B6C-D956E7BCB120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1335217959214498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08866823-A5DE-4D9E-9DD7-1940671AC7FD}" type="VALU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1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-4.3796936057716622E-17"/>
              <c:y val="0.108992480377062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9780819-8AD1-4A4F-A420-64893C587035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2.3889513820177797E-3"/>
              <c:y val="9.591338273181507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52FBE3B-BDD0-4435-A078-1355A12F543D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0463278116197999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7105F4D-428F-4B1A-8177-51B026CD7458}" type="VALU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4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-4.3796936057716622E-17"/>
              <c:y val="0.14822977331280501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5DF514D-8DDC-4774-9FE1-7D45C53D96F3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5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0027308194689749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4B20D4A-7B05-4258-8C70-A752DF379048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-2.3889513820177797E-3"/>
              <c:y val="0.11771187880722749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7AB9FAB7-A847-4BE7-9B8A-8D36DEA4AC5D}" type="VALU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7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-4.7779027640356036E-3"/>
              <c:y val="0.13951037488263998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42E3BF6-42B5-409D-AD30-583952645DCB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0.10463278116197999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BE0659C-DBF6-488D-A418-C986CB6C6748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-2.3889513820177797E-3"/>
              <c:y val="0.13079097645247498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1EE271CF-13A2-4614-B43D-1BA722E13781}" type="VALUE">
                  <a:rPr lang="en-US" sz="1100"/>
                  <a:pPr>
                    <a:defRPr b="1"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0"/>
        <c:spPr>
          <a:solidFill>
            <a:srgbClr val="C00000"/>
          </a:solidFill>
          <a:ln>
            <a:noFill/>
          </a:ln>
          <a:effectLst/>
          <a:sp3d/>
        </c:spPr>
        <c:dLbl>
          <c:idx val="0"/>
          <c:layout>
            <c:manualLayout>
              <c:x val="-2.3889513820178235E-3"/>
              <c:y val="0.1089924803770625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4E43793-554F-4CC5-AEB2-9D536DF5DC24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1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9.5913382731815072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D1E642A-C79D-4ADB-8117-0B85ACFEE16E}" type="VALUE">
                  <a:rPr lang="en-US" sz="1100" b="1">
                    <a:solidFill>
                      <a:schemeClr val="bg1"/>
                    </a:solidFill>
                  </a:rPr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5110550136000921E-2"/>
          <c:y val="6.9755187441319991E-2"/>
          <c:w val="0.51750819203406984"/>
          <c:h val="0.7291826937105331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'Tabela Dinâmica'!$B$3</c:f>
              <c:strCache>
                <c:ptCount val="1"/>
                <c:pt idx="0">
                  <c:v>Soma de Matrículas novas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ECE-4A34-BAF3-ECFACEB4A4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Lbls>
            <c:dLbl>
              <c:idx val="0"/>
              <c:layout>
                <c:manualLayout>
                  <c:x val="0"/>
                  <c:y val="0.29209984741052752"/>
                </c:manualLayout>
              </c:layout>
              <c:tx>
                <c:rich>
                  <a:bodyPr/>
                  <a:lstStyle/>
                  <a:p>
                    <a:fld id="{5507A174-A4E7-4284-AFB0-B04B4E818FE1}" type="VALUE">
                      <a:rPr lang="en-US" sz="110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ECE-4A34-BAF3-ECFACEB4A459}"/>
                </c:ext>
              </c:extLst>
            </c:dLbl>
            <c:dLbl>
              <c:idx val="1"/>
              <c:layout>
                <c:manualLayout>
                  <c:x val="-2.1898468028858311E-17"/>
                  <c:y val="0.23106405839937239"/>
                </c:manualLayout>
              </c:layout>
              <c:tx>
                <c:rich>
                  <a:bodyPr/>
                  <a:lstStyle/>
                  <a:p>
                    <a:fld id="{05943586-F1C3-40DB-9868-7FA854E010A2}" type="VALUE">
                      <a:rPr lang="en-US" sz="110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0"/>
                  <c:y val="0.15694917174297002"/>
                </c:manualLayout>
              </c:layout>
              <c:tx>
                <c:rich>
                  <a:bodyPr/>
                  <a:lstStyle/>
                  <a:p>
                    <a:fld id="{AC2F4EA2-CD8B-45FA-9542-D81C442BF5C9}" type="VALUE">
                      <a:rPr lang="en-US" sz="110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0"/>
                  <c:y val="0.15694917174296999"/>
                </c:manualLayout>
              </c:layout>
              <c:tx>
                <c:rich>
                  <a:bodyPr/>
                  <a:lstStyle/>
                  <a:p>
                    <a:fld id="{731B1903-490E-4068-9A3E-5E56AD521EF7}" type="VALUE">
                      <a:rPr lang="en-US" sz="1100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layout>
                <c:manualLayout>
                  <c:x val="-2.3889513820177797E-3"/>
                  <c:y val="0.20054616389379498"/>
                </c:manualLayout>
              </c:layout>
              <c:tx>
                <c:rich>
                  <a:bodyPr/>
                  <a:lstStyle/>
                  <a:p>
                    <a:fld id="{79D99867-FC2B-4086-97FA-AC3D166E6C14}" type="VALUE">
                      <a:rPr lang="en-US" sz="110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0.13079097645247498"/>
                </c:manualLayout>
              </c:layout>
              <c:tx>
                <c:rich>
                  <a:bodyPr/>
                  <a:lstStyle/>
                  <a:p>
                    <a:fld id="{212DE00A-833B-4CD2-ACAA-CE606CBBFF41}" type="VALUE">
                      <a:rPr lang="en-US" sz="110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6"/>
              <c:layout>
                <c:manualLayout>
                  <c:x val="0"/>
                  <c:y val="0.1089924803770625"/>
                </c:manualLayout>
              </c:layout>
              <c:tx>
                <c:rich>
                  <a:bodyPr/>
                  <a:lstStyle/>
                  <a:p>
                    <a:fld id="{77D71E69-3DC2-4FDB-AA86-A8D3E3FF690A}" type="VALUE">
                      <a:rPr lang="en-US" sz="110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7"/>
              <c:layout>
                <c:manualLayout>
                  <c:x val="0"/>
                  <c:y val="0.11335217959214498"/>
                </c:manualLayout>
              </c:layout>
              <c:tx>
                <c:rich>
                  <a:bodyPr/>
                  <a:lstStyle/>
                  <a:p>
                    <a:fld id="{08866823-A5DE-4D9E-9DD7-1940671AC7FD}" type="VALUE">
                      <a:rPr lang="en-US" sz="110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0"/>
                  <c:y val="0.10463278116197999"/>
                </c:manualLayout>
              </c:layout>
              <c:tx>
                <c:rich>
                  <a:bodyPr/>
                  <a:lstStyle/>
                  <a:p>
                    <a:fld id="{87105F4D-428F-4B1A-8177-51B026CD7458}" type="VALUE">
                      <a:rPr lang="en-US" sz="110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9"/>
              <c:layout>
                <c:manualLayout>
                  <c:x val="-2.3889513820177797E-3"/>
                  <c:y val="0.11771187880722749"/>
                </c:manualLayout>
              </c:layout>
              <c:tx>
                <c:rich>
                  <a:bodyPr/>
                  <a:lstStyle/>
                  <a:p>
                    <a:fld id="{7AB9FAB7-A847-4BE7-9B8A-8D36DEA4AC5D}" type="VALUE">
                      <a:rPr lang="en-US" sz="110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0"/>
              <c:layout>
                <c:manualLayout>
                  <c:x val="-2.3889513820177797E-3"/>
                  <c:y val="0.13079097645247498"/>
                </c:manualLayout>
              </c:layout>
              <c:tx>
                <c:rich>
                  <a:bodyPr/>
                  <a:lstStyle/>
                  <a:p>
                    <a:fld id="{1EE271CF-13A2-4614-B43D-1BA722E13781}" type="VALUE">
                      <a:rPr lang="en-US" sz="1100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Dinâmica'!$A$4:$A$16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Dinâmica'!$B$4:$B$16</c:f>
              <c:numCache>
                <c:formatCode>General</c:formatCode>
                <c:ptCount val="12"/>
                <c:pt idx="0">
                  <c:v>127</c:v>
                </c:pt>
                <c:pt idx="1">
                  <c:v>144</c:v>
                </c:pt>
                <c:pt idx="2">
                  <c:v>148</c:v>
                </c:pt>
                <c:pt idx="3">
                  <c:v>89</c:v>
                </c:pt>
                <c:pt idx="4">
                  <c:v>65</c:v>
                </c:pt>
                <c:pt idx="5">
                  <c:v>57</c:v>
                </c:pt>
                <c:pt idx="6">
                  <c:v>27</c:v>
                </c:pt>
                <c:pt idx="7">
                  <c:v>78</c:v>
                </c:pt>
                <c:pt idx="8">
                  <c:v>66</c:v>
                </c:pt>
                <c:pt idx="9">
                  <c:v>68</c:v>
                </c:pt>
                <c:pt idx="10">
                  <c:v>94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E-4A34-BAF3-ECFACEB4A459}"/>
            </c:ext>
          </c:extLst>
        </c:ser>
        <c:ser>
          <c:idx val="1"/>
          <c:order val="1"/>
          <c:tx>
            <c:strRef>
              <c:f>'Tabela Dinâmica'!$C$3</c:f>
              <c:strCache>
                <c:ptCount val="1"/>
                <c:pt idx="0">
                  <c:v>Soma de Cancelamentos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DECE-4A34-BAF3-ECFACEB4A459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  <a:sp3d/>
            </c:spPr>
          </c:dPt>
          <c:dLbls>
            <c:dLbl>
              <c:idx val="0"/>
              <c:layout>
                <c:manualLayout>
                  <c:x val="-4.7779027640355593E-3"/>
                  <c:y val="0.16130887095805241"/>
                </c:manualLayout>
              </c:layout>
              <c:tx>
                <c:rich>
                  <a:bodyPr/>
                  <a:lstStyle/>
                  <a:p>
                    <a:fld id="{EF6408FD-3442-4A09-A785-CF4000CDD943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DECE-4A34-BAF3-ECFACEB4A459}"/>
                </c:ext>
              </c:extLst>
            </c:dLbl>
            <c:dLbl>
              <c:idx val="1"/>
              <c:layout>
                <c:manualLayout>
                  <c:x val="0"/>
                  <c:y val="0.19618646467871245"/>
                </c:manualLayout>
              </c:layout>
              <c:tx>
                <c:rich>
                  <a:bodyPr/>
                  <a:lstStyle/>
                  <a:p>
                    <a:fld id="{6DF38C0A-A1CF-4782-BFE7-9E6083523869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4.3796936057716622E-17"/>
                  <c:y val="0.19182676546362998"/>
                </c:manualLayout>
              </c:layout>
              <c:tx>
                <c:rich>
                  <a:bodyPr/>
                  <a:lstStyle/>
                  <a:p>
                    <a:fld id="{28B1E7CD-A4BD-4E7D-B943-E437745E0CE0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-4.7779027640355593E-3"/>
                  <c:y val="0.17438796860329994"/>
                </c:manualLayout>
              </c:layout>
              <c:tx>
                <c:rich>
                  <a:bodyPr/>
                  <a:lstStyle/>
                  <a:p>
                    <a:fld id="{343CDC1E-50CA-4253-9F50-8C140E2F0609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layout>
                <c:manualLayout>
                  <c:x val="0"/>
                  <c:y val="0.13079097645247498"/>
                </c:manualLayout>
              </c:layout>
              <c:tx>
                <c:rich>
                  <a:bodyPr/>
                  <a:lstStyle/>
                  <a:p>
                    <a:fld id="{C8255515-140C-49B3-8FED-D47899652B2C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-4.3796936057716622E-17"/>
                  <c:y val="0.17438796860329997"/>
                </c:manualLayout>
              </c:layout>
              <c:tx>
                <c:rich>
                  <a:bodyPr/>
                  <a:lstStyle/>
                  <a:p>
                    <a:fld id="{19624656-8126-4A25-9B0A-29FF6D2F11F0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6"/>
              <c:layout>
                <c:manualLayout>
                  <c:x val="-4.3796936057716622E-17"/>
                  <c:y val="0.15258947252788743"/>
                </c:manualLayout>
              </c:layout>
              <c:tx>
                <c:rich>
                  <a:bodyPr/>
                  <a:lstStyle/>
                  <a:p>
                    <a:fld id="{07D0F3DA-6B85-4172-8209-BBEB52A7BBC3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7"/>
              <c:layout>
                <c:manualLayout>
                  <c:x val="-4.3796936057716622E-17"/>
                  <c:y val="0.1089924803770625"/>
                </c:manualLayout>
              </c:layout>
              <c:tx>
                <c:rich>
                  <a:bodyPr/>
                  <a:lstStyle/>
                  <a:p>
                    <a:fld id="{29780819-8AD1-4A4F-A420-64893C587035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-4.3796936057716622E-17"/>
                  <c:y val="0.14822977331280501"/>
                </c:manualLayout>
              </c:layout>
              <c:tx>
                <c:rich>
                  <a:bodyPr/>
                  <a:lstStyle/>
                  <a:p>
                    <a:fld id="{F5DF514D-8DDC-4774-9FE1-7D45C53D96F3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9"/>
              <c:layout>
                <c:manualLayout>
                  <c:x val="-4.7779027640356036E-3"/>
                  <c:y val="0.13951037488263998"/>
                </c:manualLayout>
              </c:layout>
              <c:tx>
                <c:rich>
                  <a:bodyPr/>
                  <a:lstStyle/>
                  <a:p>
                    <a:fld id="{242E3BF6-42B5-409D-AD30-583952645DCB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0"/>
              <c:layout>
                <c:manualLayout>
                  <c:x val="-2.3889513820178235E-3"/>
                  <c:y val="0.1089924803770625"/>
                </c:manualLayout>
              </c:layout>
              <c:tx>
                <c:rich>
                  <a:bodyPr/>
                  <a:lstStyle/>
                  <a:p>
                    <a:fld id="{34E43793-554F-4CC5-AEB2-9D536DF5DC24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Dinâmica'!$A$4:$A$16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Dinâmica'!$C$4:$C$16</c:f>
              <c:numCache>
                <c:formatCode>General</c:formatCode>
                <c:ptCount val="12"/>
                <c:pt idx="0">
                  <c:v>65</c:v>
                </c:pt>
                <c:pt idx="1">
                  <c:v>148</c:v>
                </c:pt>
                <c:pt idx="2">
                  <c:v>138</c:v>
                </c:pt>
                <c:pt idx="3">
                  <c:v>109</c:v>
                </c:pt>
                <c:pt idx="4">
                  <c:v>66</c:v>
                </c:pt>
                <c:pt idx="5">
                  <c:v>89</c:v>
                </c:pt>
                <c:pt idx="6">
                  <c:v>86</c:v>
                </c:pt>
                <c:pt idx="7">
                  <c:v>54</c:v>
                </c:pt>
                <c:pt idx="8">
                  <c:v>63</c:v>
                </c:pt>
                <c:pt idx="9">
                  <c:v>54</c:v>
                </c:pt>
                <c:pt idx="10">
                  <c:v>50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E-4A34-BAF3-ECFACEB4A459}"/>
            </c:ext>
          </c:extLst>
        </c:ser>
        <c:ser>
          <c:idx val="2"/>
          <c:order val="2"/>
          <c:tx>
            <c:strRef>
              <c:f>'Tabela Dinâmica'!$D$3</c:f>
              <c:strCache>
                <c:ptCount val="1"/>
                <c:pt idx="0">
                  <c:v>Soma de Inadimplentes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DECE-4A34-BAF3-ECFACEB4A4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</c:dPt>
          <c:dLbls>
            <c:dLbl>
              <c:idx val="0"/>
              <c:layout>
                <c:manualLayout>
                  <c:x val="0"/>
                  <c:y val="0.15694917174296999"/>
                </c:manualLayout>
              </c:layout>
              <c:tx>
                <c:rich>
                  <a:bodyPr/>
                  <a:lstStyle/>
                  <a:p>
                    <a:fld id="{57279DC4-5F5F-4350-A84B-C42671921C18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ECE-4A34-BAF3-ECFACEB4A459}"/>
                </c:ext>
              </c:extLst>
            </c:dLbl>
            <c:dLbl>
              <c:idx val="1"/>
              <c:layout>
                <c:manualLayout>
                  <c:x val="2.3889513820177798E-2"/>
                  <c:y val="-5.6676089796072492E-2"/>
                </c:manualLayout>
              </c:layout>
              <c:tx>
                <c:rich>
                  <a:bodyPr/>
                  <a:lstStyle/>
                  <a:p>
                    <a:fld id="{B9837980-8F4A-481C-8E25-FD22E26B965E}" type="VALUE">
                      <a:rPr lang="en-US" sz="1100" b="1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1.9111611056142237E-2"/>
                  <c:y val="-6.5395488226237489E-2"/>
                </c:manualLayout>
              </c:layout>
              <c:tx>
                <c:rich>
                  <a:bodyPr/>
                  <a:lstStyle/>
                  <a:p>
                    <a:fld id="{1B31B76D-4466-4C8B-A785-39172832D26C}" type="VALUE">
                      <a:rPr lang="en-US" sz="1100" b="1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1.6722659674124458E-2"/>
                  <c:y val="-4.7956691365907494E-2"/>
                </c:manualLayout>
              </c:layout>
              <c:tx>
                <c:rich>
                  <a:bodyPr/>
                  <a:lstStyle/>
                  <a:p>
                    <a:fld id="{5BA20CEC-DFDE-42FF-90E3-B1B4BFC99D35}" type="VALUE">
                      <a:rPr lang="en-US" sz="1100" b="1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layout>
                <c:manualLayout>
                  <c:x val="2.3889513820177798E-2"/>
                  <c:y val="-5.6676089796072575E-2"/>
                </c:manualLayout>
              </c:layout>
              <c:tx>
                <c:rich>
                  <a:bodyPr/>
                  <a:lstStyle/>
                  <a:p>
                    <a:fld id="{181478B2-76D3-46ED-841C-126CA4430B31}" type="VALUE">
                      <a:rPr lang="en-US" sz="1100" b="1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2.150056243816002E-2"/>
                  <c:y val="-3.9237292935742574E-2"/>
                </c:manualLayout>
              </c:layout>
              <c:tx>
                <c:rich>
                  <a:bodyPr/>
                  <a:lstStyle/>
                  <a:p>
                    <a:fld id="{D328C72F-796D-4F7C-A4E8-B94204C92FD3}" type="VALUE">
                      <a:rPr lang="en-US" sz="1100" b="1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6"/>
              <c:layout>
                <c:manualLayout>
                  <c:x val="1.6722659674124458E-2"/>
                  <c:y val="-4.4556125978143228E-2"/>
                </c:manualLayout>
              </c:layout>
              <c:tx>
                <c:rich>
                  <a:bodyPr/>
                  <a:lstStyle/>
                  <a:p>
                    <a:fld id="{ED56CDF1-C376-47AF-8B6C-D956E7BCB120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7"/>
              <c:layout>
                <c:manualLayout>
                  <c:x val="2.3889513820177797E-3"/>
                  <c:y val="9.5913382731815072E-2"/>
                </c:manualLayout>
              </c:layout>
              <c:tx>
                <c:rich>
                  <a:bodyPr/>
                  <a:lstStyle/>
                  <a:p>
                    <a:fld id="{E52FBE3B-BDD0-4435-A078-1355A12F543D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0"/>
                  <c:y val="0.10027308194689749"/>
                </c:manualLayout>
              </c:layout>
              <c:tx>
                <c:rich>
                  <a:bodyPr/>
                  <a:lstStyle/>
                  <a:p>
                    <a:fld id="{A4B20D4A-7B05-4258-8C70-A752DF379048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9"/>
              <c:layout>
                <c:manualLayout>
                  <c:x val="0"/>
                  <c:y val="0.10463278116197999"/>
                </c:manualLayout>
              </c:layout>
              <c:tx>
                <c:rich>
                  <a:bodyPr/>
                  <a:lstStyle/>
                  <a:p>
                    <a:fld id="{0BE0659C-DBF6-488D-A418-C986CB6C6748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0"/>
              <c:layout>
                <c:manualLayout>
                  <c:x val="0"/>
                  <c:y val="9.5913382731815072E-2"/>
                </c:manualLayout>
              </c:layout>
              <c:tx>
                <c:rich>
                  <a:bodyPr/>
                  <a:lstStyle/>
                  <a:p>
                    <a:fld id="{6D1E642A-C79D-4ADB-8117-0B85ACFEE16E}" type="VALUE">
                      <a:rPr lang="en-US" sz="1100" b="1">
                        <a:solidFill>
                          <a:schemeClr val="bg1"/>
                        </a:solidFill>
                      </a:rPr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Dinâmica'!$A$4:$A$16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Dinâmica'!$D$4:$D$16</c:f>
              <c:numCache>
                <c:formatCode>General</c:formatCode>
                <c:ptCount val="12"/>
                <c:pt idx="0">
                  <c:v>49</c:v>
                </c:pt>
                <c:pt idx="1">
                  <c:v>1</c:v>
                </c:pt>
                <c:pt idx="2">
                  <c:v>0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19</c:v>
                </c:pt>
                <c:pt idx="8">
                  <c:v>20</c:v>
                </c:pt>
                <c:pt idx="9">
                  <c:v>29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CE-4A34-BAF3-ECFACEB4A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67524784"/>
        <c:axId val="1767521424"/>
        <c:axId val="0"/>
      </c:bar3DChart>
      <c:catAx>
        <c:axId val="176752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7521424"/>
        <c:crosses val="autoZero"/>
        <c:auto val="1"/>
        <c:lblAlgn val="ctr"/>
        <c:lblOffset val="100"/>
        <c:noMultiLvlLbl val="0"/>
      </c:catAx>
      <c:valAx>
        <c:axId val="176752142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76752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350026001443659"/>
          <c:y val="5.8467685875089472E-2"/>
          <c:w val="0.32683265010186136"/>
          <c:h val="0.859376640419947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[dashboard.xlsx]Tabela Dinâmica!Tabela dinâmica2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4.2437781360066642E-17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925DC7-422A-4840-B6DC-774410C7D7E2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7F29634-C9AB-4253-89FC-E4E9400692F7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0319E14-2FAA-4F9F-B512-64BF654CEAEC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CBD819A-EC73-49EA-B1CA-C9977DE563E0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B95C0F0-4876-44AC-8BD1-A3E27E1B9F2C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F21EA0C-D711-49DA-B32F-718D330EB1D8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B49BA9A-2BE1-4FAA-BF01-AAA35DA40C4D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3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BDF0BF5-AAC3-4232-BC2A-E4DDFB96CF77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EA78B07-F36A-4B2F-8E2C-869110533CDE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5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F56AC3E-3614-4BF5-AF4A-451DD3B832D5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F8BA705-965B-4E4D-9D96-BA1DF26386D9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7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B485643-DDF0-4EA9-8390-4B394D55E1D3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097D539-481D-482A-B1AC-4F0950EC8B4F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9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143D80B-4C04-42E2-82BC-0CC58DA87B75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F0D9CDC-4C46-41FE-88C4-799890E6152D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1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2F65ECF-3535-4AE8-B19E-7DD07D0E7E5D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1AE58A9-69C7-40E6-8E8C-F1663BF6AEA3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3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2688CD5-F70F-480C-94E9-C82D33DD8363}" type="VALUE">
                  <a:rPr lang="en-US" sz="105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C732CCE-7C8F-4954-9F68-E2CB839787E0}" type="VALUE">
                  <a:rPr lang="en-US" sz="105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5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4C2F30B-1EDF-49FD-BFA7-76DAB798FA15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1F01336-9E44-4995-B414-FAB02E185590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7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15F0F8E-C88B-4E79-8604-E8A1877287F8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3B01A9E-64F8-403F-A96C-0E8D7DFF23D3}" type="VALUE">
                  <a:rPr lang="en-US" sz="1100" b="1"/>
                  <a:pPr>
                    <a:defRPr/>
                  </a:pPr>
                  <a:t>[VALOR]</a:t>
                </a:fld>
                <a:endParaRPr lang="pt-B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9"/>
        <c:spPr>
          <a:solidFill>
            <a:srgbClr val="C000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0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 Dinâmica'!$G$3</c:f>
              <c:strCache>
                <c:ptCount val="1"/>
                <c:pt idx="0">
                  <c:v>Soma de Matrículas novas hidroginástica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56-437C-B019-F700C7109E8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07F29634-C9AB-4253-89FC-E4E9400692F7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E56-437C-B019-F700C7109E8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CBD819A-EC73-49EA-B1CA-C9977DE563E0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F21EA0C-D711-49DA-B32F-718D330EB1D8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BDF0BF5-AAC3-4232-BC2A-E4DDFB96CF77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F56AC3E-3614-4BF5-AF4A-451DD3B832D5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B485643-DDF0-4EA9-8390-4B394D55E1D3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143D80B-4C04-42E2-82BC-0CC58DA87B75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2F65ECF-3535-4AE8-B19E-7DD07D0E7E5D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2688CD5-F70F-480C-94E9-C82D33DD8363}" type="VALUE">
                      <a:rPr lang="en-US" sz="105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4C2F30B-1EDF-49FD-BFA7-76DAB798FA15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15F0F8E-C88B-4E79-8604-E8A1877287F8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 sz="1100" b="1"/>
                      <a:t>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Dinâmica'!$F$4:$F$16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Dinâmica'!$G$4:$G$16</c:f>
              <c:numCache>
                <c:formatCode>General</c:formatCode>
                <c:ptCount val="12"/>
                <c:pt idx="0">
                  <c:v>21</c:v>
                </c:pt>
                <c:pt idx="1">
                  <c:v>21</c:v>
                </c:pt>
                <c:pt idx="2">
                  <c:v>33</c:v>
                </c:pt>
                <c:pt idx="3">
                  <c:v>28</c:v>
                </c:pt>
                <c:pt idx="4">
                  <c:v>12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19</c:v>
                </c:pt>
                <c:pt idx="9">
                  <c:v>25</c:v>
                </c:pt>
                <c:pt idx="10">
                  <c:v>26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56-437C-B019-F700C7109E8F}"/>
            </c:ext>
          </c:extLst>
        </c:ser>
        <c:ser>
          <c:idx val="1"/>
          <c:order val="1"/>
          <c:tx>
            <c:strRef>
              <c:f>'Tabela Dinâmica'!$H$3</c:f>
              <c:strCache>
                <c:ptCount val="1"/>
                <c:pt idx="0">
                  <c:v>Soma de Matrículas novas natação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E56-437C-B019-F700C7109E8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"/>
                  <c:y val="-4.2437781360066642E-17"/>
                </c:manualLayout>
              </c:layout>
              <c:tx>
                <c:rich>
                  <a:bodyPr/>
                  <a:lstStyle/>
                  <a:p>
                    <a:fld id="{13925DC7-422A-4840-B6DC-774410C7D7E2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E56-437C-B019-F700C7109E8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0319E14-2FAA-4F9F-B512-64BF654CEAEC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B95C0F0-4876-44AC-8BD1-A3E27E1B9F2C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B49BA9A-2BE1-4FAA-BF01-AAA35DA40C4D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EA78B07-F36A-4B2F-8E2C-869110533CDE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F8BA705-965B-4E4D-9D96-BA1DF26386D9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097D539-481D-482A-B1AC-4F0950EC8B4F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F0D9CDC-4C46-41FE-88C4-799890E6152D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1AE58A9-69C7-40E6-8E8C-F1663BF6AEA3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C732CCE-7C8F-4954-9F68-E2CB839787E0}" type="VALUE">
                      <a:rPr lang="en-US" sz="105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1F01336-9E44-4995-B414-FAB02E185590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3B01A9E-64F8-403F-A96C-0E8D7DFF23D3}" type="VALUE">
                      <a:rPr lang="en-US" sz="1100" b="1"/>
                      <a:pPr/>
                      <a:t>[VALOR]</a:t>
                    </a:fld>
                    <a:endParaRPr lang="pt-BR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Dinâmica'!$F$4:$F$16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Dinâmica'!$H$4:$H$16</c:f>
              <c:numCache>
                <c:formatCode>General</c:formatCode>
                <c:ptCount val="12"/>
                <c:pt idx="0">
                  <c:v>106</c:v>
                </c:pt>
                <c:pt idx="1">
                  <c:v>114</c:v>
                </c:pt>
                <c:pt idx="2">
                  <c:v>114</c:v>
                </c:pt>
                <c:pt idx="3">
                  <c:v>61</c:v>
                </c:pt>
                <c:pt idx="4">
                  <c:v>53</c:v>
                </c:pt>
                <c:pt idx="5">
                  <c:v>51</c:v>
                </c:pt>
                <c:pt idx="6">
                  <c:v>19</c:v>
                </c:pt>
                <c:pt idx="7">
                  <c:v>68</c:v>
                </c:pt>
                <c:pt idx="8">
                  <c:v>47</c:v>
                </c:pt>
                <c:pt idx="9">
                  <c:v>43</c:v>
                </c:pt>
                <c:pt idx="10">
                  <c:v>68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56-437C-B019-F700C7109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7825904"/>
        <c:axId val="717826384"/>
      </c:barChart>
      <c:catAx>
        <c:axId val="71782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7826384"/>
        <c:crosses val="autoZero"/>
        <c:auto val="1"/>
        <c:lblAlgn val="ctr"/>
        <c:lblOffset val="100"/>
        <c:noMultiLvlLbl val="0"/>
      </c:catAx>
      <c:valAx>
        <c:axId val="717826384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782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ayout>
        <c:manualLayout>
          <c:xMode val="edge"/>
          <c:yMode val="edge"/>
          <c:x val="0.67114618772801438"/>
          <c:y val="0.29745261009040536"/>
          <c:w val="0.32621468452240932"/>
          <c:h val="0.414354039078448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7506735788229356E-2"/>
          <c:y val="0.13777622013940288"/>
          <c:w val="0.5318259311086917"/>
          <c:h val="0.73606329294409389"/>
        </c:manualLayout>
      </c:layout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[dashboard.xlsx]Tabela Dinâmica!Tabela dinâmica9</c:name>
    <c:fmtId val="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4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"/>
        <c:spPr>
          <a:gradFill rotWithShape="1">
            <a:gsLst>
              <a:gs pos="0">
                <a:schemeClr val="accent4">
                  <a:shade val="51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51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51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"/>
        <c:spPr>
          <a:gradFill rotWithShape="1">
            <a:gsLst>
              <a:gs pos="0">
                <a:schemeClr val="accent4">
                  <a:shade val="62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62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62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"/>
        <c:spPr>
          <a:gradFill rotWithShape="1">
            <a:gsLst>
              <a:gs pos="0">
                <a:schemeClr val="accent4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"/>
        <c:spPr>
          <a:gradFill rotWithShape="1">
            <a:gsLst>
              <a:gs pos="0">
                <a:schemeClr val="accent4">
                  <a:shade val="83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83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83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"/>
        <c:spPr>
          <a:gradFill rotWithShape="1">
            <a:gsLst>
              <a:gs pos="0">
                <a:schemeClr val="accent4">
                  <a:shade val="94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hade val="94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shade val="9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"/>
        <c:spPr>
          <a:gradFill rotWithShape="1">
            <a:gsLst>
              <a:gs pos="0">
                <a:schemeClr val="accent4">
                  <a:tint val="95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95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9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2"/>
        <c:spPr>
          <a:gradFill rotWithShape="1">
            <a:gsLst>
              <a:gs pos="0">
                <a:schemeClr val="accent4">
                  <a:tint val="84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84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8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3"/>
        <c:spPr>
          <a:gradFill rotWithShape="1">
            <a:gsLst>
              <a:gs pos="0">
                <a:schemeClr val="accent4">
                  <a:tint val="74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74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7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4"/>
        <c:spPr>
          <a:gradFill rotWithShape="1">
            <a:gsLst>
              <a:gs pos="0">
                <a:schemeClr val="accent4">
                  <a:tint val="63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63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63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5"/>
        <c:spPr>
          <a:gradFill rotWithShape="1">
            <a:gsLst>
              <a:gs pos="0">
                <a:schemeClr val="accent4">
                  <a:tint val="52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52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52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6"/>
        <c:spPr>
          <a:gradFill rotWithShape="1">
            <a:gsLst>
              <a:gs pos="0">
                <a:schemeClr val="accent4">
                  <a:tint val="41000"/>
                  <a:satMod val="103000"/>
                  <a:lumMod val="102000"/>
                  <a:tint val="94000"/>
                </a:schemeClr>
              </a:gs>
              <a:gs pos="50000">
                <a:schemeClr val="accent4">
                  <a:tint val="41000"/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tint val="41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2.6884797269188649E-2"/>
          <c:y val="4.4105271848231944E-2"/>
          <c:w val="0.70422787793201314"/>
          <c:h val="0.90719081952776726"/>
        </c:manualLayout>
      </c:layout>
      <c:doughnutChart>
        <c:varyColors val="1"/>
        <c:ser>
          <c:idx val="0"/>
          <c:order val="0"/>
          <c:tx>
            <c:strRef>
              <c:f>'Tabela Dinâmica'!$B$18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4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3E-4AA4-8D0F-A202C13FDBC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5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5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3E-4AA4-8D0F-A202C13FDBC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3E-4AA4-8D0F-A202C13FDBC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3E-4AA4-8D0F-A202C13FDBC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shade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E3E-4AA4-8D0F-A202C13FDBC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shade val="9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9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9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E3E-4AA4-8D0F-A202C13FDBC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4">
                      <a:tint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E3E-4AA4-8D0F-A202C13FDBCB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4">
                      <a:tint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E3E-4AA4-8D0F-A202C13FDBCB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4">
                      <a:tint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E3E-4AA4-8D0F-A202C13FDBCB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tint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E3E-4AA4-8D0F-A202C13FDBCB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4">
                      <a:tint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E3E-4AA4-8D0F-A202C13FDBCB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4">
                      <a:tint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E3E-4AA4-8D0F-A202C13FDB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 Dinâmica'!$A$19:$A$31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Dinâmica'!$B$19:$B$31</c:f>
              <c:numCache>
                <c:formatCode>General</c:formatCode>
                <c:ptCount val="12"/>
                <c:pt idx="0">
                  <c:v>664</c:v>
                </c:pt>
                <c:pt idx="1">
                  <c:v>649</c:v>
                </c:pt>
                <c:pt idx="2">
                  <c:v>672</c:v>
                </c:pt>
                <c:pt idx="3">
                  <c:v>638</c:v>
                </c:pt>
                <c:pt idx="4">
                  <c:v>605</c:v>
                </c:pt>
                <c:pt idx="5">
                  <c:v>561</c:v>
                </c:pt>
                <c:pt idx="6">
                  <c:v>0</c:v>
                </c:pt>
                <c:pt idx="7">
                  <c:v>583</c:v>
                </c:pt>
                <c:pt idx="8">
                  <c:v>630</c:v>
                </c:pt>
                <c:pt idx="9">
                  <c:v>689</c:v>
                </c:pt>
                <c:pt idx="10">
                  <c:v>691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E3E-4AA4-8D0F-A202C13FD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[dashboard.xlsx]Tabela Dinâmica!Tabela dinâmica10</c:name>
    <c:fmtId val="6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"/>
        <c:spPr>
          <a:gradFill rotWithShape="1">
            <a:gsLst>
              <a:gs pos="0">
                <a:schemeClr val="accent2">
                  <a:shade val="51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hade val="51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shade val="51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"/>
        <c:spPr>
          <a:gradFill rotWithShape="1">
            <a:gsLst>
              <a:gs pos="0">
                <a:schemeClr val="accent2">
                  <a:shade val="62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hade val="62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shade val="62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"/>
        <c:spPr>
          <a:gradFill rotWithShape="1">
            <a:gsLst>
              <a:gs pos="0">
                <a:schemeClr val="accent2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"/>
        <c:spPr>
          <a:gradFill rotWithShape="1">
            <a:gsLst>
              <a:gs pos="0">
                <a:schemeClr val="accent2">
                  <a:shade val="83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hade val="83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shade val="83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"/>
        <c:spPr>
          <a:gradFill rotWithShape="1">
            <a:gsLst>
              <a:gs pos="0">
                <a:schemeClr val="accent2">
                  <a:shade val="94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hade val="94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shade val="9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"/>
        <c:spPr>
          <a:gradFill rotWithShape="1">
            <a:gsLst>
              <a:gs pos="0">
                <a:schemeClr val="accent2">
                  <a:tint val="95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95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9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2"/>
        <c:spPr>
          <a:gradFill rotWithShape="1">
            <a:gsLst>
              <a:gs pos="0">
                <a:schemeClr val="accent2">
                  <a:tint val="84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84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8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3"/>
        <c:spPr>
          <a:gradFill rotWithShape="1">
            <a:gsLst>
              <a:gs pos="0">
                <a:schemeClr val="accent2">
                  <a:tint val="74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74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7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4"/>
        <c:spPr>
          <a:gradFill rotWithShape="1">
            <a:gsLst>
              <a:gs pos="0">
                <a:schemeClr val="accent2">
                  <a:tint val="63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63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63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5"/>
        <c:spPr>
          <a:gradFill rotWithShape="1">
            <a:gsLst>
              <a:gs pos="0">
                <a:schemeClr val="accent2">
                  <a:tint val="52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52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52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6"/>
        <c:spPr>
          <a:gradFill rotWithShape="1">
            <a:gsLst>
              <a:gs pos="0">
                <a:schemeClr val="accent2">
                  <a:tint val="41000"/>
                  <a:satMod val="103000"/>
                  <a:lumMod val="102000"/>
                  <a:tint val="94000"/>
                </a:schemeClr>
              </a:gs>
              <a:gs pos="50000">
                <a:schemeClr val="accent2">
                  <a:tint val="41000"/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tint val="41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1.2789370078740151E-2"/>
          <c:y val="4.6296296296296294E-2"/>
          <c:w val="0.53888888888888886"/>
          <c:h val="0.89814814814814814"/>
        </c:manualLayout>
      </c:layout>
      <c:doughnutChart>
        <c:varyColors val="1"/>
        <c:ser>
          <c:idx val="0"/>
          <c:order val="0"/>
          <c:tx>
            <c:strRef>
              <c:f>'Tabela Dinâmica'!$E$18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B0-4A6B-A7B3-64C31851C4B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B0-4A6B-A7B3-64C31851C4B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2">
                      <a:shade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B0-4A6B-A7B3-64C31851C4B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B0-4A6B-A7B3-64C31851C4B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2">
                      <a:shade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AB0-4A6B-A7B3-64C31851C4B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2">
                      <a:shade val="9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AB0-4A6B-A7B3-64C31851C4B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2">
                      <a:tint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AB0-4A6B-A7B3-64C31851C4B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tint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AB0-4A6B-A7B3-64C31851C4B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2">
                      <a:tint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AB0-4A6B-A7B3-64C31851C4B4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2">
                      <a:tint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AB0-4A6B-A7B3-64C31851C4B4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2">
                      <a:tint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AB0-4A6B-A7B3-64C31851C4B4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2">
                      <a:tint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AB0-4A6B-A7B3-64C31851C4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 Dinâmica'!$D$19:$D$31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Dinâmica'!$E$19:$E$31</c:f>
              <c:numCache>
                <c:formatCode>General</c:formatCode>
                <c:ptCount val="12"/>
                <c:pt idx="0">
                  <c:v>129</c:v>
                </c:pt>
                <c:pt idx="1">
                  <c:v>128</c:v>
                </c:pt>
                <c:pt idx="2">
                  <c:v>143</c:v>
                </c:pt>
                <c:pt idx="3">
                  <c:v>143</c:v>
                </c:pt>
                <c:pt idx="4">
                  <c:v>137</c:v>
                </c:pt>
                <c:pt idx="5">
                  <c:v>125</c:v>
                </c:pt>
                <c:pt idx="6">
                  <c:v>0</c:v>
                </c:pt>
                <c:pt idx="7">
                  <c:v>128</c:v>
                </c:pt>
                <c:pt idx="8">
                  <c:v>135</c:v>
                </c:pt>
                <c:pt idx="9">
                  <c:v>145</c:v>
                </c:pt>
                <c:pt idx="10">
                  <c:v>157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AB0-4A6B-A7B3-64C31851C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113429571303588"/>
          <c:y val="7.0309492563429568E-2"/>
          <c:w val="0.15219903762029746"/>
          <c:h val="0.85938101487314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[dashboard.xlsx]Tabela Dinâmica!Tabela dinâmica11</c:name>
    <c:fmtId val="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5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"/>
        <c:spPr>
          <a:gradFill rotWithShape="1">
            <a:gsLst>
              <a:gs pos="0">
                <a:schemeClr val="accent5">
                  <a:shade val="51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51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51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"/>
        <c:spPr>
          <a:gradFill rotWithShape="1">
            <a:gsLst>
              <a:gs pos="0">
                <a:schemeClr val="accent5">
                  <a:shade val="62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62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62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"/>
        <c:spPr>
          <a:gradFill rotWithShape="1">
            <a:gsLst>
              <a:gs pos="0">
                <a:schemeClr val="accent5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9"/>
        <c:spPr>
          <a:gradFill rotWithShape="1">
            <a:gsLst>
              <a:gs pos="0">
                <a:schemeClr val="accent5">
                  <a:shade val="83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83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83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0"/>
        <c:spPr>
          <a:gradFill rotWithShape="1">
            <a:gsLst>
              <a:gs pos="0">
                <a:schemeClr val="accent5">
                  <a:shade val="94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94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9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1"/>
        <c:spPr>
          <a:gradFill rotWithShape="1">
            <a:gsLst>
              <a:gs pos="0">
                <a:schemeClr val="accent5">
                  <a:tint val="95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95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95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2"/>
        <c:spPr>
          <a:gradFill rotWithShape="1">
            <a:gsLst>
              <a:gs pos="0">
                <a:schemeClr val="accent5">
                  <a:tint val="84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84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8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3"/>
        <c:spPr>
          <a:gradFill rotWithShape="1">
            <a:gsLst>
              <a:gs pos="0">
                <a:schemeClr val="accent5">
                  <a:tint val="74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74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7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4"/>
        <c:spPr>
          <a:gradFill rotWithShape="1">
            <a:gsLst>
              <a:gs pos="0">
                <a:schemeClr val="accent5">
                  <a:tint val="63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63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63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5"/>
        <c:spPr>
          <a:gradFill rotWithShape="1">
            <a:gsLst>
              <a:gs pos="0">
                <a:schemeClr val="accent5">
                  <a:tint val="52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52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52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6"/>
        <c:spPr>
          <a:gradFill rotWithShape="1">
            <a:gsLst>
              <a:gs pos="0">
                <a:schemeClr val="accent5">
                  <a:tint val="41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41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41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791666666666667E-2"/>
          <c:y val="4.8611111111111112E-2"/>
          <c:w val="0.64027777777777772"/>
          <c:h val="0.95138888888888884"/>
        </c:manualLayout>
      </c:layout>
      <c:doughnutChart>
        <c:varyColors val="1"/>
        <c:ser>
          <c:idx val="0"/>
          <c:order val="0"/>
          <c:tx>
            <c:strRef>
              <c:f>'Tabela Dinâmica'!$H$18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94-4908-A0F4-A808BCDB958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5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5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94-4908-A0F4-A808BCDB958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hade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94-4908-A0F4-A808BCDB958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5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94-4908-A0F4-A808BCDB958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94-4908-A0F4-A808BCDB958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5">
                      <a:shade val="9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9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9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594-4908-A0F4-A808BCDB958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5">
                      <a:tint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594-4908-A0F4-A808BCDB958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tint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594-4908-A0F4-A808BCDB958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5">
                      <a:tint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594-4908-A0F4-A808BCDB958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5">
                      <a:tint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594-4908-A0F4-A808BCDB958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tint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594-4908-A0F4-A808BCDB958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5">
                      <a:tint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594-4908-A0F4-A808BCDB95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 Dinâmica'!$G$19:$G$31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'Tabela Dinâmica'!$H$19:$H$31</c:f>
              <c:numCache>
                <c:formatCode>General</c:formatCode>
                <c:ptCount val="12"/>
                <c:pt idx="0">
                  <c:v>793</c:v>
                </c:pt>
                <c:pt idx="1">
                  <c:v>777</c:v>
                </c:pt>
                <c:pt idx="2">
                  <c:v>816</c:v>
                </c:pt>
                <c:pt idx="3">
                  <c:v>783</c:v>
                </c:pt>
                <c:pt idx="4">
                  <c:v>742</c:v>
                </c:pt>
                <c:pt idx="5">
                  <c:v>686</c:v>
                </c:pt>
                <c:pt idx="6">
                  <c:v>627</c:v>
                </c:pt>
                <c:pt idx="7">
                  <c:v>711</c:v>
                </c:pt>
                <c:pt idx="8">
                  <c:v>765</c:v>
                </c:pt>
                <c:pt idx="9">
                  <c:v>833</c:v>
                </c:pt>
                <c:pt idx="10">
                  <c:v>848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594-4908-A0F4-A808BCDB9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35651793525824"/>
          <c:y val="7.0309492563429568E-2"/>
          <c:w val="0.15219903762029746"/>
          <c:h val="0.85938101487314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88448</xdr:rowOff>
    </xdr:from>
    <xdr:to>
      <xdr:col>1</xdr:col>
      <xdr:colOff>223157</xdr:colOff>
      <xdr:row>70</xdr:row>
      <xdr:rowOff>136073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eses">
              <a:extLst>
                <a:ext uri="{FF2B5EF4-FFF2-40B4-BE49-F238E27FC236}">
                  <a16:creationId xmlns:a16="http://schemas.microsoft.com/office/drawing/2014/main" id="{D12933B0-E3C8-2F19-DB08-CA37353A2A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946948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510266</xdr:colOff>
      <xdr:row>56</xdr:row>
      <xdr:rowOff>111578</xdr:rowOff>
    </xdr:from>
    <xdr:to>
      <xdr:col>3</xdr:col>
      <xdr:colOff>390524</xdr:colOff>
      <xdr:row>70</xdr:row>
      <xdr:rowOff>187778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1B6854A-B86D-E554-CFD9-06EDF3A76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702128</xdr:colOff>
      <xdr:row>56</xdr:row>
      <xdr:rowOff>97969</xdr:rowOff>
    </xdr:from>
    <xdr:to>
      <xdr:col>5</xdr:col>
      <xdr:colOff>959303</xdr:colOff>
      <xdr:row>70</xdr:row>
      <xdr:rowOff>174169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D26B9FE-CBB9-5EDC-B3F8-3FC79C6B4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510267</xdr:colOff>
      <xdr:row>33</xdr:row>
      <xdr:rowOff>57150</xdr:rowOff>
    </xdr:from>
    <xdr:to>
      <xdr:col>2</xdr:col>
      <xdr:colOff>2401660</xdr:colOff>
      <xdr:row>47</xdr:row>
      <xdr:rowOff>133350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E3463F8-6B46-B7D3-0C3E-09F4551BF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61230</xdr:colOff>
      <xdr:row>33</xdr:row>
      <xdr:rowOff>57150</xdr:rowOff>
    </xdr:from>
    <xdr:to>
      <xdr:col>4</xdr:col>
      <xdr:colOff>2728230</xdr:colOff>
      <xdr:row>47</xdr:row>
      <xdr:rowOff>133350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FD8C1B78-D45B-7903-038B-D56FF533C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2823482</xdr:colOff>
      <xdr:row>33</xdr:row>
      <xdr:rowOff>70757</xdr:rowOff>
    </xdr:from>
    <xdr:to>
      <xdr:col>6</xdr:col>
      <xdr:colOff>2632981</xdr:colOff>
      <xdr:row>47</xdr:row>
      <xdr:rowOff>146957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007F40F2-A321-9664-87D4-E6BD8653B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153762</xdr:colOff>
      <xdr:row>34</xdr:row>
      <xdr:rowOff>1</xdr:rowOff>
    </xdr:from>
    <xdr:to>
      <xdr:col>1</xdr:col>
      <xdr:colOff>376919</xdr:colOff>
      <xdr:row>47</xdr:row>
      <xdr:rowOff>47626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Meses 2">
              <a:extLst>
                <a:ext uri="{FF2B5EF4-FFF2-40B4-BE49-F238E27FC236}">
                  <a16:creationId xmlns:a16="http://schemas.microsoft.com/office/drawing/2014/main" id="{91C19A53-8432-8524-E5BE-024126DB41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762" y="647700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151037</xdr:colOff>
      <xdr:row>1</xdr:row>
      <xdr:rowOff>32642</xdr:rowOff>
    </xdr:from>
    <xdr:to>
      <xdr:col>32</xdr:col>
      <xdr:colOff>397008</xdr:colOff>
      <xdr:row>55</xdr:row>
      <xdr:rowOff>20357</xdr:rowOff>
    </xdr:to>
    <xdr:grpSp>
      <xdr:nvGrpSpPr>
        <xdr:cNvPr id="64" name="Agrupar 63">
          <a:extLst>
            <a:ext uri="{FF2B5EF4-FFF2-40B4-BE49-F238E27FC236}">
              <a16:creationId xmlns:a16="http://schemas.microsoft.com/office/drawing/2014/main" id="{BD8B5370-27D6-3E6F-08C8-077F66BC4C40}"/>
            </a:ext>
          </a:extLst>
        </xdr:cNvPr>
        <xdr:cNvGrpSpPr/>
      </xdr:nvGrpSpPr>
      <xdr:grpSpPr>
        <a:xfrm>
          <a:off x="4991978" y="223142"/>
          <a:ext cx="14768795" cy="10274715"/>
          <a:chOff x="3636065" y="267966"/>
          <a:chExt cx="14768795" cy="10274715"/>
        </a:xfrm>
      </xdr:grpSpPr>
      <xdr:grpSp>
        <xdr:nvGrpSpPr>
          <xdr:cNvPr id="52" name="Agrupar 51">
            <a:extLst>
              <a:ext uri="{FF2B5EF4-FFF2-40B4-BE49-F238E27FC236}">
                <a16:creationId xmlns:a16="http://schemas.microsoft.com/office/drawing/2014/main" id="{958D18CA-0C32-9A1C-37F4-3FA5090A4041}"/>
              </a:ext>
            </a:extLst>
          </xdr:cNvPr>
          <xdr:cNvGrpSpPr/>
        </xdr:nvGrpSpPr>
        <xdr:grpSpPr>
          <a:xfrm>
            <a:off x="3636065" y="267966"/>
            <a:ext cx="14768795" cy="10274715"/>
            <a:chOff x="3204882" y="336176"/>
            <a:chExt cx="14768796" cy="10274715"/>
          </a:xfrm>
        </xdr:grpSpPr>
        <xdr:sp macro="" textlink="">
          <xdr:nvSpPr>
            <xdr:cNvPr id="49" name="Retângulo: Cantos Arredondados 48">
              <a:extLst>
                <a:ext uri="{FF2B5EF4-FFF2-40B4-BE49-F238E27FC236}">
                  <a16:creationId xmlns:a16="http://schemas.microsoft.com/office/drawing/2014/main" id="{8A99476A-6B4D-17B3-FAB5-E58FE3F83A08}"/>
                </a:ext>
              </a:extLst>
            </xdr:cNvPr>
            <xdr:cNvSpPr/>
          </xdr:nvSpPr>
          <xdr:spPr>
            <a:xfrm>
              <a:off x="3204882" y="336176"/>
              <a:ext cx="14713324" cy="10040471"/>
            </a:xfrm>
            <a:prstGeom prst="roundRect">
              <a:avLst>
                <a:gd name="adj" fmla="val 3051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graphicFrame macro="">
              <xdr:nvGraphicFramePr>
                <xdr:cNvPr id="3" name="Meses 1">
                  <a:extLst>
                    <a:ext uri="{FF2B5EF4-FFF2-40B4-BE49-F238E27FC236}">
                      <a16:creationId xmlns:a16="http://schemas.microsoft.com/office/drawing/2014/main" id="{1039BFE1-1097-4EB1-A239-63F758B91AFC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3478062" y="2396810"/>
                <a:ext cx="1578638" cy="3811248"/>
              </xdr:xfrm>
              <a:graphic>
                <a:graphicData uri="http://schemas.microsoft.com/office/drawing/2010/slicer">
                  <sle:slicer xmlns:sle="http://schemas.microsoft.com/office/drawing/2010/slicer" name="Meses 1"/>
                </a:graphicData>
              </a:graphic>
            </xdr:graphicFrame>
          </mc:Choice>
          <mc:Fallback>
            <xdr:sp macro="" textlink="">
              <xdr:nvSpPr>
                <xdr:cNvPr id="0" name=""/>
                <xdr:cNvSpPr>
                  <a:spLocks noTextEdit="1"/>
                </xdr:cNvSpPr>
              </xdr:nvSpPr>
              <xdr:spPr>
                <a:xfrm>
                  <a:off x="5265158" y="2283776"/>
                  <a:ext cx="1578638" cy="3811248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pt-BR" sz="1100"/>
  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  </a:r>
                </a:p>
              </xdr:txBody>
            </xdr:sp>
          </mc:Fallback>
        </mc:AlternateContent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CF73CF9-4185-AC9C-0D38-A137945B3B53}"/>
                </a:ext>
              </a:extLst>
            </xdr:cNvPr>
            <xdr:cNvSpPr txBox="1"/>
          </xdr:nvSpPr>
          <xdr:spPr>
            <a:xfrm>
              <a:off x="6535922" y="561975"/>
              <a:ext cx="8065339" cy="4129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600" baseline="0">
                  <a:solidFill>
                    <a:schemeClr val="bg1"/>
                  </a:solidFill>
                  <a:effectLst/>
                  <a:latin typeface="Montserrat ExtraBold" panose="00000900000000000000" pitchFamily="50" charset="0"/>
                  <a:ea typeface="+mn-ea"/>
                  <a:cs typeface="+mn-cs"/>
                </a:rPr>
                <a:t>RELAÇÃO DE ALUNOS NO ANO DE 2023 - ACADEMIA CENTRO AQUÁTICO</a:t>
              </a:r>
              <a:endParaRPr lang="pt-BR" sz="1600">
                <a:solidFill>
                  <a:schemeClr val="bg1"/>
                </a:solidFill>
                <a:effectLst/>
                <a:latin typeface="Montserrat ExtraBold" panose="00000900000000000000" pitchFamily="50" charset="0"/>
              </a:endParaRPr>
            </a:p>
            <a:p>
              <a:endParaRPr lang="pt-BR" sz="1100"/>
            </a:p>
          </xdr:txBody>
        </xdr:sp>
        <xdr:grpSp>
          <xdr:nvGrpSpPr>
            <xdr:cNvPr id="23" name="Agrupar 22">
              <a:extLst>
                <a:ext uri="{FF2B5EF4-FFF2-40B4-BE49-F238E27FC236}">
                  <a16:creationId xmlns:a16="http://schemas.microsoft.com/office/drawing/2014/main" id="{690508F8-B5B9-3447-2C63-4644AB905643}"/>
                </a:ext>
              </a:extLst>
            </xdr:cNvPr>
            <xdr:cNvGrpSpPr/>
          </xdr:nvGrpSpPr>
          <xdr:grpSpPr>
            <a:xfrm>
              <a:off x="5056710" y="2355695"/>
              <a:ext cx="6136595" cy="4783745"/>
              <a:chOff x="3231858" y="1075765"/>
              <a:chExt cx="5294974" cy="4763793"/>
            </a:xfrm>
          </xdr:grpSpPr>
          <xdr:sp macro="" textlink="">
            <xdr:nvSpPr>
              <xdr:cNvPr id="9" name="Retângulo 8">
                <a:extLst>
                  <a:ext uri="{FF2B5EF4-FFF2-40B4-BE49-F238E27FC236}">
                    <a16:creationId xmlns:a16="http://schemas.microsoft.com/office/drawing/2014/main" id="{693DD1F9-289C-F944-5D35-68E80D11F57F}"/>
                  </a:ext>
                </a:extLst>
              </xdr:cNvPr>
              <xdr:cNvSpPr/>
            </xdr:nvSpPr>
            <xdr:spPr>
              <a:xfrm>
                <a:off x="3550750" y="1075765"/>
                <a:ext cx="4875386" cy="3843617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aphicFrame macro="">
            <xdr:nvGraphicFramePr>
              <xdr:cNvPr id="14" name="Gráfico 13">
                <a:extLst>
                  <a:ext uri="{FF2B5EF4-FFF2-40B4-BE49-F238E27FC236}">
                    <a16:creationId xmlns:a16="http://schemas.microsoft.com/office/drawing/2014/main" id="{CA4630D5-7913-4A36-8F43-1CF47482A14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3231858" y="1780992"/>
              <a:ext cx="5294974" cy="291304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18" name="CaixaDeTexto 17">
                <a:extLst>
                  <a:ext uri="{FF2B5EF4-FFF2-40B4-BE49-F238E27FC236}">
                    <a16:creationId xmlns:a16="http://schemas.microsoft.com/office/drawing/2014/main" id="{6965D100-F298-D731-C6CC-23D006B0CE91}"/>
                  </a:ext>
                </a:extLst>
              </xdr:cNvPr>
              <xdr:cNvSpPr txBox="1"/>
            </xdr:nvSpPr>
            <xdr:spPr>
              <a:xfrm>
                <a:off x="4130075" y="1239543"/>
                <a:ext cx="3487402" cy="285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110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MATRÍCULAS</a:t>
                </a:r>
                <a:r>
                  <a:rPr lang="pt-BR" sz="1100" baseline="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 - </a:t>
                </a:r>
                <a:r>
                  <a:rPr lang="pt-BR" sz="1100" baseline="0">
                    <a:solidFill>
                      <a:srgbClr val="C00000"/>
                    </a:solidFill>
                    <a:latin typeface="Montserrat ExtraBold" panose="00000900000000000000" pitchFamily="50" charset="0"/>
                  </a:rPr>
                  <a:t>CANCELAMENTOS</a:t>
                </a:r>
                <a:r>
                  <a:rPr lang="pt-BR" sz="1100" baseline="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 - </a:t>
                </a:r>
                <a:r>
                  <a:rPr lang="pt-BR" sz="1100" baseline="0">
                    <a:solidFill>
                      <a:srgbClr val="FFC000"/>
                    </a:solidFill>
                    <a:latin typeface="Montserrat ExtraBold" panose="00000900000000000000" pitchFamily="50" charset="0"/>
                  </a:rPr>
                  <a:t>INADIMPLENTES</a:t>
                </a:r>
                <a:endParaRPr lang="pt-BR" sz="1100">
                  <a:solidFill>
                    <a:srgbClr val="FFC000"/>
                  </a:solidFill>
                  <a:latin typeface="Montserrat ExtraBold" panose="00000900000000000000" pitchFamily="50" charset="0"/>
                </a:endParaRPr>
              </a:p>
            </xdr:txBody>
          </xdr:sp>
          <xdr:sp macro="" textlink="">
            <xdr:nvSpPr>
              <xdr:cNvPr id="15" name="CaixaDeTexto 14">
                <a:extLst>
                  <a:ext uri="{FF2B5EF4-FFF2-40B4-BE49-F238E27FC236}">
                    <a16:creationId xmlns:a16="http://schemas.microsoft.com/office/drawing/2014/main" id="{EF084CF1-282C-52C3-1B4B-8CBF33309315}"/>
                  </a:ext>
                </a:extLst>
              </xdr:cNvPr>
              <xdr:cNvSpPr txBox="1"/>
            </xdr:nvSpPr>
            <xdr:spPr>
              <a:xfrm>
                <a:off x="3820667" y="5553808"/>
                <a:ext cx="3487402" cy="2857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110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MATRÍCULAS</a:t>
                </a:r>
                <a:r>
                  <a:rPr lang="pt-BR" sz="1100" baseline="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 - </a:t>
                </a:r>
                <a:r>
                  <a:rPr lang="pt-BR" sz="1100" baseline="0">
                    <a:solidFill>
                      <a:srgbClr val="C00000"/>
                    </a:solidFill>
                    <a:latin typeface="Montserrat ExtraBold" panose="00000900000000000000" pitchFamily="50" charset="0"/>
                  </a:rPr>
                  <a:t>CANCELAMENTOS</a:t>
                </a:r>
                <a:r>
                  <a:rPr lang="pt-BR" sz="1100" baseline="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 - </a:t>
                </a:r>
                <a:r>
                  <a:rPr lang="pt-BR" sz="1100" baseline="0">
                    <a:solidFill>
                      <a:srgbClr val="FFC000"/>
                    </a:solidFill>
                    <a:latin typeface="Montserrat ExtraBold" panose="00000900000000000000" pitchFamily="50" charset="0"/>
                  </a:rPr>
                  <a:t>INADIMPLENTES</a:t>
                </a:r>
                <a:endParaRPr lang="pt-BR" sz="1100">
                  <a:solidFill>
                    <a:srgbClr val="FFC000"/>
                  </a:solidFill>
                  <a:latin typeface="Montserrat ExtraBold" panose="00000900000000000000" pitchFamily="50" charset="0"/>
                </a:endParaRPr>
              </a:p>
            </xdr:txBody>
          </xdr:sp>
        </xdr:grpSp>
        <xdr:grpSp>
          <xdr:nvGrpSpPr>
            <xdr:cNvPr id="24" name="Agrupar 23">
              <a:extLst>
                <a:ext uri="{FF2B5EF4-FFF2-40B4-BE49-F238E27FC236}">
                  <a16:creationId xmlns:a16="http://schemas.microsoft.com/office/drawing/2014/main" id="{05116299-D33B-5764-14A9-4D02EC77AF32}"/>
                </a:ext>
              </a:extLst>
            </xdr:cNvPr>
            <xdr:cNvGrpSpPr/>
          </xdr:nvGrpSpPr>
          <xdr:grpSpPr>
            <a:xfrm>
              <a:off x="11530854" y="2353236"/>
              <a:ext cx="5956651" cy="3877234"/>
              <a:chOff x="8990478" y="1053354"/>
              <a:chExt cx="5139709" cy="3877234"/>
            </a:xfrm>
          </xdr:grpSpPr>
          <xdr:sp macro="" textlink="">
            <xdr:nvSpPr>
              <xdr:cNvPr id="13" name="Retângulo 12">
                <a:extLst>
                  <a:ext uri="{FF2B5EF4-FFF2-40B4-BE49-F238E27FC236}">
                    <a16:creationId xmlns:a16="http://schemas.microsoft.com/office/drawing/2014/main" id="{0E2F6A28-6C37-0C37-E86C-B3F30294D468}"/>
                  </a:ext>
                </a:extLst>
              </xdr:cNvPr>
              <xdr:cNvSpPr/>
            </xdr:nvSpPr>
            <xdr:spPr>
              <a:xfrm>
                <a:off x="8990478" y="1053354"/>
                <a:ext cx="5139709" cy="3877234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aphicFrame macro="">
            <xdr:nvGraphicFramePr>
              <xdr:cNvPr id="21" name="Gráfico 20">
                <a:extLst>
                  <a:ext uri="{FF2B5EF4-FFF2-40B4-BE49-F238E27FC236}">
                    <a16:creationId xmlns:a16="http://schemas.microsoft.com/office/drawing/2014/main" id="{3DF98878-CA65-4E7D-97AC-AACC16CF1175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9106506" y="1725706"/>
              <a:ext cx="4949139" cy="280115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sp macro="" textlink="">
            <xdr:nvSpPr>
              <xdr:cNvPr id="22" name="CaixaDeTexto 21">
                <a:extLst>
                  <a:ext uri="{FF2B5EF4-FFF2-40B4-BE49-F238E27FC236}">
                    <a16:creationId xmlns:a16="http://schemas.microsoft.com/office/drawing/2014/main" id="{8AE0BA4E-C410-745C-6F62-B0D67B8FCE1F}"/>
                  </a:ext>
                </a:extLst>
              </xdr:cNvPr>
              <xdr:cNvSpPr txBox="1"/>
            </xdr:nvSpPr>
            <xdr:spPr>
              <a:xfrm>
                <a:off x="9705714" y="1127483"/>
                <a:ext cx="4045326" cy="50077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pt-BR" sz="110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Montserrat ExtraBold" panose="00000900000000000000" pitchFamily="50" charset="0"/>
                  </a:rPr>
                  <a:t>MATRÍCULAS</a:t>
                </a:r>
                <a:r>
                  <a:rPr lang="pt-BR" sz="11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Montserrat ExtraBold" panose="00000900000000000000" pitchFamily="50" charset="0"/>
                  </a:rPr>
                  <a:t> NOVAS </a:t>
                </a:r>
              </a:p>
              <a:p>
                <a:pPr algn="ctr"/>
                <a:r>
                  <a:rPr lang="pt-BR" sz="1100" baseline="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NATAÇÃO - </a:t>
                </a:r>
                <a:r>
                  <a:rPr lang="pt-BR" sz="1100" baseline="0">
                    <a:solidFill>
                      <a:srgbClr val="C00000"/>
                    </a:solidFill>
                    <a:latin typeface="Montserrat ExtraBold" panose="00000900000000000000" pitchFamily="50" charset="0"/>
                  </a:rPr>
                  <a:t>HIDROGINÁSTICA</a:t>
                </a:r>
                <a:endParaRPr lang="pt-BR" sz="1100">
                  <a:solidFill>
                    <a:srgbClr val="C00000"/>
                  </a:solidFill>
                  <a:latin typeface="Montserrat ExtraBold" panose="00000900000000000000" pitchFamily="50" charset="0"/>
                </a:endParaRPr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graphicFrame macro="">
              <xdr:nvGraphicFramePr>
                <xdr:cNvPr id="8" name="Meses 3">
                  <a:extLst>
                    <a:ext uri="{FF2B5EF4-FFF2-40B4-BE49-F238E27FC236}">
                      <a16:creationId xmlns:a16="http://schemas.microsoft.com/office/drawing/2014/main" id="{3C698FD1-CA47-4CAF-88E5-D5E0CE3DB80B}"/>
                    </a:ext>
                  </a:extLst>
                </xdr:cNvPr>
                <xdr:cNvGraphicFramePr/>
              </xdr:nvGraphicFramePr>
              <xdr:xfrm>
                <a:off x="3482104" y="6496976"/>
                <a:ext cx="1602443" cy="3733994"/>
              </xdr:xfrm>
              <a:graphic>
                <a:graphicData uri="http://schemas.microsoft.com/office/drawing/2010/slicer">
                  <sle:slicer xmlns:sle="http://schemas.microsoft.com/office/drawing/2010/slicer" name="Meses 3"/>
                </a:graphicData>
              </a:graphic>
            </xdr:graphicFrame>
          </mc:Choice>
          <mc:Fallback>
            <xdr:sp macro="" textlink="">
              <xdr:nvSpPr>
                <xdr:cNvPr id="0" name=""/>
                <xdr:cNvSpPr>
                  <a:spLocks noTextEdit="1"/>
                </xdr:cNvSpPr>
              </xdr:nvSpPr>
              <xdr:spPr>
                <a:xfrm>
                  <a:off x="5269200" y="6383942"/>
                  <a:ext cx="1602443" cy="3733994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pt-BR" sz="1100"/>
  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  </a:r>
                </a:p>
              </xdr:txBody>
            </xdr:sp>
          </mc:Fallback>
        </mc:AlternateContent>
        <xdr:grpSp>
          <xdr:nvGrpSpPr>
            <xdr:cNvPr id="48" name="Agrupar 47">
              <a:extLst>
                <a:ext uri="{FF2B5EF4-FFF2-40B4-BE49-F238E27FC236}">
                  <a16:creationId xmlns:a16="http://schemas.microsoft.com/office/drawing/2014/main" id="{85A45356-4128-FEB8-03C8-D6D66BFD93E3}"/>
                </a:ext>
              </a:extLst>
            </xdr:cNvPr>
            <xdr:cNvGrpSpPr/>
          </xdr:nvGrpSpPr>
          <xdr:grpSpPr>
            <a:xfrm>
              <a:off x="5409764" y="6353734"/>
              <a:ext cx="12563914" cy="4257157"/>
              <a:chOff x="5235829" y="5334000"/>
              <a:chExt cx="12563914" cy="4257157"/>
            </a:xfrm>
          </xdr:grpSpPr>
          <xdr:grpSp>
            <xdr:nvGrpSpPr>
              <xdr:cNvPr id="28" name="Agrupar 27">
                <a:extLst>
                  <a:ext uri="{FF2B5EF4-FFF2-40B4-BE49-F238E27FC236}">
                    <a16:creationId xmlns:a16="http://schemas.microsoft.com/office/drawing/2014/main" id="{03E894DE-90BB-3B02-C838-E23D30355597}"/>
                  </a:ext>
                </a:extLst>
              </xdr:cNvPr>
              <xdr:cNvGrpSpPr/>
            </xdr:nvGrpSpPr>
            <xdr:grpSpPr>
              <a:xfrm>
                <a:off x="5235829" y="5334000"/>
                <a:ext cx="12290169" cy="4257157"/>
                <a:chOff x="3558803" y="5255559"/>
                <a:chExt cx="10604598" cy="4257157"/>
              </a:xfrm>
            </xdr:grpSpPr>
            <xdr:sp macro="" textlink="">
              <xdr:nvSpPr>
                <xdr:cNvPr id="25" name="Retângulo: Cantos Arredondados 24">
                  <a:extLst>
                    <a:ext uri="{FF2B5EF4-FFF2-40B4-BE49-F238E27FC236}">
                      <a16:creationId xmlns:a16="http://schemas.microsoft.com/office/drawing/2014/main" id="{452144A6-F812-F329-87A6-A0CD4D37E97D}"/>
                    </a:ext>
                  </a:extLst>
                </xdr:cNvPr>
                <xdr:cNvSpPr/>
              </xdr:nvSpPr>
              <xdr:spPr>
                <a:xfrm>
                  <a:off x="3558803" y="5396362"/>
                  <a:ext cx="10604598" cy="3770050"/>
                </a:xfrm>
                <a:prstGeom prst="roundRect">
                  <a:avLst>
                    <a:gd name="adj" fmla="val 4262"/>
                  </a:avLst>
                </a:prstGeom>
                <a:solidFill>
                  <a:sysClr val="window" lastClr="FFFFFF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/>
                </a:p>
              </xdr:txBody>
            </xdr:sp>
            <xdr:graphicFrame macro="">
              <xdr:nvGraphicFramePr>
                <xdr:cNvPr id="27" name="Gráfico 26">
                  <a:extLst>
                    <a:ext uri="{FF2B5EF4-FFF2-40B4-BE49-F238E27FC236}">
                      <a16:creationId xmlns:a16="http://schemas.microsoft.com/office/drawing/2014/main" id="{69309778-F48C-1F62-4298-D19AA9988DAC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6387351" y="5255559"/>
                <a:ext cx="5892035" cy="4257157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graphicFrame macro="">
            <xdr:nvGraphicFramePr>
              <xdr:cNvPr id="10" name="Gráfico 9">
                <a:extLst>
                  <a:ext uri="{FF2B5EF4-FFF2-40B4-BE49-F238E27FC236}">
                    <a16:creationId xmlns:a16="http://schemas.microsoft.com/office/drawing/2014/main" id="{858282C2-5247-46EC-8AC7-4536BB3BD15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5322794" y="6286501"/>
              <a:ext cx="3557624" cy="2761688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1" name="Gráfico 10">
                <a:extLst>
                  <a:ext uri="{FF2B5EF4-FFF2-40B4-BE49-F238E27FC236}">
                    <a16:creationId xmlns:a16="http://schemas.microsoft.com/office/drawing/2014/main" id="{4C79E8F4-0CD1-4E78-B516-186A086DE79D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9592232" y="6319397"/>
              <a:ext cx="4572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12" name="Gráfico 11">
                <a:extLst>
                  <a:ext uri="{FF2B5EF4-FFF2-40B4-BE49-F238E27FC236}">
                    <a16:creationId xmlns:a16="http://schemas.microsoft.com/office/drawing/2014/main" id="{A7A9F2A0-D28C-4F99-8FD9-5AE2FE6A93BF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3227743" y="6272171"/>
              <a:ext cx="4572000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sp macro="" textlink="">
            <xdr:nvSpPr>
              <xdr:cNvPr id="16" name="CaixaDeTexto 15">
                <a:extLst>
                  <a:ext uri="{FF2B5EF4-FFF2-40B4-BE49-F238E27FC236}">
                    <a16:creationId xmlns:a16="http://schemas.microsoft.com/office/drawing/2014/main" id="{3E455073-8BC3-4D27-A251-7B01E22D8F9B}"/>
                  </a:ext>
                </a:extLst>
              </xdr:cNvPr>
              <xdr:cNvSpPr txBox="1"/>
            </xdr:nvSpPr>
            <xdr:spPr>
              <a:xfrm>
                <a:off x="5950323" y="5722283"/>
                <a:ext cx="1613648" cy="4857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pt-BR" sz="110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TOTAL</a:t>
                </a:r>
                <a:r>
                  <a:rPr lang="pt-BR" sz="1100" baseline="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 DE ALUNOS</a:t>
                </a:r>
              </a:p>
              <a:p>
                <a:pPr algn="ctr"/>
                <a:r>
                  <a:rPr lang="pt-BR" sz="1100" baseline="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NATAÇÃO</a:t>
                </a:r>
                <a:endParaRPr lang="pt-BR" sz="1100">
                  <a:solidFill>
                    <a:srgbClr val="FFC000"/>
                  </a:solidFill>
                  <a:latin typeface="Montserrat ExtraBold" panose="00000900000000000000" pitchFamily="50" charset="0"/>
                </a:endParaRPr>
              </a:p>
            </xdr:txBody>
          </xdr:sp>
          <xdr:sp macro="" textlink="">
            <xdr:nvSpPr>
              <xdr:cNvPr id="19" name="CaixaDeTexto 18">
                <a:extLst>
                  <a:ext uri="{FF2B5EF4-FFF2-40B4-BE49-F238E27FC236}">
                    <a16:creationId xmlns:a16="http://schemas.microsoft.com/office/drawing/2014/main" id="{65E8837A-F0C6-4D8B-87BE-13AF623C8F51}"/>
                  </a:ext>
                </a:extLst>
              </xdr:cNvPr>
              <xdr:cNvSpPr txBox="1"/>
            </xdr:nvSpPr>
            <xdr:spPr>
              <a:xfrm>
                <a:off x="10226487" y="5695388"/>
                <a:ext cx="1662953" cy="490258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pt-BR" sz="110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TOTAL</a:t>
                </a:r>
                <a:r>
                  <a:rPr lang="pt-BR" sz="1100" baseline="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 DE ALUNOS HIDROGINÁSTICA</a:t>
                </a:r>
                <a:endParaRPr lang="pt-BR" sz="1100">
                  <a:solidFill>
                    <a:srgbClr val="FFC000"/>
                  </a:solidFill>
                  <a:latin typeface="Montserrat ExtraBold" panose="00000900000000000000" pitchFamily="50" charset="0"/>
                </a:endParaRPr>
              </a:p>
            </xdr:txBody>
          </xdr:sp>
          <xdr:sp macro="" textlink="">
            <xdr:nvSpPr>
              <xdr:cNvPr id="26" name="CaixaDeTexto 25">
                <a:extLst>
                  <a:ext uri="{FF2B5EF4-FFF2-40B4-BE49-F238E27FC236}">
                    <a16:creationId xmlns:a16="http://schemas.microsoft.com/office/drawing/2014/main" id="{859A3B2F-08EF-4CDD-8EA9-213C9AF5A800}"/>
                  </a:ext>
                </a:extLst>
              </xdr:cNvPr>
              <xdr:cNvSpPr txBox="1"/>
            </xdr:nvSpPr>
            <xdr:spPr>
              <a:xfrm>
                <a:off x="14435418" y="5623671"/>
                <a:ext cx="1662953" cy="3714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pt-BR" sz="110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TOTAL</a:t>
                </a:r>
                <a:r>
                  <a:rPr lang="pt-BR" sz="1100" baseline="0">
                    <a:solidFill>
                      <a:schemeClr val="accent1">
                        <a:lumMod val="75000"/>
                      </a:schemeClr>
                    </a:solidFill>
                    <a:latin typeface="Montserrat ExtraBold" panose="00000900000000000000" pitchFamily="50" charset="0"/>
                  </a:rPr>
                  <a:t> DE ALUNOS </a:t>
                </a:r>
                <a:endParaRPr lang="pt-BR" sz="1100">
                  <a:solidFill>
                    <a:srgbClr val="FFC000"/>
                  </a:solidFill>
                  <a:latin typeface="Montserrat ExtraBold" panose="00000900000000000000" pitchFamily="50" charset="0"/>
                </a:endParaRPr>
              </a:p>
            </xdr:txBody>
          </xdr:sp>
        </xdr:grpSp>
        <xdr:pic>
          <xdr:nvPicPr>
            <xdr:cNvPr id="47" name="Imagem 46">
              <a:extLst>
                <a:ext uri="{FF2B5EF4-FFF2-40B4-BE49-F238E27FC236}">
                  <a16:creationId xmlns:a16="http://schemas.microsoft.com/office/drawing/2014/main" id="{0F75D893-404A-7974-CEA8-3BD2C543A02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522376" y="564680"/>
              <a:ext cx="1382769" cy="1380004"/>
            </a:xfrm>
            <a:prstGeom prst="rect">
              <a:avLst/>
            </a:prstGeom>
            <a:effectLst>
              <a:outerShdw blurRad="50800" dir="5700000" sx="108000" sy="108000" algn="ctr" rotWithShape="0">
                <a:schemeClr val="bg1">
                  <a:alpha val="43000"/>
                </a:schemeClr>
              </a:outerShdw>
              <a:softEdge rad="0"/>
            </a:effectLst>
          </xdr:spPr>
        </xdr:pic>
      </xdr:grpSp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D7DCE37C-79CE-0D22-D23F-AC1B5D1962A0}"/>
              </a:ext>
            </a:extLst>
          </xdr:cNvPr>
          <xdr:cNvSpPr/>
        </xdr:nvSpPr>
        <xdr:spPr>
          <a:xfrm>
            <a:off x="7568356" y="1182950"/>
            <a:ext cx="2114013" cy="9110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FF0000"/>
              </a:solidFill>
            </a:endParaRPr>
          </a:p>
        </xdr:txBody>
      </xdr:sp>
      <xdr:sp macro="" textlink="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739F2C8F-C76B-49E4-8BFF-2A7C5900CDD9}"/>
              </a:ext>
            </a:extLst>
          </xdr:cNvPr>
          <xdr:cNvSpPr/>
        </xdr:nvSpPr>
        <xdr:spPr>
          <a:xfrm>
            <a:off x="12851196" y="1200004"/>
            <a:ext cx="2114015" cy="9110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5BBD8147-7F48-4990-FEEC-082CC52550EB}"/>
              </a:ext>
            </a:extLst>
          </xdr:cNvPr>
          <xdr:cNvSpPr/>
        </xdr:nvSpPr>
        <xdr:spPr>
          <a:xfrm>
            <a:off x="15262899" y="1183439"/>
            <a:ext cx="2121810" cy="911087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76BCDC03-E942-FD32-573C-9C363AD178D1}"/>
              </a:ext>
            </a:extLst>
          </xdr:cNvPr>
          <xdr:cNvSpPr txBox="1"/>
        </xdr:nvSpPr>
        <xdr:spPr>
          <a:xfrm>
            <a:off x="7586382" y="1232647"/>
            <a:ext cx="2099486" cy="3045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chemeClr val="accent1">
                    <a:lumMod val="50000"/>
                  </a:schemeClr>
                </a:solidFill>
                <a:latin typeface="Montserrat" panose="00000500000000000000" pitchFamily="50" charset="0"/>
              </a:rPr>
              <a:t>TOTAL</a:t>
            </a:r>
            <a:r>
              <a:rPr lang="pt-BR" sz="1200" b="1" baseline="0">
                <a:solidFill>
                  <a:schemeClr val="accent1">
                    <a:lumMod val="50000"/>
                  </a:schemeClr>
                </a:solidFill>
                <a:latin typeface="Montserrat" panose="00000500000000000000" pitchFamily="50" charset="0"/>
              </a:rPr>
              <a:t> DE MATRÍCULAS</a:t>
            </a:r>
            <a:endParaRPr lang="pt-BR" sz="1200" b="1">
              <a:solidFill>
                <a:schemeClr val="accent1">
                  <a:lumMod val="50000"/>
                </a:schemeClr>
              </a:solidFill>
              <a:latin typeface="Montserrat" panose="00000500000000000000" pitchFamily="50" charset="0"/>
            </a:endParaRPr>
          </a:p>
        </xdr:txBody>
      </xdr:sp>
      <xdr:sp macro="" textlink="'Tabela Dinâmica'!A81">
        <xdr:nvSpPr>
          <xdr:cNvPr id="29" name="CaixaDeTexto 28">
            <a:extLst>
              <a:ext uri="{FF2B5EF4-FFF2-40B4-BE49-F238E27FC236}">
                <a16:creationId xmlns:a16="http://schemas.microsoft.com/office/drawing/2014/main" id="{82214597-424F-69C3-A5F4-25574C1A5227}"/>
              </a:ext>
            </a:extLst>
          </xdr:cNvPr>
          <xdr:cNvSpPr txBox="1"/>
        </xdr:nvSpPr>
        <xdr:spPr>
          <a:xfrm>
            <a:off x="8236324" y="1467970"/>
            <a:ext cx="691728" cy="5521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FEBA0616-2966-4F05-B1CA-C6293B3B5138}" type="TxLink">
              <a:rPr lang="en-US" sz="2600" b="1" i="0" u="none" strike="noStrike">
                <a:solidFill>
                  <a:srgbClr val="305496"/>
                </a:solidFill>
                <a:latin typeface="Calibri"/>
                <a:cs typeface="Calibri"/>
              </a:rPr>
              <a:t>963</a:t>
            </a:fld>
            <a:endParaRPr lang="pt-BR" sz="1400" b="1">
              <a:solidFill>
                <a:schemeClr val="accent1">
                  <a:lumMod val="50000"/>
                </a:schemeClr>
              </a:solidFill>
              <a:latin typeface="Montserrat" panose="00000500000000000000" pitchFamily="50" charset="0"/>
            </a:endParaRPr>
          </a:p>
        </xdr:txBody>
      </xdr:sp>
      <xdr:sp macro="" textlink="">
        <xdr:nvSpPr>
          <xdr:cNvPr id="60" name="CaixaDeTexto 59">
            <a:extLst>
              <a:ext uri="{FF2B5EF4-FFF2-40B4-BE49-F238E27FC236}">
                <a16:creationId xmlns:a16="http://schemas.microsoft.com/office/drawing/2014/main" id="{BE08661A-66D5-64DE-EF23-009991BF6FE5}"/>
              </a:ext>
            </a:extLst>
          </xdr:cNvPr>
          <xdr:cNvSpPr txBox="1"/>
        </xdr:nvSpPr>
        <xdr:spPr>
          <a:xfrm>
            <a:off x="12965206" y="1221441"/>
            <a:ext cx="1839606" cy="3045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chemeClr val="accent1">
                    <a:lumMod val="50000"/>
                  </a:schemeClr>
                </a:solidFill>
                <a:latin typeface="Montserrat" panose="00000500000000000000" pitchFamily="50" charset="0"/>
              </a:rPr>
              <a:t>MATRÍCULAS HIDRO</a:t>
            </a:r>
          </a:p>
        </xdr:txBody>
      </xdr:sp>
      <xdr:sp macro="" textlink="">
        <xdr:nvSpPr>
          <xdr:cNvPr id="61" name="CaixaDeTexto 60">
            <a:extLst>
              <a:ext uri="{FF2B5EF4-FFF2-40B4-BE49-F238E27FC236}">
                <a16:creationId xmlns:a16="http://schemas.microsoft.com/office/drawing/2014/main" id="{06CE4BC0-ABE9-FA0D-6E5F-670748836D62}"/>
              </a:ext>
            </a:extLst>
          </xdr:cNvPr>
          <xdr:cNvSpPr txBox="1"/>
        </xdr:nvSpPr>
        <xdr:spPr>
          <a:xfrm>
            <a:off x="15273617" y="1221441"/>
            <a:ext cx="2110386" cy="3045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>
                <a:solidFill>
                  <a:schemeClr val="accent1">
                    <a:lumMod val="50000"/>
                  </a:schemeClr>
                </a:solidFill>
                <a:latin typeface="Montserrat" panose="00000500000000000000" pitchFamily="50" charset="0"/>
              </a:rPr>
              <a:t>MATRÍCULAS NATAÇÃO</a:t>
            </a:r>
          </a:p>
        </xdr:txBody>
      </xdr:sp>
      <xdr:sp macro="" textlink="'Tabela Dinâmica'!D81">
        <xdr:nvSpPr>
          <xdr:cNvPr id="62" name="CaixaDeTexto 61">
            <a:extLst>
              <a:ext uri="{FF2B5EF4-FFF2-40B4-BE49-F238E27FC236}">
                <a16:creationId xmlns:a16="http://schemas.microsoft.com/office/drawing/2014/main" id="{141645A4-3B91-855E-F016-39841661E8AA}"/>
              </a:ext>
            </a:extLst>
          </xdr:cNvPr>
          <xdr:cNvSpPr txBox="1"/>
        </xdr:nvSpPr>
        <xdr:spPr>
          <a:xfrm>
            <a:off x="13559118" y="1490382"/>
            <a:ext cx="691728" cy="5521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1B031B8B-E73E-47DA-8EC9-C785E9089BAF}" type="TxLink">
              <a:rPr lang="en-US" sz="2600" b="1" i="0" u="none" strike="noStrike">
                <a:solidFill>
                  <a:srgbClr val="305496"/>
                </a:solidFill>
                <a:latin typeface="Calibri"/>
                <a:cs typeface="Calibri"/>
              </a:rPr>
              <a:t>209</a:t>
            </a:fld>
            <a:endParaRPr lang="pt-BR" sz="1400" b="1">
              <a:solidFill>
                <a:schemeClr val="accent1">
                  <a:lumMod val="50000"/>
                </a:schemeClr>
              </a:solidFill>
              <a:latin typeface="Montserrat" panose="00000500000000000000" pitchFamily="50" charset="0"/>
            </a:endParaRPr>
          </a:p>
        </xdr:txBody>
      </xdr:sp>
      <xdr:sp macro="" textlink="'Tabela Dinâmica'!G81">
        <xdr:nvSpPr>
          <xdr:cNvPr id="63" name="CaixaDeTexto 62">
            <a:extLst>
              <a:ext uri="{FF2B5EF4-FFF2-40B4-BE49-F238E27FC236}">
                <a16:creationId xmlns:a16="http://schemas.microsoft.com/office/drawing/2014/main" id="{28ABE815-20B6-21EB-D6DB-74972D2AD38A}"/>
              </a:ext>
            </a:extLst>
          </xdr:cNvPr>
          <xdr:cNvSpPr txBox="1"/>
        </xdr:nvSpPr>
        <xdr:spPr>
          <a:xfrm>
            <a:off x="15968382" y="1445558"/>
            <a:ext cx="691728" cy="5521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0E59CA06-82CE-4C8B-BFAF-82F980EE91FC}" type="TxLink">
              <a:rPr lang="en-US" sz="2600" b="1" i="0" u="none" strike="noStrike">
                <a:solidFill>
                  <a:srgbClr val="305496"/>
                </a:solidFill>
                <a:latin typeface="Calibri"/>
                <a:cs typeface="Calibri"/>
              </a:rPr>
              <a:t>744</a:t>
            </a:fld>
            <a:endParaRPr lang="pt-BR" sz="1400" b="1">
              <a:solidFill>
                <a:schemeClr val="accent1">
                  <a:lumMod val="50000"/>
                </a:schemeClr>
              </a:solidFill>
              <a:latin typeface="Montserrat" panose="00000500000000000000" pitchFamily="50" charset="0"/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ta" refreshedDate="45273.49961111111" createdVersion="8" refreshedVersion="8" minRefreshableVersion="3" recordCount="12" xr:uid="{28D92206-43F9-4F23-BFF0-02314EE82D15}">
  <cacheSource type="worksheet">
    <worksheetSource name="Tabela1"/>
  </cacheSource>
  <cacheFields count="9">
    <cacheField name="Mese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Matrículas novas" numFmtId="0">
      <sharedItems containsSemiMixedTypes="0" containsString="0" containsNumber="1" containsInteger="1" minValue="0" maxValue="148"/>
    </cacheField>
    <cacheField name="Cancelamentos" numFmtId="0">
      <sharedItems containsSemiMixedTypes="0" containsString="0" containsNumber="1" containsInteger="1" minValue="0" maxValue="148"/>
    </cacheField>
    <cacheField name="Matrículas novas hidroginástica" numFmtId="0">
      <sharedItems containsSemiMixedTypes="0" containsString="0" containsNumber="1" containsInteger="1" minValue="0" maxValue="33" count="11">
        <n v="21"/>
        <n v="33"/>
        <n v="28"/>
        <n v="12"/>
        <n v="6"/>
        <n v="8"/>
        <n v="10"/>
        <n v="19"/>
        <n v="25"/>
        <n v="26"/>
        <n v="0"/>
      </sharedItems>
    </cacheField>
    <cacheField name="Matrículas novas natação" numFmtId="0">
      <sharedItems containsSemiMixedTypes="0" containsString="0" containsNumber="1" containsInteger="1" minValue="0" maxValue="114" count="10">
        <n v="106"/>
        <n v="114"/>
        <n v="61"/>
        <n v="53"/>
        <n v="51"/>
        <n v="19"/>
        <n v="68"/>
        <n v="47"/>
        <n v="43"/>
        <n v="0"/>
      </sharedItems>
    </cacheField>
    <cacheField name="Total de alunos" numFmtId="0">
      <sharedItems containsSemiMixedTypes="0" containsString="0" containsNumber="1" containsInteger="1" minValue="0" maxValue="848" count="12">
        <n v="793"/>
        <n v="777"/>
        <n v="816"/>
        <n v="783"/>
        <n v="742"/>
        <n v="686"/>
        <n v="627"/>
        <n v="711"/>
        <n v="765"/>
        <n v="833"/>
        <n v="848"/>
        <n v="0"/>
      </sharedItems>
    </cacheField>
    <cacheField name="Total de alunos natação" numFmtId="0">
      <sharedItems containsSemiMixedTypes="0" containsString="0" containsNumber="1" containsInteger="1" minValue="0" maxValue="691" count="11">
        <n v="664"/>
        <n v="649"/>
        <n v="672"/>
        <n v="638"/>
        <n v="605"/>
        <n v="561"/>
        <n v="0"/>
        <n v="583"/>
        <n v="630"/>
        <n v="689"/>
        <n v="691"/>
      </sharedItems>
    </cacheField>
    <cacheField name="Total de alunos hidroginástica" numFmtId="0">
      <sharedItems containsSemiMixedTypes="0" containsString="0" containsNumber="1" containsInteger="1" minValue="0" maxValue="157" count="9">
        <n v="129"/>
        <n v="128"/>
        <n v="143"/>
        <n v="137"/>
        <n v="125"/>
        <n v="0"/>
        <n v="135"/>
        <n v="145"/>
        <n v="157"/>
      </sharedItems>
    </cacheField>
    <cacheField name="Inadimplentes" numFmtId="0">
      <sharedItems containsSemiMixedTypes="0" containsString="0" containsNumber="1" containsInteger="1" minValue="0" maxValue="49"/>
    </cacheField>
  </cacheFields>
  <extLst>
    <ext xmlns:x14="http://schemas.microsoft.com/office/spreadsheetml/2009/9/main" uri="{725AE2AE-9491-48be-B2B4-4EB974FC3084}">
      <x14:pivotCacheDefinition pivotCacheId="2433801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27"/>
    <n v="65"/>
    <x v="0"/>
    <x v="0"/>
    <x v="0"/>
    <x v="0"/>
    <x v="0"/>
    <n v="49"/>
  </r>
  <r>
    <x v="1"/>
    <n v="144"/>
    <n v="148"/>
    <x v="0"/>
    <x v="1"/>
    <x v="1"/>
    <x v="1"/>
    <x v="1"/>
    <n v="1"/>
  </r>
  <r>
    <x v="2"/>
    <n v="148"/>
    <n v="138"/>
    <x v="1"/>
    <x v="1"/>
    <x v="2"/>
    <x v="2"/>
    <x v="2"/>
    <n v="0"/>
  </r>
  <r>
    <x v="3"/>
    <n v="89"/>
    <n v="109"/>
    <x v="2"/>
    <x v="2"/>
    <x v="3"/>
    <x v="3"/>
    <x v="2"/>
    <n v="5"/>
  </r>
  <r>
    <x v="4"/>
    <n v="65"/>
    <n v="66"/>
    <x v="3"/>
    <x v="3"/>
    <x v="4"/>
    <x v="4"/>
    <x v="3"/>
    <n v="2"/>
  </r>
  <r>
    <x v="5"/>
    <n v="57"/>
    <n v="89"/>
    <x v="4"/>
    <x v="4"/>
    <x v="5"/>
    <x v="5"/>
    <x v="4"/>
    <n v="5"/>
  </r>
  <r>
    <x v="6"/>
    <n v="27"/>
    <n v="86"/>
    <x v="5"/>
    <x v="5"/>
    <x v="6"/>
    <x v="6"/>
    <x v="5"/>
    <n v="1"/>
  </r>
  <r>
    <x v="7"/>
    <n v="78"/>
    <n v="54"/>
    <x v="6"/>
    <x v="6"/>
    <x v="7"/>
    <x v="7"/>
    <x v="1"/>
    <n v="19"/>
  </r>
  <r>
    <x v="8"/>
    <n v="66"/>
    <n v="63"/>
    <x v="7"/>
    <x v="7"/>
    <x v="8"/>
    <x v="8"/>
    <x v="6"/>
    <n v="20"/>
  </r>
  <r>
    <x v="9"/>
    <n v="68"/>
    <n v="54"/>
    <x v="8"/>
    <x v="8"/>
    <x v="9"/>
    <x v="9"/>
    <x v="7"/>
    <n v="29"/>
  </r>
  <r>
    <x v="10"/>
    <n v="94"/>
    <n v="50"/>
    <x v="9"/>
    <x v="6"/>
    <x v="10"/>
    <x v="10"/>
    <x v="8"/>
    <n v="17"/>
  </r>
  <r>
    <x v="11"/>
    <n v="0"/>
    <n v="0"/>
    <x v="10"/>
    <x v="9"/>
    <x v="11"/>
    <x v="6"/>
    <x v="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FB9A5D-1D89-43F8-B371-B9BEBF90B577}" name="Tabela dinâ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77:G78" firstHeaderRow="1" firstDataRow="1" firstDataCol="0" rowPageCount="1" colPageCount="1"/>
  <pivotFields count="9">
    <pivotField axis="axisPage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0" hier="-1"/>
  </pageFields>
  <dataFields count="1">
    <dataField name="Soma de Matrículas novas natação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BB16E3-01DA-4354-8EC2-4541881E54E4}" name="Tabela dinâ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77:D78" firstHeaderRow="1" firstDataRow="1" firstDataCol="0" rowPageCount="1" colPageCount="1"/>
  <pivotFields count="9">
    <pivotField axis="axisPage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>
      <items count="12">
        <item x="10"/>
        <item x="4"/>
        <item x="5"/>
        <item x="6"/>
        <item x="3"/>
        <item x="7"/>
        <item x="0"/>
        <item x="8"/>
        <item x="9"/>
        <item x="2"/>
        <item x="1"/>
        <item t="default"/>
      </items>
    </pivotField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0" hier="-1"/>
  </pageFields>
  <dataFields count="1">
    <dataField name="Soma de Matrículas novas hidroginástica" fld="3" baseField="0" baseItem="0"/>
  </dataFields>
  <formats count="3">
    <format dxfId="93">
      <pivotArea outline="0" collapsedLevelsAreSubtotals="1" fieldPosition="0"/>
    </format>
    <format dxfId="91">
      <pivotArea outline="0" collapsedLevelsAreSubtotals="1" fieldPosition="0"/>
    </format>
    <format dxfId="9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303FC5-4CEF-484A-8E8C-510CC7659914}" name="Tabela dinâ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F3:H16" firstHeaderRow="0" firstDataRow="1" firstDataCol="1"/>
  <pivotFields count="9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Matrículas novas hidroginástica" fld="3" baseField="0" baseItem="0"/>
    <dataField name="Soma de Matrículas novas natação" fld="4" baseField="0" baseItem="0"/>
  </dataFields>
  <chartFormats count="2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2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8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2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2F8313-1772-433F-BECC-6A5296FA3B22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5">
  <location ref="A3:D16" firstHeaderRow="0" firstDataRow="1" firstDataCol="1"/>
  <pivotFields count="9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Matrículas novas" fld="1" baseField="0" baseItem="0"/>
    <dataField name="Soma de Cancelamentos" fld="2" baseField="0" baseItem="0"/>
    <dataField name="Soma de Inadimplentes" fld="8" baseField="0" baseItem="0"/>
  </dataFields>
  <chartFormats count="42"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7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7" format="1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17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7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7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17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7" format="16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7" format="17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17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7" format="19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7" format="20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17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7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7" format="23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17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7" format="25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17" format="26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17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7" format="28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17" format="29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17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7" format="3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17" format="32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7" format="34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17" format="35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17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7" format="37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17" format="38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17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7" format="40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17" format="41">
      <pivotArea type="data" outline="0" fieldPosition="0">
        <references count="2">
          <reference field="4294967294" count="1" selected="0">
            <x v="2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C03BE-3909-4E5E-A41A-DB321AA6FAE4}" name="Tabela dinâmica1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G18:H31" firstHeaderRow="1" firstDataRow="1" firstDataCol="1"/>
  <pivotFields count="9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 de alunos" fld="5" baseField="0" baseItem="0"/>
  </dataFields>
  <chartFormats count="2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BD4304-2131-4107-AA92-A20AA639E149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77:A78" firstHeaderRow="1" firstDataRow="1" firstDataCol="0" rowPageCount="1" colPageCount="1"/>
  <pivotFields count="9">
    <pivotField axis="axisPage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0" hier="-1"/>
  </pageFields>
  <dataFields count="1">
    <dataField name="Soma de Matrículas novas" fld="1" baseField="0" baseItem="0"/>
  </dataFields>
  <formats count="3">
    <format dxfId="109">
      <pivotArea outline="0" collapsedLevelsAreSubtotals="1" fieldPosition="0"/>
    </format>
    <format dxfId="110">
      <pivotArea outline="0" collapsedLevelsAreSubtotals="1" fieldPosition="0"/>
    </format>
    <format dxfId="1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F89DE7-1E02-44AE-9869-347DCA8DB879}" name="Tabela dinâmica10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D18:E31" firstHeaderRow="1" firstDataRow="1" firstDataCol="1"/>
  <pivotFields count="9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 de alunos hidroginástica" fld="7" baseField="0" baseItem="0"/>
  </dataFields>
  <chartFormats count="2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81EB9-4E2C-468B-8CD8-278A85053C81}" name="Tabela dinâmica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18:B31" firstHeaderRow="1" firstDataRow="1" firstDataCol="1"/>
  <pivotFields count="9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 de alunos natação" fld="6" baseField="0" baseItem="0"/>
  </dataFields>
  <chartFormats count="2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es" xr10:uid="{1847E1D1-4DCA-4543-B8BF-3AEE1BC192D0}" sourceName="Meses">
  <pivotTables>
    <pivotTable tabId="5" name="Tabela dinâmica1"/>
    <pivotTable tabId="5" name="Tabela dinâmica2"/>
    <pivotTable tabId="5" name="Tabela dinâmica3"/>
    <pivotTable tabId="5" name="Tabela dinâmica4"/>
    <pivotTable tabId="5" name="Tabela dinâmica5"/>
  </pivotTables>
  <data>
    <tabular pivotCacheId="243380105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es1" xr10:uid="{2591326B-6EEB-4A7D-976B-CF19035BA9F2}" sourceName="Meses">
  <pivotTables>
    <pivotTable tabId="5" name="Tabela dinâmica9"/>
    <pivotTable tabId="5" name="Tabela dinâmica10"/>
    <pivotTable tabId="5" name="Tabela dinâmica11"/>
  </pivotTables>
  <data>
    <tabular pivotCacheId="243380105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es" xr10:uid="{380F249A-4682-4C6C-A290-90091D6BAFBE}" cache="SegmentaçãodeDados_Meses" caption="Meses" rowHeight="241300"/>
  <slicer name="Meses 2" xr10:uid="{CC90BE63-4DDD-49DB-B115-FBE0BB437F58}" cache="SegmentaçãodeDados_Meses1" caption="Mese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es 1" xr10:uid="{5B5480D4-49A8-4F95-A1CA-455A56DAE3D9}" cache="SegmentaçãodeDados_Meses" caption="Matrículas" style="Estilo de Segmentação de Dados 5" rowHeight="241300"/>
  <slicer name="Meses 3" xr10:uid="{96B907CD-E45F-4793-8E61-A99EC009B1AF}" cache="SegmentaçãodeDados_Meses1" caption="Alunos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B42CB-E93B-4B82-8508-E1ECFA23FD00}" name="Tabela1" displayName="Tabela1" ref="A1:I13" headerRowDxfId="131" dataDxfId="130">
  <autoFilter ref="A1:I13" xr:uid="{B45B42CB-E93B-4B82-8508-E1ECFA23FD00}"/>
  <tableColumns count="9">
    <tableColumn id="1" xr3:uid="{493129D8-7F39-4C78-AE6B-1EAF5F4745EC}" name="Meses" totalsRowLabel="Total" dataDxfId="129" totalsRowDxfId="128"/>
    <tableColumn id="2" xr3:uid="{4F860AFE-B26E-4474-8F93-E294A261149B}" name="Matrículas novas" dataDxfId="127" totalsRowDxfId="126"/>
    <tableColumn id="3" xr3:uid="{A44166E1-7BB0-4759-B1B7-678A0293FBE2}" name="Cancelamentos" dataDxfId="125" totalsRowDxfId="124"/>
    <tableColumn id="4" xr3:uid="{484C5EEF-E1F7-4EA1-A1A3-87BEE2297923}" name="Matrículas novas hidroginástica" dataDxfId="123" totalsRowDxfId="122"/>
    <tableColumn id="5" xr3:uid="{E2C6068F-670D-4580-BDF3-C15AB153D72E}" name="Matrículas novas natação" dataDxfId="121" totalsRowDxfId="120"/>
    <tableColumn id="6" xr3:uid="{9B348267-B9DC-48A7-85F2-1D85FB61BFB0}" name="Total de alunos" dataDxfId="119" totalsRowDxfId="118"/>
    <tableColumn id="7" xr3:uid="{8C210527-6C8F-490E-9ADF-F9FAC20C3928}" name="Total de alunos natação" dataDxfId="117" totalsRowDxfId="116"/>
    <tableColumn id="8" xr3:uid="{32AA9FD2-1EE4-4D8D-9840-28201F6CEDBE}" name="Total de alunos hidroginástica" dataDxfId="115" totalsRowDxfId="114"/>
    <tableColumn id="9" xr3:uid="{A77246EE-79FD-4662-BF72-67160486AD66}" name="Inadimplentes" totalsRowFunction="count" dataDxfId="113" totalsRowDxfId="1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microsoft.com/office/2007/relationships/slicer" Target="../slicers/slicer1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CD39-D9DE-40D6-9E2D-18444FD45F2C}">
  <dimension ref="A1:I29"/>
  <sheetViews>
    <sheetView workbookViewId="0">
      <selection activeCell="C43" sqref="C43"/>
    </sheetView>
  </sheetViews>
  <sheetFormatPr defaultRowHeight="15" x14ac:dyDescent="0.25"/>
  <cols>
    <col min="1" max="1" width="10.42578125" customWidth="1"/>
    <col min="2" max="2" width="18" customWidth="1"/>
    <col min="3" max="3" width="16.7109375" customWidth="1"/>
    <col min="4" max="4" width="30.85546875" customWidth="1"/>
    <col min="5" max="5" width="25.28515625" customWidth="1"/>
    <col min="6" max="6" width="16.5703125" customWidth="1"/>
    <col min="7" max="7" width="23.85546875" customWidth="1"/>
    <col min="8" max="8" width="29.42578125" customWidth="1"/>
    <col min="9" max="9" width="16" customWidth="1"/>
    <col min="10" max="10" width="12" customWidth="1"/>
    <col min="11" max="11" width="13.5703125" customWidth="1"/>
    <col min="12" max="12" width="13" customWidth="1"/>
    <col min="13" max="13" width="12.42578125" customWidth="1"/>
  </cols>
  <sheetData>
    <row r="1" spans="1:9" x14ac:dyDescent="0.25">
      <c r="A1" t="s">
        <v>30</v>
      </c>
      <c r="B1" s="3" t="s">
        <v>13</v>
      </c>
      <c r="C1" s="3" t="s">
        <v>12</v>
      </c>
      <c r="D1" s="3" t="s">
        <v>16</v>
      </c>
      <c r="E1" s="3" t="s">
        <v>17</v>
      </c>
      <c r="F1" s="3" t="s">
        <v>14</v>
      </c>
      <c r="G1" s="3" t="s">
        <v>18</v>
      </c>
      <c r="H1" s="3" t="s">
        <v>19</v>
      </c>
      <c r="I1" s="3" t="s">
        <v>15</v>
      </c>
    </row>
    <row r="2" spans="1:9" x14ac:dyDescent="0.25">
      <c r="A2" s="3" t="s">
        <v>0</v>
      </c>
      <c r="B2" s="1">
        <v>127</v>
      </c>
      <c r="C2" s="1">
        <v>65</v>
      </c>
      <c r="D2" s="1">
        <v>21</v>
      </c>
      <c r="E2" s="1">
        <v>106</v>
      </c>
      <c r="F2" s="1">
        <v>793</v>
      </c>
      <c r="G2" s="1">
        <v>664</v>
      </c>
      <c r="H2" s="1">
        <v>129</v>
      </c>
      <c r="I2" s="1">
        <v>49</v>
      </c>
    </row>
    <row r="3" spans="1:9" x14ac:dyDescent="0.25">
      <c r="A3" s="3" t="s">
        <v>1</v>
      </c>
      <c r="B3" s="1">
        <v>144</v>
      </c>
      <c r="C3" s="1">
        <v>148</v>
      </c>
      <c r="D3" s="1">
        <v>21</v>
      </c>
      <c r="E3" s="1">
        <v>114</v>
      </c>
      <c r="F3" s="1">
        <v>777</v>
      </c>
      <c r="G3" s="1">
        <v>649</v>
      </c>
      <c r="H3" s="1">
        <v>128</v>
      </c>
      <c r="I3" s="1">
        <v>1</v>
      </c>
    </row>
    <row r="4" spans="1:9" x14ac:dyDescent="0.25">
      <c r="A4" s="3" t="s">
        <v>2</v>
      </c>
      <c r="B4" s="1">
        <v>148</v>
      </c>
      <c r="C4" s="1">
        <v>138</v>
      </c>
      <c r="D4" s="1">
        <v>33</v>
      </c>
      <c r="E4" s="1">
        <v>114</v>
      </c>
      <c r="F4" s="1">
        <v>816</v>
      </c>
      <c r="G4" s="1">
        <v>672</v>
      </c>
      <c r="H4" s="1">
        <v>143</v>
      </c>
      <c r="I4" s="1">
        <v>0</v>
      </c>
    </row>
    <row r="5" spans="1:9" x14ac:dyDescent="0.25">
      <c r="A5" s="3" t="s">
        <v>3</v>
      </c>
      <c r="B5" s="1">
        <v>89</v>
      </c>
      <c r="C5" s="1">
        <v>109</v>
      </c>
      <c r="D5" s="1">
        <v>28</v>
      </c>
      <c r="E5" s="1">
        <v>61</v>
      </c>
      <c r="F5" s="1">
        <v>783</v>
      </c>
      <c r="G5" s="1">
        <v>638</v>
      </c>
      <c r="H5" s="1">
        <v>143</v>
      </c>
      <c r="I5" s="1">
        <v>5</v>
      </c>
    </row>
    <row r="6" spans="1:9" x14ac:dyDescent="0.25">
      <c r="A6" s="3" t="s">
        <v>4</v>
      </c>
      <c r="B6" s="1">
        <v>65</v>
      </c>
      <c r="C6" s="1">
        <v>66</v>
      </c>
      <c r="D6" s="1">
        <v>12</v>
      </c>
      <c r="E6" s="1">
        <v>53</v>
      </c>
      <c r="F6" s="1">
        <v>742</v>
      </c>
      <c r="G6" s="1">
        <v>605</v>
      </c>
      <c r="H6" s="1">
        <v>137</v>
      </c>
      <c r="I6" s="1">
        <v>2</v>
      </c>
    </row>
    <row r="7" spans="1:9" x14ac:dyDescent="0.25">
      <c r="A7" s="3" t="s">
        <v>5</v>
      </c>
      <c r="B7" s="1">
        <v>57</v>
      </c>
      <c r="C7" s="1">
        <v>89</v>
      </c>
      <c r="D7" s="1">
        <v>6</v>
      </c>
      <c r="E7" s="1">
        <v>51</v>
      </c>
      <c r="F7" s="1">
        <v>686</v>
      </c>
      <c r="G7" s="1">
        <v>561</v>
      </c>
      <c r="H7" s="1">
        <v>125</v>
      </c>
      <c r="I7" s="1">
        <v>5</v>
      </c>
    </row>
    <row r="8" spans="1:9" x14ac:dyDescent="0.25">
      <c r="A8" s="3" t="s">
        <v>6</v>
      </c>
      <c r="B8" s="1">
        <v>27</v>
      </c>
      <c r="C8" s="1">
        <v>86</v>
      </c>
      <c r="D8" s="1">
        <v>8</v>
      </c>
      <c r="E8" s="1">
        <v>19</v>
      </c>
      <c r="F8" s="1">
        <v>627</v>
      </c>
      <c r="G8" s="1">
        <v>0</v>
      </c>
      <c r="H8" s="1">
        <v>0</v>
      </c>
      <c r="I8" s="1">
        <v>1</v>
      </c>
    </row>
    <row r="9" spans="1:9" x14ac:dyDescent="0.25">
      <c r="A9" s="3" t="s">
        <v>7</v>
      </c>
      <c r="B9" s="1">
        <v>78</v>
      </c>
      <c r="C9" s="1">
        <v>54</v>
      </c>
      <c r="D9" s="1">
        <v>10</v>
      </c>
      <c r="E9" s="1">
        <v>68</v>
      </c>
      <c r="F9" s="1">
        <v>711</v>
      </c>
      <c r="G9" s="1">
        <v>583</v>
      </c>
      <c r="H9" s="1">
        <v>128</v>
      </c>
      <c r="I9" s="1">
        <v>19</v>
      </c>
    </row>
    <row r="10" spans="1:9" x14ac:dyDescent="0.25">
      <c r="A10" s="3" t="s">
        <v>8</v>
      </c>
      <c r="B10" s="1">
        <v>66</v>
      </c>
      <c r="C10" s="1">
        <v>63</v>
      </c>
      <c r="D10" s="1">
        <v>19</v>
      </c>
      <c r="E10" s="1">
        <v>47</v>
      </c>
      <c r="F10" s="1">
        <v>765</v>
      </c>
      <c r="G10" s="1">
        <v>630</v>
      </c>
      <c r="H10" s="1">
        <v>135</v>
      </c>
      <c r="I10" s="1">
        <v>20</v>
      </c>
    </row>
    <row r="11" spans="1:9" x14ac:dyDescent="0.25">
      <c r="A11" s="3" t="s">
        <v>9</v>
      </c>
      <c r="B11" s="1">
        <v>68</v>
      </c>
      <c r="C11" s="1">
        <v>54</v>
      </c>
      <c r="D11" s="1">
        <v>25</v>
      </c>
      <c r="E11" s="1">
        <v>43</v>
      </c>
      <c r="F11" s="1">
        <v>833</v>
      </c>
      <c r="G11" s="1">
        <v>689</v>
      </c>
      <c r="H11" s="1">
        <v>145</v>
      </c>
      <c r="I11" s="1">
        <v>29</v>
      </c>
    </row>
    <row r="12" spans="1:9" x14ac:dyDescent="0.25">
      <c r="A12" s="3" t="s">
        <v>10</v>
      </c>
      <c r="B12" s="1">
        <v>94</v>
      </c>
      <c r="C12" s="1">
        <v>50</v>
      </c>
      <c r="D12" s="1">
        <v>26</v>
      </c>
      <c r="E12" s="1">
        <v>68</v>
      </c>
      <c r="F12" s="1">
        <v>848</v>
      </c>
      <c r="G12" s="1">
        <v>691</v>
      </c>
      <c r="H12" s="1">
        <v>157</v>
      </c>
      <c r="I12" s="1">
        <v>17</v>
      </c>
    </row>
    <row r="13" spans="1:9" x14ac:dyDescent="0.25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6" spans="1:9" x14ac:dyDescent="0.25">
      <c r="A16" s="5"/>
    </row>
    <row r="17" spans="3:5" x14ac:dyDescent="0.25">
      <c r="D17" s="5"/>
      <c r="E17" s="5"/>
    </row>
    <row r="18" spans="3:5" x14ac:dyDescent="0.25">
      <c r="C18" s="3"/>
      <c r="D18" s="7"/>
      <c r="E18" s="7"/>
    </row>
    <row r="19" spans="3:5" x14ac:dyDescent="0.25">
      <c r="C19" s="3"/>
      <c r="D19" s="1"/>
      <c r="E19" s="1"/>
    </row>
    <row r="20" spans="3:5" x14ac:dyDescent="0.25">
      <c r="C20" s="3"/>
      <c r="D20" s="7"/>
      <c r="E20" s="7"/>
    </row>
    <row r="21" spans="3:5" x14ac:dyDescent="0.25">
      <c r="C21" s="3"/>
      <c r="D21" s="1"/>
      <c r="E21" s="1"/>
    </row>
    <row r="22" spans="3:5" x14ac:dyDescent="0.25">
      <c r="C22" s="3"/>
      <c r="D22" s="7"/>
      <c r="E22" s="7"/>
    </row>
    <row r="23" spans="3:5" x14ac:dyDescent="0.25">
      <c r="C23" s="3"/>
      <c r="D23" s="1"/>
      <c r="E23" s="1"/>
    </row>
    <row r="24" spans="3:5" x14ac:dyDescent="0.25">
      <c r="C24" s="3"/>
      <c r="D24" s="7"/>
      <c r="E24" s="7"/>
    </row>
    <row r="25" spans="3:5" x14ac:dyDescent="0.25">
      <c r="C25" s="3"/>
      <c r="D25" s="1"/>
      <c r="E25" s="1"/>
    </row>
    <row r="26" spans="3:5" x14ac:dyDescent="0.25">
      <c r="C26" s="3"/>
      <c r="D26" s="7"/>
      <c r="E26" s="7"/>
    </row>
    <row r="27" spans="3:5" x14ac:dyDescent="0.25">
      <c r="C27" s="3"/>
      <c r="D27" s="1"/>
      <c r="E27" s="1"/>
    </row>
    <row r="28" spans="3:5" x14ac:dyDescent="0.25">
      <c r="C28" s="3"/>
      <c r="D28" s="7"/>
      <c r="E28" s="7"/>
    </row>
    <row r="29" spans="3:5" x14ac:dyDescent="0.25">
      <c r="C29" s="3"/>
      <c r="D29" s="6"/>
      <c r="E29" s="6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5061-1733-464A-B7FA-9DE217E08FE5}">
  <dimension ref="A3:H81"/>
  <sheetViews>
    <sheetView topLeftCell="A49" zoomScale="70" zoomScaleNormal="70" workbookViewId="0">
      <selection activeCell="I81" sqref="I81"/>
    </sheetView>
  </sheetViews>
  <sheetFormatPr defaultRowHeight="15" x14ac:dyDescent="0.25"/>
  <cols>
    <col min="1" max="1" width="24" bestFit="1" customWidth="1"/>
    <col min="2" max="2" width="40.28515625" bestFit="1" customWidth="1"/>
    <col min="3" max="3" width="30.28515625" bestFit="1" customWidth="1"/>
    <col min="4" max="4" width="24" bestFit="1" customWidth="1"/>
    <col min="5" max="5" width="47.42578125" bestFit="1" customWidth="1"/>
    <col min="6" max="7" width="24" bestFit="1" customWidth="1"/>
    <col min="8" max="8" width="30.140625" bestFit="1" customWidth="1"/>
    <col min="9" max="14" width="25.85546875" bestFit="1" customWidth="1"/>
    <col min="15" max="16" width="14.28515625" bestFit="1" customWidth="1"/>
    <col min="17" max="17" width="10.5703125" bestFit="1" customWidth="1"/>
    <col min="18" max="19" width="6" bestFit="1" customWidth="1"/>
    <col min="20" max="20" width="10.5703125" bestFit="1" customWidth="1"/>
    <col min="21" max="21" width="6" bestFit="1" customWidth="1"/>
    <col min="22" max="22" width="11" bestFit="1" customWidth="1"/>
    <col min="23" max="23" width="6" bestFit="1" customWidth="1"/>
    <col min="24" max="24" width="11" bestFit="1" customWidth="1"/>
    <col min="25" max="25" width="6" bestFit="1" customWidth="1"/>
    <col min="26" max="26" width="11" bestFit="1" customWidth="1"/>
    <col min="27" max="27" width="6" bestFit="1" customWidth="1"/>
    <col min="28" max="28" width="11" bestFit="1" customWidth="1"/>
    <col min="29" max="29" width="14.28515625" bestFit="1" customWidth="1"/>
  </cols>
  <sheetData>
    <row r="3" spans="1:8" x14ac:dyDescent="0.25">
      <c r="A3" s="4" t="s">
        <v>20</v>
      </c>
      <c r="B3" t="s">
        <v>22</v>
      </c>
      <c r="C3" t="s">
        <v>23</v>
      </c>
      <c r="D3" t="s">
        <v>29</v>
      </c>
      <c r="F3" s="4" t="s">
        <v>20</v>
      </c>
      <c r="G3" t="s">
        <v>24</v>
      </c>
      <c r="H3" t="s">
        <v>25</v>
      </c>
    </row>
    <row r="4" spans="1:8" x14ac:dyDescent="0.25">
      <c r="A4" s="2" t="s">
        <v>0</v>
      </c>
      <c r="B4" s="9">
        <v>127</v>
      </c>
      <c r="C4" s="9">
        <v>65</v>
      </c>
      <c r="D4" s="9">
        <v>49</v>
      </c>
      <c r="F4" s="2" t="s">
        <v>0</v>
      </c>
      <c r="G4" s="9">
        <v>21</v>
      </c>
      <c r="H4" s="9">
        <v>106</v>
      </c>
    </row>
    <row r="5" spans="1:8" x14ac:dyDescent="0.25">
      <c r="A5" s="2" t="s">
        <v>1</v>
      </c>
      <c r="B5" s="9">
        <v>144</v>
      </c>
      <c r="C5" s="9">
        <v>148</v>
      </c>
      <c r="D5" s="9">
        <v>1</v>
      </c>
      <c r="F5" s="2" t="s">
        <v>1</v>
      </c>
      <c r="G5" s="9">
        <v>21</v>
      </c>
      <c r="H5" s="9">
        <v>114</v>
      </c>
    </row>
    <row r="6" spans="1:8" x14ac:dyDescent="0.25">
      <c r="A6" s="2" t="s">
        <v>2</v>
      </c>
      <c r="B6" s="9">
        <v>148</v>
      </c>
      <c r="C6" s="9">
        <v>138</v>
      </c>
      <c r="D6" s="9">
        <v>0</v>
      </c>
      <c r="F6" s="2" t="s">
        <v>2</v>
      </c>
      <c r="G6" s="9">
        <v>33</v>
      </c>
      <c r="H6" s="9">
        <v>114</v>
      </c>
    </row>
    <row r="7" spans="1:8" x14ac:dyDescent="0.25">
      <c r="A7" s="2" t="s">
        <v>3</v>
      </c>
      <c r="B7" s="9">
        <v>89</v>
      </c>
      <c r="C7" s="9">
        <v>109</v>
      </c>
      <c r="D7" s="9">
        <v>5</v>
      </c>
      <c r="F7" s="2" t="s">
        <v>3</v>
      </c>
      <c r="G7" s="9">
        <v>28</v>
      </c>
      <c r="H7" s="9">
        <v>61</v>
      </c>
    </row>
    <row r="8" spans="1:8" x14ac:dyDescent="0.25">
      <c r="A8" s="2" t="s">
        <v>4</v>
      </c>
      <c r="B8" s="9">
        <v>65</v>
      </c>
      <c r="C8" s="9">
        <v>66</v>
      </c>
      <c r="D8" s="9">
        <v>2</v>
      </c>
      <c r="F8" s="2" t="s">
        <v>4</v>
      </c>
      <c r="G8" s="9">
        <v>12</v>
      </c>
      <c r="H8" s="9">
        <v>53</v>
      </c>
    </row>
    <row r="9" spans="1:8" x14ac:dyDescent="0.25">
      <c r="A9" s="2" t="s">
        <v>5</v>
      </c>
      <c r="B9" s="9">
        <v>57</v>
      </c>
      <c r="C9" s="9">
        <v>89</v>
      </c>
      <c r="D9" s="9">
        <v>5</v>
      </c>
      <c r="F9" s="2" t="s">
        <v>5</v>
      </c>
      <c r="G9" s="9">
        <v>6</v>
      </c>
      <c r="H9" s="9">
        <v>51</v>
      </c>
    </row>
    <row r="10" spans="1:8" x14ac:dyDescent="0.25">
      <c r="A10" s="2" t="s">
        <v>6</v>
      </c>
      <c r="B10" s="9">
        <v>27</v>
      </c>
      <c r="C10" s="9">
        <v>86</v>
      </c>
      <c r="D10" s="9">
        <v>1</v>
      </c>
      <c r="F10" s="2" t="s">
        <v>6</v>
      </c>
      <c r="G10" s="9">
        <v>8</v>
      </c>
      <c r="H10" s="9">
        <v>19</v>
      </c>
    </row>
    <row r="11" spans="1:8" x14ac:dyDescent="0.25">
      <c r="A11" s="2" t="s">
        <v>7</v>
      </c>
      <c r="B11" s="9">
        <v>78</v>
      </c>
      <c r="C11" s="9">
        <v>54</v>
      </c>
      <c r="D11" s="9">
        <v>19</v>
      </c>
      <c r="F11" s="2" t="s">
        <v>7</v>
      </c>
      <c r="G11" s="9">
        <v>10</v>
      </c>
      <c r="H11" s="9">
        <v>68</v>
      </c>
    </row>
    <row r="12" spans="1:8" x14ac:dyDescent="0.25">
      <c r="A12" s="2" t="s">
        <v>8</v>
      </c>
      <c r="B12" s="9">
        <v>66</v>
      </c>
      <c r="C12" s="9">
        <v>63</v>
      </c>
      <c r="D12" s="9">
        <v>20</v>
      </c>
      <c r="F12" s="2" t="s">
        <v>8</v>
      </c>
      <c r="G12" s="9">
        <v>19</v>
      </c>
      <c r="H12" s="9">
        <v>47</v>
      </c>
    </row>
    <row r="13" spans="1:8" x14ac:dyDescent="0.25">
      <c r="A13" s="2" t="s">
        <v>9</v>
      </c>
      <c r="B13" s="9">
        <v>68</v>
      </c>
      <c r="C13" s="9">
        <v>54</v>
      </c>
      <c r="D13" s="9">
        <v>29</v>
      </c>
      <c r="F13" s="2" t="s">
        <v>9</v>
      </c>
      <c r="G13" s="9">
        <v>25</v>
      </c>
      <c r="H13" s="9">
        <v>43</v>
      </c>
    </row>
    <row r="14" spans="1:8" x14ac:dyDescent="0.25">
      <c r="A14" s="2" t="s">
        <v>10</v>
      </c>
      <c r="B14" s="9">
        <v>94</v>
      </c>
      <c r="C14" s="9">
        <v>50</v>
      </c>
      <c r="D14" s="9">
        <v>17</v>
      </c>
      <c r="F14" s="2" t="s">
        <v>10</v>
      </c>
      <c r="G14" s="9">
        <v>26</v>
      </c>
      <c r="H14" s="9">
        <v>68</v>
      </c>
    </row>
    <row r="15" spans="1:8" x14ac:dyDescent="0.25">
      <c r="A15" s="2" t="s">
        <v>11</v>
      </c>
      <c r="B15" s="9">
        <v>0</v>
      </c>
      <c r="C15" s="9">
        <v>0</v>
      </c>
      <c r="D15" s="9">
        <v>0</v>
      </c>
      <c r="F15" s="2" t="s">
        <v>11</v>
      </c>
      <c r="G15" s="9">
        <v>0</v>
      </c>
      <c r="H15" s="9">
        <v>0</v>
      </c>
    </row>
    <row r="16" spans="1:8" x14ac:dyDescent="0.25">
      <c r="A16" s="2" t="s">
        <v>21</v>
      </c>
      <c r="B16" s="9">
        <v>963</v>
      </c>
      <c r="C16" s="9">
        <v>922</v>
      </c>
      <c r="D16" s="9">
        <v>148</v>
      </c>
      <c r="F16" s="2" t="s">
        <v>21</v>
      </c>
      <c r="G16" s="9">
        <v>209</v>
      </c>
      <c r="H16" s="9">
        <v>744</v>
      </c>
    </row>
    <row r="18" spans="1:8" x14ac:dyDescent="0.25">
      <c r="A18" s="4" t="s">
        <v>20</v>
      </c>
      <c r="B18" t="s">
        <v>27</v>
      </c>
      <c r="D18" s="4" t="s">
        <v>20</v>
      </c>
      <c r="E18" t="s">
        <v>28</v>
      </c>
      <c r="G18" s="4" t="s">
        <v>20</v>
      </c>
      <c r="H18" t="s">
        <v>26</v>
      </c>
    </row>
    <row r="19" spans="1:8" x14ac:dyDescent="0.25">
      <c r="A19" s="2" t="s">
        <v>0</v>
      </c>
      <c r="B19" s="9">
        <v>664</v>
      </c>
      <c r="D19" s="2" t="s">
        <v>0</v>
      </c>
      <c r="E19" s="9">
        <v>129</v>
      </c>
      <c r="G19" s="2" t="s">
        <v>0</v>
      </c>
      <c r="H19" s="9">
        <v>793</v>
      </c>
    </row>
    <row r="20" spans="1:8" x14ac:dyDescent="0.25">
      <c r="A20" s="2" t="s">
        <v>1</v>
      </c>
      <c r="B20" s="9">
        <v>649</v>
      </c>
      <c r="D20" s="2" t="s">
        <v>1</v>
      </c>
      <c r="E20" s="9">
        <v>128</v>
      </c>
      <c r="G20" s="2" t="s">
        <v>1</v>
      </c>
      <c r="H20" s="9">
        <v>777</v>
      </c>
    </row>
    <row r="21" spans="1:8" x14ac:dyDescent="0.25">
      <c r="A21" s="2" t="s">
        <v>2</v>
      </c>
      <c r="B21" s="9">
        <v>672</v>
      </c>
      <c r="D21" s="2" t="s">
        <v>2</v>
      </c>
      <c r="E21" s="9">
        <v>143</v>
      </c>
      <c r="G21" s="2" t="s">
        <v>2</v>
      </c>
      <c r="H21" s="9">
        <v>816</v>
      </c>
    </row>
    <row r="22" spans="1:8" x14ac:dyDescent="0.25">
      <c r="A22" s="2" t="s">
        <v>3</v>
      </c>
      <c r="B22" s="9">
        <v>638</v>
      </c>
      <c r="D22" s="2" t="s">
        <v>3</v>
      </c>
      <c r="E22" s="9">
        <v>143</v>
      </c>
      <c r="G22" s="2" t="s">
        <v>3</v>
      </c>
      <c r="H22" s="9">
        <v>783</v>
      </c>
    </row>
    <row r="23" spans="1:8" x14ac:dyDescent="0.25">
      <c r="A23" s="2" t="s">
        <v>4</v>
      </c>
      <c r="B23" s="9">
        <v>605</v>
      </c>
      <c r="D23" s="2" t="s">
        <v>4</v>
      </c>
      <c r="E23" s="9">
        <v>137</v>
      </c>
      <c r="G23" s="2" t="s">
        <v>4</v>
      </c>
      <c r="H23" s="9">
        <v>742</v>
      </c>
    </row>
    <row r="24" spans="1:8" x14ac:dyDescent="0.25">
      <c r="A24" s="2" t="s">
        <v>5</v>
      </c>
      <c r="B24" s="9">
        <v>561</v>
      </c>
      <c r="D24" s="2" t="s">
        <v>5</v>
      </c>
      <c r="E24" s="9">
        <v>125</v>
      </c>
      <c r="G24" s="2" t="s">
        <v>5</v>
      </c>
      <c r="H24" s="9">
        <v>686</v>
      </c>
    </row>
    <row r="25" spans="1:8" x14ac:dyDescent="0.25">
      <c r="A25" s="2" t="s">
        <v>6</v>
      </c>
      <c r="B25" s="9">
        <v>0</v>
      </c>
      <c r="D25" s="2" t="s">
        <v>6</v>
      </c>
      <c r="E25" s="9">
        <v>0</v>
      </c>
      <c r="G25" s="2" t="s">
        <v>6</v>
      </c>
      <c r="H25" s="9">
        <v>627</v>
      </c>
    </row>
    <row r="26" spans="1:8" x14ac:dyDescent="0.25">
      <c r="A26" s="2" t="s">
        <v>7</v>
      </c>
      <c r="B26" s="9">
        <v>583</v>
      </c>
      <c r="D26" s="2" t="s">
        <v>7</v>
      </c>
      <c r="E26" s="9">
        <v>128</v>
      </c>
      <c r="G26" s="2" t="s">
        <v>7</v>
      </c>
      <c r="H26" s="9">
        <v>711</v>
      </c>
    </row>
    <row r="27" spans="1:8" x14ac:dyDescent="0.25">
      <c r="A27" s="2" t="s">
        <v>8</v>
      </c>
      <c r="B27" s="9">
        <v>630</v>
      </c>
      <c r="D27" s="2" t="s">
        <v>8</v>
      </c>
      <c r="E27" s="9">
        <v>135</v>
      </c>
      <c r="G27" s="2" t="s">
        <v>8</v>
      </c>
      <c r="H27" s="9">
        <v>765</v>
      </c>
    </row>
    <row r="28" spans="1:8" x14ac:dyDescent="0.25">
      <c r="A28" s="2" t="s">
        <v>9</v>
      </c>
      <c r="B28" s="9">
        <v>689</v>
      </c>
      <c r="D28" s="2" t="s">
        <v>9</v>
      </c>
      <c r="E28" s="9">
        <v>145</v>
      </c>
      <c r="G28" s="2" t="s">
        <v>9</v>
      </c>
      <c r="H28" s="9">
        <v>833</v>
      </c>
    </row>
    <row r="29" spans="1:8" x14ac:dyDescent="0.25">
      <c r="A29" s="2" t="s">
        <v>10</v>
      </c>
      <c r="B29" s="9">
        <v>691</v>
      </c>
      <c r="D29" s="2" t="s">
        <v>10</v>
      </c>
      <c r="E29" s="9">
        <v>157</v>
      </c>
      <c r="G29" s="2" t="s">
        <v>10</v>
      </c>
      <c r="H29" s="9">
        <v>848</v>
      </c>
    </row>
    <row r="30" spans="1:8" x14ac:dyDescent="0.25">
      <c r="A30" s="2" t="s">
        <v>11</v>
      </c>
      <c r="B30" s="9">
        <v>0</v>
      </c>
      <c r="D30" s="2" t="s">
        <v>11</v>
      </c>
      <c r="E30" s="9">
        <v>0</v>
      </c>
      <c r="G30" s="2" t="s">
        <v>11</v>
      </c>
      <c r="H30" s="9">
        <v>0</v>
      </c>
    </row>
    <row r="31" spans="1:8" x14ac:dyDescent="0.25">
      <c r="A31" s="2" t="s">
        <v>21</v>
      </c>
      <c r="B31" s="9">
        <v>6382</v>
      </c>
      <c r="D31" s="2" t="s">
        <v>21</v>
      </c>
      <c r="E31" s="9">
        <v>1370</v>
      </c>
      <c r="G31" s="2" t="s">
        <v>21</v>
      </c>
      <c r="H31" s="9">
        <v>8381</v>
      </c>
    </row>
    <row r="75" spans="1:8" x14ac:dyDescent="0.25">
      <c r="A75" s="4" t="s">
        <v>30</v>
      </c>
      <c r="B75" t="s">
        <v>31</v>
      </c>
      <c r="D75" s="4" t="s">
        <v>30</v>
      </c>
      <c r="E75" t="s">
        <v>31</v>
      </c>
      <c r="G75" s="4" t="s">
        <v>30</v>
      </c>
      <c r="H75" t="s">
        <v>31</v>
      </c>
    </row>
    <row r="77" spans="1:8" x14ac:dyDescent="0.25">
      <c r="A77" t="s">
        <v>22</v>
      </c>
      <c r="D77" t="s">
        <v>24</v>
      </c>
      <c r="G77" t="s">
        <v>25</v>
      </c>
    </row>
    <row r="78" spans="1:8" ht="36" x14ac:dyDescent="0.55000000000000004">
      <c r="A78" s="10">
        <v>963</v>
      </c>
      <c r="D78" s="11">
        <v>209</v>
      </c>
      <c r="G78" s="9">
        <v>744</v>
      </c>
    </row>
    <row r="81" spans="1:7" ht="33.75" x14ac:dyDescent="0.5">
      <c r="A81" s="8">
        <f>A78</f>
        <v>963</v>
      </c>
      <c r="D81" s="8">
        <f>D78</f>
        <v>209</v>
      </c>
      <c r="G81" s="8">
        <f>G78</f>
        <v>744</v>
      </c>
    </row>
  </sheetData>
  <pageMargins left="0.511811024" right="0.511811024" top="0.78740157499999996" bottom="0.78740157499999996" header="0.31496062000000002" footer="0.31496062000000002"/>
  <pageSetup paperSize="9" orientation="portrait" r:id="rId9"/>
  <drawing r:id="rId10"/>
  <extLst>
    <ext xmlns:x14="http://schemas.microsoft.com/office/spreadsheetml/2009/9/main" uri="{A8765BA9-456A-4dab-B4F3-ACF838C121DE}">
      <x14:slicerList>
        <x14:slicer r:id="rId11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0DCF-652B-4F7D-9C58-0DCA0DCDCA14}">
  <dimension ref="A1"/>
  <sheetViews>
    <sheetView showGridLines="0" showRowColHeaders="0" tabSelected="1" topLeftCell="D1" zoomScale="85" zoomScaleNormal="85" workbookViewId="0">
      <selection activeCell="AI33" sqref="AI3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principal</vt:lpstr>
      <vt:lpstr>Tabela Dinâmica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2023-12-13T02:26:56Z</dcterms:created>
  <dcterms:modified xsi:type="dcterms:W3CDTF">2023-12-15T12:22:52Z</dcterms:modified>
</cp:coreProperties>
</file>