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ArthurAnzai\TCC\"/>
    </mc:Choice>
  </mc:AlternateContent>
  <xr:revisionPtr revIDLastSave="0" documentId="8_{62126F92-B8EC-4B4C-A2EF-EEA3C4313E81}" xr6:coauthVersionLast="47" xr6:coauthVersionMax="47" xr10:uidLastSave="{00000000-0000-0000-0000-000000000000}"/>
  <bookViews>
    <workbookView xWindow="-120" yWindow="-120" windowWidth="29040" windowHeight="15840" xr2:uid="{BE83B169-9BF2-4074-8817-856DE3469151}"/>
  </bookViews>
  <sheets>
    <sheet name="Sheet2" sheetId="1" r:id="rId1"/>
  </sheets>
  <externalReferences>
    <externalReference r:id="rId2"/>
  </externalReferences>
  <definedNames>
    <definedName name="_xlcn.WorksheetConnection_Sheet1A1I243" hidden="1">[1]Sheet1!$A$1:$I$243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ce918319-766b-4e5f-b833-e929f1232193" name="Range" connection="WorksheetConnection_Sheet1!$A$1:$I$24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E19" i="1"/>
  <c r="H19" i="1" s="1"/>
  <c r="F19" i="1"/>
  <c r="G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98703-E6FC-4CBD-996E-C7B1E96404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F0D123-50F6-44CB-84AB-59BEA540BDE1}" name="WorksheetConnection_Sheet1!$A$1:$I$243" type="102" refreshedVersion="8" minRefreshableVersion="5">
    <extLst>
      <ext xmlns:x15="http://schemas.microsoft.com/office/spreadsheetml/2010/11/main" uri="{DE250136-89BD-433C-8126-D09CA5730AF9}">
        <x15:connection id="Range-ce918319-766b-4e5f-b833-e929f1232193" autoDelete="1">
          <x15:rangePr sourceName="_xlcn.WorksheetConnection_Sheet1A1I243"/>
        </x15:connection>
      </ext>
    </extLst>
  </connection>
</connections>
</file>

<file path=xl/sharedStrings.xml><?xml version="1.0" encoding="utf-8"?>
<sst xmlns="http://schemas.openxmlformats.org/spreadsheetml/2006/main" count="29" uniqueCount="16">
  <si>
    <t>VIVO</t>
  </si>
  <si>
    <t>UNIPAR</t>
  </si>
  <si>
    <t>TAESA</t>
  </si>
  <si>
    <t>ROMI</t>
  </si>
  <si>
    <t>COPEL</t>
  </si>
  <si>
    <t>Média Distribuição de Dividendos por ano</t>
  </si>
  <si>
    <t>Count of Valor</t>
  </si>
  <si>
    <t>Distinct Count of Ação</t>
  </si>
  <si>
    <t>Empresa</t>
  </si>
  <si>
    <t>2022,00</t>
  </si>
  <si>
    <t>2021,00</t>
  </si>
  <si>
    <t>2020,00</t>
  </si>
  <si>
    <t>2019,00</t>
  </si>
  <si>
    <t>2018,00</t>
  </si>
  <si>
    <t>Values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</si>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</sst>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CHAU\Documents\ArthurAnzai\TCC\DIVIDENDOS_UNIPAR_FUNDAMENTOS.xlsx" TargetMode="External"/><Relationship Id="rId1" Type="http://schemas.openxmlformats.org/officeDocument/2006/relationships/externalLinkPath" Target="DIVIDENDOS_UNIPAR_FUNDA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Empresa</v>
          </cell>
          <cell r="B1" t="str">
            <v>Ação</v>
          </cell>
          <cell r="C1" t="str">
            <v>Data</v>
          </cell>
          <cell r="D1" t="str">
            <v>Valor</v>
          </cell>
          <cell r="E1" t="str">
            <v>Tipo</v>
          </cell>
          <cell r="F1" t="str">
            <v>Data Pagamento</v>
          </cell>
          <cell r="G1" t="str">
            <v>qtd Ação</v>
          </cell>
          <cell r="H1" t="str">
            <v>ano</v>
          </cell>
          <cell r="I1" t="str">
            <v>mês</v>
          </cell>
        </row>
        <row r="2">
          <cell r="A2" t="str">
            <v>UNIPAR</v>
          </cell>
          <cell r="B2" t="str">
            <v>UNIP5</v>
          </cell>
          <cell r="C2">
            <v>44881</v>
          </cell>
          <cell r="D2">
            <v>4.9886999999999997</v>
          </cell>
          <cell r="E2" t="str">
            <v>DIVIDENDO</v>
          </cell>
          <cell r="F2">
            <v>44894</v>
          </cell>
          <cell r="G2">
            <v>1</v>
          </cell>
          <cell r="H2">
            <v>2022</v>
          </cell>
          <cell r="I2">
            <v>11</v>
          </cell>
        </row>
        <row r="3">
          <cell r="A3" t="str">
            <v>UNIPAR</v>
          </cell>
          <cell r="B3" t="str">
            <v>UNIP5</v>
          </cell>
          <cell r="C3">
            <v>44789</v>
          </cell>
          <cell r="D3">
            <v>4.9840999999999998</v>
          </cell>
          <cell r="E3" t="str">
            <v>DIVIDENDO</v>
          </cell>
          <cell r="F3">
            <v>44799</v>
          </cell>
          <cell r="G3">
            <v>1</v>
          </cell>
          <cell r="H3">
            <v>2022</v>
          </cell>
          <cell r="I3">
            <v>8</v>
          </cell>
        </row>
        <row r="4">
          <cell r="A4" t="str">
            <v>UNIPAR</v>
          </cell>
          <cell r="B4" t="str">
            <v>UNIP5</v>
          </cell>
          <cell r="C4">
            <v>44768</v>
          </cell>
          <cell r="D4">
            <v>1.246</v>
          </cell>
          <cell r="E4" t="str">
            <v>DIVIDENDO</v>
          </cell>
          <cell r="F4">
            <v>44778</v>
          </cell>
          <cell r="G4">
            <v>1</v>
          </cell>
          <cell r="H4">
            <v>2022</v>
          </cell>
          <cell r="I4">
            <v>8</v>
          </cell>
        </row>
        <row r="5">
          <cell r="A5" t="str">
            <v>UNIPAR</v>
          </cell>
          <cell r="B5" t="str">
            <v>UNIP5</v>
          </cell>
          <cell r="C5">
            <v>44671</v>
          </cell>
          <cell r="D5">
            <v>2.7351999999999999</v>
          </cell>
          <cell r="E5" t="str">
            <v>DIVIDENDO</v>
          </cell>
          <cell r="F5">
            <v>44685</v>
          </cell>
          <cell r="G5">
            <v>1</v>
          </cell>
          <cell r="H5">
            <v>2022</v>
          </cell>
          <cell r="I5">
            <v>5</v>
          </cell>
        </row>
        <row r="6">
          <cell r="A6" t="str">
            <v>UNIPAR</v>
          </cell>
          <cell r="B6" t="str">
            <v>UNIP5</v>
          </cell>
          <cell r="C6">
            <v>44551</v>
          </cell>
          <cell r="D6">
            <v>4.5898000000000003</v>
          </cell>
          <cell r="E6" t="str">
            <v>DIVIDENDO</v>
          </cell>
          <cell r="F6">
            <v>44560</v>
          </cell>
          <cell r="G6">
            <v>1</v>
          </cell>
          <cell r="H6">
            <v>2021</v>
          </cell>
          <cell r="I6">
            <v>12</v>
          </cell>
        </row>
        <row r="7">
          <cell r="A7" t="str">
            <v>UNIPAR</v>
          </cell>
          <cell r="B7" t="str">
            <v>UNIP5</v>
          </cell>
          <cell r="C7">
            <v>44551</v>
          </cell>
          <cell r="D7">
            <v>0.33350000000000002</v>
          </cell>
          <cell r="E7" t="str">
            <v>DIVIDENDO</v>
          </cell>
          <cell r="F7">
            <v>44560</v>
          </cell>
          <cell r="G7">
            <v>1</v>
          </cell>
          <cell r="H7">
            <v>2021</v>
          </cell>
          <cell r="I7">
            <v>12</v>
          </cell>
        </row>
        <row r="8">
          <cell r="A8" t="str">
            <v>UNIPAR</v>
          </cell>
          <cell r="B8" t="str">
            <v>UNIP5</v>
          </cell>
          <cell r="C8">
            <v>44517</v>
          </cell>
          <cell r="D8">
            <v>3.2822</v>
          </cell>
          <cell r="E8" t="str">
            <v>DIVIDENDO</v>
          </cell>
          <cell r="F8">
            <v>44530</v>
          </cell>
          <cell r="G8">
            <v>1</v>
          </cell>
          <cell r="H8">
            <v>2021</v>
          </cell>
          <cell r="I8">
            <v>11</v>
          </cell>
        </row>
        <row r="9">
          <cell r="A9" t="str">
            <v>UNIPAR</v>
          </cell>
          <cell r="B9" t="str">
            <v>UNIP5</v>
          </cell>
          <cell r="C9">
            <v>44425</v>
          </cell>
          <cell r="D9">
            <v>0.30630000000000002</v>
          </cell>
          <cell r="E9" t="str">
            <v>DIVIDENDO</v>
          </cell>
          <cell r="F9">
            <v>44435</v>
          </cell>
          <cell r="G9">
            <v>1</v>
          </cell>
          <cell r="H9">
            <v>2021</v>
          </cell>
          <cell r="I9">
            <v>8</v>
          </cell>
        </row>
        <row r="10">
          <cell r="A10" t="str">
            <v>UNIPAR</v>
          </cell>
          <cell r="B10" t="str">
            <v>UNIP5</v>
          </cell>
          <cell r="C10">
            <v>44425</v>
          </cell>
          <cell r="D10">
            <v>2.9759000000000002</v>
          </cell>
          <cell r="E10" t="str">
            <v>DIVIDENDO</v>
          </cell>
          <cell r="F10">
            <v>44435</v>
          </cell>
          <cell r="G10">
            <v>1</v>
          </cell>
          <cell r="H10">
            <v>2021</v>
          </cell>
          <cell r="I10">
            <v>8</v>
          </cell>
        </row>
        <row r="11">
          <cell r="A11" t="str">
            <v>UNIPAR</v>
          </cell>
          <cell r="B11" t="str">
            <v>UNIP5</v>
          </cell>
          <cell r="C11">
            <v>44348</v>
          </cell>
          <cell r="D11">
            <v>2.7351999999999999</v>
          </cell>
          <cell r="E11" t="str">
            <v>DIVIDENDO</v>
          </cell>
          <cell r="F11">
            <v>44362</v>
          </cell>
          <cell r="G11">
            <v>1</v>
          </cell>
          <cell r="H11">
            <v>2021</v>
          </cell>
          <cell r="I11">
            <v>6</v>
          </cell>
        </row>
        <row r="12">
          <cell r="A12" t="str">
            <v>UNIPAR</v>
          </cell>
          <cell r="B12" t="str">
            <v>UNIP5</v>
          </cell>
          <cell r="C12">
            <v>44306</v>
          </cell>
          <cell r="D12">
            <v>1.0541</v>
          </cell>
          <cell r="E12" t="str">
            <v>DIVIDENDO</v>
          </cell>
          <cell r="F12">
            <v>44316</v>
          </cell>
          <cell r="G12">
            <v>1</v>
          </cell>
          <cell r="H12">
            <v>2021</v>
          </cell>
          <cell r="I12">
            <v>4</v>
          </cell>
        </row>
        <row r="13">
          <cell r="A13" t="str">
            <v>UNIPAR</v>
          </cell>
          <cell r="B13" t="str">
            <v>UNIP5</v>
          </cell>
          <cell r="C13">
            <v>44306</v>
          </cell>
          <cell r="D13">
            <v>0.1676</v>
          </cell>
          <cell r="E13" t="str">
            <v>DIVIDENDO</v>
          </cell>
          <cell r="F13">
            <v>44316</v>
          </cell>
          <cell r="G13">
            <v>1</v>
          </cell>
          <cell r="H13">
            <v>2021</v>
          </cell>
          <cell r="I13">
            <v>4</v>
          </cell>
        </row>
        <row r="14">
          <cell r="A14" t="str">
            <v>UNIPAR</v>
          </cell>
          <cell r="B14" t="str">
            <v>UNIP5</v>
          </cell>
          <cell r="C14">
            <v>44151</v>
          </cell>
          <cell r="D14">
            <v>0.78749999999999998</v>
          </cell>
          <cell r="E14" t="str">
            <v>DIVIDENDO</v>
          </cell>
          <cell r="F14">
            <v>44161</v>
          </cell>
          <cell r="G14">
            <v>1</v>
          </cell>
          <cell r="H14">
            <v>2020</v>
          </cell>
          <cell r="I14">
            <v>11</v>
          </cell>
        </row>
        <row r="15">
          <cell r="A15" t="str">
            <v>UNIPAR</v>
          </cell>
          <cell r="B15" t="str">
            <v>UNIP5</v>
          </cell>
          <cell r="C15">
            <v>43930</v>
          </cell>
          <cell r="D15">
            <v>0.71460000000000001</v>
          </cell>
          <cell r="E15" t="str">
            <v>DIVIDENDO</v>
          </cell>
          <cell r="F15">
            <v>43943</v>
          </cell>
          <cell r="G15">
            <v>1</v>
          </cell>
          <cell r="H15">
            <v>2020</v>
          </cell>
          <cell r="I15">
            <v>4</v>
          </cell>
        </row>
        <row r="16">
          <cell r="A16" t="str">
            <v>UNIPAR</v>
          </cell>
          <cell r="B16" t="str">
            <v>UNIP5</v>
          </cell>
          <cell r="C16">
            <v>43572</v>
          </cell>
          <cell r="D16">
            <v>0.30099999999999999</v>
          </cell>
          <cell r="E16" t="str">
            <v>DIVIDENDO</v>
          </cell>
          <cell r="F16">
            <v>43585</v>
          </cell>
          <cell r="G16">
            <v>1</v>
          </cell>
          <cell r="H16">
            <v>2019</v>
          </cell>
          <cell r="I16">
            <v>4</v>
          </cell>
        </row>
        <row r="17">
          <cell r="A17" t="str">
            <v>UNIPAR</v>
          </cell>
          <cell r="B17" t="str">
            <v>UNIP5</v>
          </cell>
          <cell r="C17">
            <v>43391</v>
          </cell>
          <cell r="D17">
            <v>0.26300000000000001</v>
          </cell>
          <cell r="E17" t="str">
            <v>DIVIDENDO</v>
          </cell>
          <cell r="F17">
            <v>43403</v>
          </cell>
          <cell r="G17">
            <v>1</v>
          </cell>
          <cell r="H17">
            <v>2018</v>
          </cell>
          <cell r="I17">
            <v>10</v>
          </cell>
        </row>
        <row r="18">
          <cell r="A18" t="str">
            <v>UNIPAR</v>
          </cell>
          <cell r="B18" t="str">
            <v>UNIP5</v>
          </cell>
          <cell r="C18">
            <v>43391</v>
          </cell>
          <cell r="D18">
            <v>1.2803</v>
          </cell>
          <cell r="E18" t="str">
            <v>DIVIDENDO</v>
          </cell>
          <cell r="F18">
            <v>43403</v>
          </cell>
          <cell r="G18">
            <v>1</v>
          </cell>
          <cell r="H18">
            <v>2018</v>
          </cell>
          <cell r="I18">
            <v>10</v>
          </cell>
        </row>
        <row r="19">
          <cell r="A19" t="str">
            <v>UNIPAR</v>
          </cell>
          <cell r="B19" t="str">
            <v>UNIP5</v>
          </cell>
          <cell r="C19">
            <v>43208</v>
          </cell>
          <cell r="D19">
            <v>1.1665000000000001</v>
          </cell>
          <cell r="E19" t="str">
            <v>DIVIDENDO</v>
          </cell>
          <cell r="F19">
            <v>43220</v>
          </cell>
          <cell r="G19">
            <v>1</v>
          </cell>
          <cell r="H19">
            <v>2018</v>
          </cell>
          <cell r="I19">
            <v>4</v>
          </cell>
        </row>
        <row r="20">
          <cell r="A20" t="str">
            <v>UNIPAR</v>
          </cell>
          <cell r="B20" t="str">
            <v>UNIP6</v>
          </cell>
          <cell r="C20">
            <v>44881</v>
          </cell>
          <cell r="D20">
            <v>4.9886999999999997</v>
          </cell>
          <cell r="E20" t="str">
            <v>DIVIDENDO</v>
          </cell>
          <cell r="F20">
            <v>44894</v>
          </cell>
          <cell r="G20">
            <v>1</v>
          </cell>
          <cell r="H20">
            <v>2022</v>
          </cell>
          <cell r="I20">
            <v>11</v>
          </cell>
        </row>
        <row r="21">
          <cell r="A21" t="str">
            <v>UNIPAR</v>
          </cell>
          <cell r="B21" t="str">
            <v>UNIP6</v>
          </cell>
          <cell r="C21">
            <v>44789</v>
          </cell>
          <cell r="D21">
            <v>4.9840999999999998</v>
          </cell>
          <cell r="E21" t="str">
            <v>DIVIDENDO</v>
          </cell>
          <cell r="F21">
            <v>44799</v>
          </cell>
          <cell r="G21">
            <v>1</v>
          </cell>
          <cell r="H21">
            <v>2022</v>
          </cell>
          <cell r="I21">
            <v>8</v>
          </cell>
        </row>
        <row r="22">
          <cell r="A22" t="str">
            <v>UNIPAR</v>
          </cell>
          <cell r="B22" t="str">
            <v>UNIP6</v>
          </cell>
          <cell r="C22">
            <v>44768</v>
          </cell>
          <cell r="D22">
            <v>1.246</v>
          </cell>
          <cell r="E22" t="str">
            <v>DIVIDENDO</v>
          </cell>
          <cell r="F22">
            <v>44778</v>
          </cell>
          <cell r="G22">
            <v>1</v>
          </cell>
          <cell r="H22">
            <v>2022</v>
          </cell>
          <cell r="I22">
            <v>8</v>
          </cell>
        </row>
        <row r="23">
          <cell r="A23" t="str">
            <v>UNIPAR</v>
          </cell>
          <cell r="B23" t="str">
            <v>UNIP6</v>
          </cell>
          <cell r="C23">
            <v>44671</v>
          </cell>
          <cell r="D23">
            <v>2.7351999999999999</v>
          </cell>
          <cell r="E23" t="str">
            <v>DIVIDENDO</v>
          </cell>
          <cell r="F23">
            <v>44685</v>
          </cell>
          <cell r="G23">
            <v>1</v>
          </cell>
          <cell r="H23">
            <v>2022</v>
          </cell>
          <cell r="I23">
            <v>5</v>
          </cell>
        </row>
        <row r="24">
          <cell r="A24" t="str">
            <v>UNIPAR</v>
          </cell>
          <cell r="B24" t="str">
            <v>UNIP6</v>
          </cell>
          <cell r="C24">
            <v>44551</v>
          </cell>
          <cell r="D24">
            <v>4.5898000000000003</v>
          </cell>
          <cell r="E24" t="str">
            <v>DIVIDENDO</v>
          </cell>
          <cell r="F24">
            <v>44560</v>
          </cell>
          <cell r="G24">
            <v>1</v>
          </cell>
          <cell r="H24">
            <v>2021</v>
          </cell>
          <cell r="I24">
            <v>12</v>
          </cell>
        </row>
        <row r="25">
          <cell r="A25" t="str">
            <v>UNIPAR</v>
          </cell>
          <cell r="B25" t="str">
            <v>UNIP6</v>
          </cell>
          <cell r="C25">
            <v>44551</v>
          </cell>
          <cell r="D25">
            <v>0.33350000000000002</v>
          </cell>
          <cell r="E25" t="str">
            <v>DIVIDENDO</v>
          </cell>
          <cell r="F25">
            <v>44560</v>
          </cell>
          <cell r="G25">
            <v>1</v>
          </cell>
          <cell r="H25">
            <v>2021</v>
          </cell>
          <cell r="I25">
            <v>12</v>
          </cell>
        </row>
        <row r="26">
          <cell r="A26" t="str">
            <v>UNIPAR</v>
          </cell>
          <cell r="B26" t="str">
            <v>UNIP6</v>
          </cell>
          <cell r="C26">
            <v>44517</v>
          </cell>
          <cell r="D26">
            <v>3.2822</v>
          </cell>
          <cell r="E26" t="str">
            <v>DIVIDENDO</v>
          </cell>
          <cell r="F26">
            <v>44530</v>
          </cell>
          <cell r="G26">
            <v>1</v>
          </cell>
          <cell r="H26">
            <v>2021</v>
          </cell>
          <cell r="I26">
            <v>11</v>
          </cell>
        </row>
        <row r="27">
          <cell r="A27" t="str">
            <v>UNIPAR</v>
          </cell>
          <cell r="B27" t="str">
            <v>UNIP6</v>
          </cell>
          <cell r="C27">
            <v>44425</v>
          </cell>
          <cell r="D27">
            <v>0.30630000000000002</v>
          </cell>
          <cell r="E27" t="str">
            <v>DIVIDENDO</v>
          </cell>
          <cell r="F27">
            <v>44435</v>
          </cell>
          <cell r="G27">
            <v>1</v>
          </cell>
          <cell r="H27">
            <v>2021</v>
          </cell>
          <cell r="I27">
            <v>8</v>
          </cell>
        </row>
        <row r="28">
          <cell r="A28" t="str">
            <v>UNIPAR</v>
          </cell>
          <cell r="B28" t="str">
            <v>UNIP6</v>
          </cell>
          <cell r="C28">
            <v>44425</v>
          </cell>
          <cell r="D28">
            <v>2.9759000000000002</v>
          </cell>
          <cell r="E28" t="str">
            <v>DIVIDENDO</v>
          </cell>
          <cell r="F28">
            <v>44435</v>
          </cell>
          <cell r="G28">
            <v>1</v>
          </cell>
          <cell r="H28">
            <v>2021</v>
          </cell>
          <cell r="I28">
            <v>8</v>
          </cell>
        </row>
        <row r="29">
          <cell r="A29" t="str">
            <v>UNIPAR</v>
          </cell>
          <cell r="B29" t="str">
            <v>UNIP6</v>
          </cell>
          <cell r="C29">
            <v>44348</v>
          </cell>
          <cell r="D29">
            <v>2.7351999999999999</v>
          </cell>
          <cell r="E29" t="str">
            <v>DIVIDENDO</v>
          </cell>
          <cell r="F29">
            <v>44362</v>
          </cell>
          <cell r="G29">
            <v>1</v>
          </cell>
          <cell r="H29">
            <v>2021</v>
          </cell>
          <cell r="I29">
            <v>6</v>
          </cell>
        </row>
        <row r="30">
          <cell r="A30" t="str">
            <v>UNIPAR</v>
          </cell>
          <cell r="B30" t="str">
            <v>UNIP6</v>
          </cell>
          <cell r="C30">
            <v>44306</v>
          </cell>
          <cell r="D30">
            <v>1.0541</v>
          </cell>
          <cell r="E30" t="str">
            <v>DIVIDENDO</v>
          </cell>
          <cell r="F30">
            <v>44316</v>
          </cell>
          <cell r="G30">
            <v>1</v>
          </cell>
          <cell r="H30">
            <v>2021</v>
          </cell>
          <cell r="I30">
            <v>4</v>
          </cell>
        </row>
        <row r="31">
          <cell r="A31" t="str">
            <v>UNIPAR</v>
          </cell>
          <cell r="B31" t="str">
            <v>UNIP6</v>
          </cell>
          <cell r="C31">
            <v>44306</v>
          </cell>
          <cell r="D31">
            <v>0.1676</v>
          </cell>
          <cell r="E31" t="str">
            <v>DIVIDENDO</v>
          </cell>
          <cell r="F31">
            <v>44316</v>
          </cell>
          <cell r="G31">
            <v>1</v>
          </cell>
          <cell r="H31">
            <v>2021</v>
          </cell>
          <cell r="I31">
            <v>4</v>
          </cell>
        </row>
        <row r="32">
          <cell r="A32" t="str">
            <v>UNIPAR</v>
          </cell>
          <cell r="B32" t="str">
            <v>UNIP6</v>
          </cell>
          <cell r="C32">
            <v>44151</v>
          </cell>
          <cell r="D32">
            <v>0.78749999999999998</v>
          </cell>
          <cell r="E32" t="str">
            <v>DIVIDENDO</v>
          </cell>
          <cell r="F32">
            <v>44161</v>
          </cell>
          <cell r="G32">
            <v>1</v>
          </cell>
          <cell r="H32">
            <v>2020</v>
          </cell>
          <cell r="I32">
            <v>11</v>
          </cell>
        </row>
        <row r="33">
          <cell r="A33" t="str">
            <v>UNIPAR</v>
          </cell>
          <cell r="B33" t="str">
            <v>UNIP6</v>
          </cell>
          <cell r="C33">
            <v>43930</v>
          </cell>
          <cell r="D33">
            <v>0.43340000000000001</v>
          </cell>
          <cell r="E33" t="str">
            <v>DIVIDENDO</v>
          </cell>
          <cell r="F33">
            <v>43943</v>
          </cell>
          <cell r="G33">
            <v>1</v>
          </cell>
          <cell r="H33">
            <v>2020</v>
          </cell>
          <cell r="I33">
            <v>4</v>
          </cell>
        </row>
        <row r="34">
          <cell r="A34" t="str">
            <v>UNIPAR</v>
          </cell>
          <cell r="B34" t="str">
            <v>UNIP6</v>
          </cell>
          <cell r="C34">
            <v>43572</v>
          </cell>
          <cell r="D34">
            <v>0.30099999999999999</v>
          </cell>
          <cell r="E34" t="str">
            <v>DIVIDENDO</v>
          </cell>
          <cell r="F34">
            <v>43585</v>
          </cell>
          <cell r="G34">
            <v>1</v>
          </cell>
          <cell r="H34">
            <v>2019</v>
          </cell>
          <cell r="I34">
            <v>4</v>
          </cell>
        </row>
        <row r="35">
          <cell r="A35" t="str">
            <v>UNIPAR</v>
          </cell>
          <cell r="B35" t="str">
            <v>UNIP6</v>
          </cell>
          <cell r="C35">
            <v>43391</v>
          </cell>
          <cell r="D35">
            <v>0.26300000000000001</v>
          </cell>
          <cell r="E35" t="str">
            <v>DIVIDENDO</v>
          </cell>
          <cell r="F35">
            <v>43403</v>
          </cell>
          <cell r="G35">
            <v>1</v>
          </cell>
          <cell r="H35">
            <v>2018</v>
          </cell>
          <cell r="I35">
            <v>10</v>
          </cell>
        </row>
        <row r="36">
          <cell r="A36" t="str">
            <v>UNIPAR</v>
          </cell>
          <cell r="B36" t="str">
            <v>UNIP6</v>
          </cell>
          <cell r="C36">
            <v>43391</v>
          </cell>
          <cell r="D36">
            <v>1.2803</v>
          </cell>
          <cell r="E36" t="str">
            <v>DIVIDENDO</v>
          </cell>
          <cell r="F36">
            <v>43403</v>
          </cell>
          <cell r="G36">
            <v>1</v>
          </cell>
          <cell r="H36">
            <v>2018</v>
          </cell>
          <cell r="I36">
            <v>10</v>
          </cell>
        </row>
        <row r="37">
          <cell r="A37" t="str">
            <v>UNIPAR</v>
          </cell>
          <cell r="B37" t="str">
            <v>UNIP6</v>
          </cell>
          <cell r="C37">
            <v>43208</v>
          </cell>
          <cell r="D37">
            <v>1.1665000000000001</v>
          </cell>
          <cell r="E37" t="str">
            <v>DIVIDENDO</v>
          </cell>
          <cell r="F37">
            <v>43220</v>
          </cell>
          <cell r="G37">
            <v>1</v>
          </cell>
          <cell r="H37">
            <v>2018</v>
          </cell>
          <cell r="I37">
            <v>4</v>
          </cell>
        </row>
        <row r="38">
          <cell r="A38" t="str">
            <v>UNIPAR</v>
          </cell>
          <cell r="B38" t="str">
            <v>UNIP3</v>
          </cell>
          <cell r="C38">
            <v>44881</v>
          </cell>
          <cell r="D38">
            <v>4.5351999999999997</v>
          </cell>
          <cell r="E38" t="str">
            <v>DIVIDENDO</v>
          </cell>
          <cell r="F38">
            <v>44894</v>
          </cell>
          <cell r="G38">
            <v>1</v>
          </cell>
          <cell r="H38">
            <v>2022</v>
          </cell>
          <cell r="I38">
            <v>11</v>
          </cell>
        </row>
        <row r="39">
          <cell r="A39" t="str">
            <v>UNIPAR</v>
          </cell>
          <cell r="B39" t="str">
            <v>UNIP3</v>
          </cell>
          <cell r="C39">
            <v>44789</v>
          </cell>
          <cell r="D39">
            <v>4.5309999999999997</v>
          </cell>
          <cell r="E39" t="str">
            <v>DIVIDENDO</v>
          </cell>
          <cell r="F39">
            <v>44799</v>
          </cell>
          <cell r="G39">
            <v>1</v>
          </cell>
          <cell r="H39">
            <v>2022</v>
          </cell>
          <cell r="I39">
            <v>8</v>
          </cell>
        </row>
        <row r="40">
          <cell r="A40" t="str">
            <v>UNIPAR</v>
          </cell>
          <cell r="B40" t="str">
            <v>UNIP3</v>
          </cell>
          <cell r="C40">
            <v>44768</v>
          </cell>
          <cell r="D40">
            <v>1.1328</v>
          </cell>
          <cell r="E40" t="str">
            <v>DIVIDENDO</v>
          </cell>
          <cell r="F40">
            <v>44778</v>
          </cell>
          <cell r="G40">
            <v>1</v>
          </cell>
          <cell r="H40">
            <v>2022</v>
          </cell>
          <cell r="I40">
            <v>8</v>
          </cell>
        </row>
        <row r="41">
          <cell r="A41" t="str">
            <v>UNIPAR</v>
          </cell>
          <cell r="B41" t="str">
            <v>UNIP3</v>
          </cell>
          <cell r="C41">
            <v>44671</v>
          </cell>
          <cell r="D41">
            <v>2.4864999999999999</v>
          </cell>
          <cell r="E41" t="str">
            <v>DIVIDENDO</v>
          </cell>
          <cell r="F41">
            <v>44685</v>
          </cell>
          <cell r="G41">
            <v>1</v>
          </cell>
          <cell r="H41">
            <v>2022</v>
          </cell>
          <cell r="I41">
            <v>5</v>
          </cell>
        </row>
        <row r="42">
          <cell r="A42" t="str">
            <v>UNIPAR</v>
          </cell>
          <cell r="B42" t="str">
            <v>UNIP3</v>
          </cell>
          <cell r="C42">
            <v>44551</v>
          </cell>
          <cell r="D42">
            <v>4.1725000000000003</v>
          </cell>
          <cell r="E42" t="str">
            <v>DIVIDENDO</v>
          </cell>
          <cell r="F42">
            <v>44560</v>
          </cell>
          <cell r="G42">
            <v>1</v>
          </cell>
          <cell r="H42">
            <v>2021</v>
          </cell>
          <cell r="I42">
            <v>12</v>
          </cell>
        </row>
        <row r="43">
          <cell r="A43" t="str">
            <v>UNIPAR</v>
          </cell>
          <cell r="B43" t="str">
            <v>UNIP3</v>
          </cell>
          <cell r="C43">
            <v>44551</v>
          </cell>
          <cell r="D43">
            <v>0.30320000000000003</v>
          </cell>
          <cell r="E43" t="str">
            <v>DIVIDENDO</v>
          </cell>
          <cell r="F43">
            <v>44560</v>
          </cell>
          <cell r="G43">
            <v>1</v>
          </cell>
          <cell r="H43">
            <v>2021</v>
          </cell>
          <cell r="I43">
            <v>12</v>
          </cell>
        </row>
        <row r="44">
          <cell r="A44" t="str">
            <v>UNIPAR</v>
          </cell>
          <cell r="B44" t="str">
            <v>UNIP3</v>
          </cell>
          <cell r="C44">
            <v>44517</v>
          </cell>
          <cell r="D44">
            <v>2.9838</v>
          </cell>
          <cell r="E44" t="str">
            <v>DIVIDENDO</v>
          </cell>
          <cell r="F44">
            <v>44530</v>
          </cell>
          <cell r="G44">
            <v>1</v>
          </cell>
          <cell r="H44">
            <v>2021</v>
          </cell>
          <cell r="I44">
            <v>11</v>
          </cell>
        </row>
        <row r="45">
          <cell r="A45" t="str">
            <v>UNIPAR</v>
          </cell>
          <cell r="B45" t="str">
            <v>UNIP3</v>
          </cell>
          <cell r="C45">
            <v>44425</v>
          </cell>
          <cell r="D45">
            <v>0.27850000000000003</v>
          </cell>
          <cell r="E45" t="str">
            <v>DIVIDENDO</v>
          </cell>
          <cell r="F45">
            <v>44435</v>
          </cell>
          <cell r="G45">
            <v>1</v>
          </cell>
          <cell r="H45">
            <v>2021</v>
          </cell>
          <cell r="I45">
            <v>8</v>
          </cell>
        </row>
        <row r="46">
          <cell r="A46" t="str">
            <v>UNIPAR</v>
          </cell>
          <cell r="B46" t="str">
            <v>UNIP3</v>
          </cell>
          <cell r="C46">
            <v>44425</v>
          </cell>
          <cell r="D46">
            <v>2.7052999999999998</v>
          </cell>
          <cell r="E46" t="str">
            <v>DIVIDENDO</v>
          </cell>
          <cell r="F46">
            <v>44435</v>
          </cell>
          <cell r="G46">
            <v>1</v>
          </cell>
          <cell r="H46">
            <v>2021</v>
          </cell>
          <cell r="I46">
            <v>8</v>
          </cell>
        </row>
        <row r="47">
          <cell r="A47" t="str">
            <v>UNIPAR</v>
          </cell>
          <cell r="B47" t="str">
            <v>UNIP3</v>
          </cell>
          <cell r="C47">
            <v>44348</v>
          </cell>
          <cell r="D47">
            <v>2.4864999999999999</v>
          </cell>
          <cell r="E47" t="str">
            <v>DIVIDENDO</v>
          </cell>
          <cell r="F47">
            <v>44362</v>
          </cell>
          <cell r="G47">
            <v>1</v>
          </cell>
          <cell r="H47">
            <v>2021</v>
          </cell>
          <cell r="I47">
            <v>6</v>
          </cell>
        </row>
        <row r="48">
          <cell r="A48" t="str">
            <v>UNIPAR</v>
          </cell>
          <cell r="B48" t="str">
            <v>UNIP3</v>
          </cell>
          <cell r="C48">
            <v>44306</v>
          </cell>
          <cell r="D48">
            <v>0.95830000000000004</v>
          </cell>
          <cell r="E48" t="str">
            <v>DIVIDENDO</v>
          </cell>
          <cell r="F48">
            <v>44316</v>
          </cell>
          <cell r="G48">
            <v>1</v>
          </cell>
          <cell r="H48">
            <v>2021</v>
          </cell>
          <cell r="I48">
            <v>4</v>
          </cell>
        </row>
        <row r="49">
          <cell r="A49" t="str">
            <v>UNIPAR</v>
          </cell>
          <cell r="B49" t="str">
            <v>UNIP3</v>
          </cell>
          <cell r="C49">
            <v>44306</v>
          </cell>
          <cell r="D49">
            <v>0.15240000000000001</v>
          </cell>
          <cell r="E49" t="str">
            <v>DIVIDENDO</v>
          </cell>
          <cell r="F49">
            <v>44316</v>
          </cell>
          <cell r="G49">
            <v>1</v>
          </cell>
          <cell r="H49">
            <v>2021</v>
          </cell>
          <cell r="I49">
            <v>4</v>
          </cell>
        </row>
        <row r="50">
          <cell r="A50" t="str">
            <v>UNIPAR</v>
          </cell>
          <cell r="B50" t="str">
            <v>UNIP3</v>
          </cell>
          <cell r="C50">
            <v>44151</v>
          </cell>
          <cell r="D50">
            <v>0.71589999999999998</v>
          </cell>
          <cell r="E50" t="str">
            <v>DIVIDENDO</v>
          </cell>
          <cell r="F50">
            <v>44161</v>
          </cell>
          <cell r="G50">
            <v>1</v>
          </cell>
          <cell r="H50">
            <v>2020</v>
          </cell>
          <cell r="I50">
            <v>11</v>
          </cell>
        </row>
        <row r="51">
          <cell r="A51" t="str">
            <v>UNIPAR</v>
          </cell>
          <cell r="B51" t="str">
            <v>UNIP3</v>
          </cell>
          <cell r="C51">
            <v>43930</v>
          </cell>
          <cell r="D51">
            <v>0.39400000000000002</v>
          </cell>
          <cell r="E51" t="str">
            <v>DIVIDENDO</v>
          </cell>
          <cell r="F51">
            <v>43943</v>
          </cell>
          <cell r="G51">
            <v>1</v>
          </cell>
          <cell r="H51">
            <v>2020</v>
          </cell>
          <cell r="I51">
            <v>4</v>
          </cell>
        </row>
        <row r="52">
          <cell r="A52" t="str">
            <v>UNIPAR</v>
          </cell>
          <cell r="B52" t="str">
            <v>UNIP3</v>
          </cell>
          <cell r="C52">
            <v>43572</v>
          </cell>
          <cell r="D52">
            <v>0.2737</v>
          </cell>
          <cell r="E52" t="str">
            <v>DIVIDENDO</v>
          </cell>
          <cell r="F52">
            <v>43585</v>
          </cell>
          <cell r="G52">
            <v>1</v>
          </cell>
          <cell r="H52">
            <v>2019</v>
          </cell>
          <cell r="I52">
            <v>4</v>
          </cell>
        </row>
        <row r="53">
          <cell r="A53" t="str">
            <v>UNIPAR</v>
          </cell>
          <cell r="B53" t="str">
            <v>UNIP3</v>
          </cell>
          <cell r="C53">
            <v>43391</v>
          </cell>
          <cell r="D53">
            <v>0.23910000000000001</v>
          </cell>
          <cell r="E53" t="str">
            <v>DIVIDENDO</v>
          </cell>
          <cell r="F53">
            <v>43403</v>
          </cell>
          <cell r="G53">
            <v>1</v>
          </cell>
          <cell r="H53">
            <v>2018</v>
          </cell>
          <cell r="I53">
            <v>10</v>
          </cell>
        </row>
        <row r="54">
          <cell r="A54" t="str">
            <v>UNIPAR</v>
          </cell>
          <cell r="B54" t="str">
            <v>UNIP3</v>
          </cell>
          <cell r="C54">
            <v>43391</v>
          </cell>
          <cell r="D54">
            <v>1.1638999999999999</v>
          </cell>
          <cell r="E54" t="str">
            <v>DIVIDENDO</v>
          </cell>
          <cell r="F54">
            <v>43403</v>
          </cell>
          <cell r="G54">
            <v>1</v>
          </cell>
          <cell r="H54">
            <v>2018</v>
          </cell>
          <cell r="I54">
            <v>10</v>
          </cell>
        </row>
        <row r="55">
          <cell r="A55" t="str">
            <v>UNIPAR</v>
          </cell>
          <cell r="B55" t="str">
            <v>UNIP3</v>
          </cell>
          <cell r="C55">
            <v>43208</v>
          </cell>
          <cell r="D55">
            <v>1.0605</v>
          </cell>
          <cell r="E55" t="str">
            <v>DIVIDENDO</v>
          </cell>
          <cell r="F55">
            <v>43220</v>
          </cell>
          <cell r="G55">
            <v>1</v>
          </cell>
          <cell r="H55">
            <v>2018</v>
          </cell>
          <cell r="I55">
            <v>4</v>
          </cell>
        </row>
        <row r="56">
          <cell r="A56" t="str">
            <v>COPEL</v>
          </cell>
          <cell r="B56" t="str">
            <v>CPLE11</v>
          </cell>
          <cell r="C56">
            <v>44886</v>
          </cell>
          <cell r="D56">
            <v>1.1153999999999999</v>
          </cell>
          <cell r="E56" t="str">
            <v>JRS CAP PROPRIO</v>
          </cell>
          <cell r="F56">
            <v>44895</v>
          </cell>
          <cell r="G56">
            <v>1</v>
          </cell>
          <cell r="H56">
            <v>2022</v>
          </cell>
          <cell r="I56">
            <v>11</v>
          </cell>
        </row>
        <row r="57">
          <cell r="A57" t="str">
            <v>COPEL</v>
          </cell>
          <cell r="B57" t="str">
            <v>CPLE11</v>
          </cell>
          <cell r="C57">
            <v>44886</v>
          </cell>
          <cell r="D57">
            <v>0.68779999999999997</v>
          </cell>
          <cell r="E57" t="str">
            <v>JRS CAP PROPRIO</v>
          </cell>
          <cell r="F57" t="str">
            <v>-</v>
          </cell>
          <cell r="G57">
            <v>1</v>
          </cell>
          <cell r="H57" t="e">
            <v>#VALUE!</v>
          </cell>
          <cell r="I57" t="e">
            <v>#VALUE!</v>
          </cell>
        </row>
        <row r="58">
          <cell r="A58" t="str">
            <v>COPEL</v>
          </cell>
          <cell r="B58" t="str">
            <v>CPLE11</v>
          </cell>
          <cell r="C58">
            <v>44680</v>
          </cell>
          <cell r="D58">
            <v>2.5444</v>
          </cell>
          <cell r="E58" t="str">
            <v>DIVIDENDO</v>
          </cell>
          <cell r="F58">
            <v>44742</v>
          </cell>
          <cell r="G58">
            <v>1</v>
          </cell>
          <cell r="H58">
            <v>2022</v>
          </cell>
          <cell r="I58">
            <v>6</v>
          </cell>
        </row>
        <row r="59">
          <cell r="A59" t="str">
            <v>COPEL</v>
          </cell>
          <cell r="B59" t="str">
            <v>CPLE11</v>
          </cell>
          <cell r="C59">
            <v>44560</v>
          </cell>
          <cell r="D59">
            <v>0.52639999999999998</v>
          </cell>
          <cell r="E59" t="str">
            <v>JRS CAP PROPRIO</v>
          </cell>
          <cell r="F59">
            <v>44742</v>
          </cell>
          <cell r="G59">
            <v>1</v>
          </cell>
          <cell r="H59">
            <v>2022</v>
          </cell>
          <cell r="I59">
            <v>6</v>
          </cell>
        </row>
        <row r="60">
          <cell r="A60" t="str">
            <v>COPEL</v>
          </cell>
          <cell r="B60" t="str">
            <v>CPLE11</v>
          </cell>
          <cell r="C60">
            <v>44469</v>
          </cell>
          <cell r="D60">
            <v>0.44550000000000001</v>
          </cell>
          <cell r="E60" t="str">
            <v>JRS CAP PROPRIO</v>
          </cell>
          <cell r="F60">
            <v>44530</v>
          </cell>
          <cell r="G60">
            <v>1</v>
          </cell>
          <cell r="H60">
            <v>2021</v>
          </cell>
          <cell r="I60">
            <v>11</v>
          </cell>
        </row>
        <row r="61">
          <cell r="A61" t="str">
            <v>COPEL</v>
          </cell>
          <cell r="B61" t="str">
            <v>CPLE11</v>
          </cell>
          <cell r="C61">
            <v>44469</v>
          </cell>
          <cell r="D61">
            <v>2.2252000000000001</v>
          </cell>
          <cell r="E61" t="str">
            <v>DIVIDENDO</v>
          </cell>
          <cell r="F61">
            <v>44530</v>
          </cell>
          <cell r="G61">
            <v>1</v>
          </cell>
          <cell r="H61">
            <v>2021</v>
          </cell>
          <cell r="I61">
            <v>11</v>
          </cell>
        </row>
        <row r="62">
          <cell r="A62" t="str">
            <v>COPEL</v>
          </cell>
          <cell r="B62" t="str">
            <v>CPLE3</v>
          </cell>
          <cell r="C62">
            <v>44886</v>
          </cell>
          <cell r="D62">
            <v>0.20660000000000001</v>
          </cell>
          <cell r="E62" t="str">
            <v>JRS CAP PROPRIO</v>
          </cell>
          <cell r="F62">
            <v>44895</v>
          </cell>
          <cell r="G62">
            <v>1</v>
          </cell>
          <cell r="H62">
            <v>2022</v>
          </cell>
          <cell r="I62">
            <v>11</v>
          </cell>
        </row>
        <row r="63">
          <cell r="A63" t="str">
            <v>COPEL</v>
          </cell>
          <cell r="B63" t="str">
            <v>CPLE3</v>
          </cell>
          <cell r="C63">
            <v>44886</v>
          </cell>
          <cell r="D63">
            <v>0.12740000000000001</v>
          </cell>
          <cell r="E63" t="str">
            <v>JRS CAP PROPRIO</v>
          </cell>
          <cell r="F63" t="str">
            <v>-</v>
          </cell>
          <cell r="G63">
            <v>1</v>
          </cell>
          <cell r="H63" t="e">
            <v>#VALUE!</v>
          </cell>
          <cell r="I63" t="e">
            <v>#VALUE!</v>
          </cell>
        </row>
        <row r="64">
          <cell r="A64" t="str">
            <v>COPEL</v>
          </cell>
          <cell r="B64" t="str">
            <v>CPLE3</v>
          </cell>
          <cell r="C64">
            <v>44680</v>
          </cell>
          <cell r="D64">
            <v>0.47120000000000001</v>
          </cell>
          <cell r="E64" t="str">
            <v>DIVIDENDO</v>
          </cell>
          <cell r="F64">
            <v>44742</v>
          </cell>
          <cell r="G64">
            <v>1</v>
          </cell>
          <cell r="H64">
            <v>2022</v>
          </cell>
          <cell r="I64">
            <v>6</v>
          </cell>
        </row>
        <row r="65">
          <cell r="A65" t="str">
            <v>COPEL</v>
          </cell>
          <cell r="B65" t="str">
            <v>CPLE3</v>
          </cell>
          <cell r="C65">
            <v>44560</v>
          </cell>
          <cell r="D65">
            <v>9.7500000000000003E-2</v>
          </cell>
          <cell r="E65" t="str">
            <v>JRS CAP PROPRIO</v>
          </cell>
          <cell r="F65">
            <v>44742</v>
          </cell>
          <cell r="G65">
            <v>1</v>
          </cell>
          <cell r="H65">
            <v>2022</v>
          </cell>
          <cell r="I65">
            <v>6</v>
          </cell>
        </row>
        <row r="66">
          <cell r="A66" t="str">
            <v>COPEL</v>
          </cell>
          <cell r="B66" t="str">
            <v>CPLE3</v>
          </cell>
          <cell r="C66">
            <v>44469</v>
          </cell>
          <cell r="D66">
            <v>8.2500000000000004E-2</v>
          </cell>
          <cell r="E66" t="str">
            <v>JRS CAP PROPRIO</v>
          </cell>
          <cell r="F66">
            <v>44530</v>
          </cell>
          <cell r="G66">
            <v>1</v>
          </cell>
          <cell r="H66">
            <v>2021</v>
          </cell>
          <cell r="I66">
            <v>11</v>
          </cell>
        </row>
        <row r="67">
          <cell r="A67" t="str">
            <v>COPEL</v>
          </cell>
          <cell r="B67" t="str">
            <v>CPLE3</v>
          </cell>
          <cell r="C67">
            <v>44469</v>
          </cell>
          <cell r="D67">
            <v>0.41210000000000002</v>
          </cell>
          <cell r="E67" t="str">
            <v>DIVIDENDO</v>
          </cell>
          <cell r="F67">
            <v>44530</v>
          </cell>
          <cell r="G67">
            <v>1</v>
          </cell>
          <cell r="H67">
            <v>2021</v>
          </cell>
          <cell r="I67">
            <v>11</v>
          </cell>
        </row>
        <row r="68">
          <cell r="A68" t="str">
            <v>COPEL</v>
          </cell>
          <cell r="B68" t="str">
            <v>CPLE3</v>
          </cell>
          <cell r="C68">
            <v>44315</v>
          </cell>
          <cell r="D68">
            <v>7.2300000000000003E-2</v>
          </cell>
          <cell r="E68" t="str">
            <v>DIVIDENDO</v>
          </cell>
          <cell r="F68">
            <v>44419</v>
          </cell>
          <cell r="G68">
            <v>1</v>
          </cell>
          <cell r="H68">
            <v>2021</v>
          </cell>
          <cell r="I68">
            <v>8</v>
          </cell>
        </row>
        <row r="69">
          <cell r="A69" t="str">
            <v>COPEL</v>
          </cell>
          <cell r="B69" t="str">
            <v>CPLE3</v>
          </cell>
          <cell r="C69">
            <v>44286</v>
          </cell>
          <cell r="D69">
            <v>4.6800000000000001E-2</v>
          </cell>
          <cell r="E69" t="str">
            <v>JRS CAP PROPRIO</v>
          </cell>
          <cell r="F69">
            <v>44419</v>
          </cell>
          <cell r="G69">
            <v>1</v>
          </cell>
          <cell r="H69">
            <v>2021</v>
          </cell>
          <cell r="I69">
            <v>8</v>
          </cell>
        </row>
        <row r="70">
          <cell r="A70" t="str">
            <v>COPEL</v>
          </cell>
          <cell r="B70" t="str">
            <v>CPLE3</v>
          </cell>
          <cell r="C70">
            <v>44286</v>
          </cell>
          <cell r="D70">
            <v>4.2999999999999997E-2</v>
          </cell>
          <cell r="E70" t="str">
            <v>DIVIDENDO</v>
          </cell>
          <cell r="F70" t="str">
            <v>-</v>
          </cell>
          <cell r="G70">
            <v>1</v>
          </cell>
          <cell r="H70" t="e">
            <v>#VALUE!</v>
          </cell>
          <cell r="I70" t="e">
            <v>#VALUE!</v>
          </cell>
        </row>
        <row r="71">
          <cell r="A71" t="str">
            <v>COPEL</v>
          </cell>
          <cell r="B71" t="str">
            <v>CPLE3</v>
          </cell>
          <cell r="C71">
            <v>44286</v>
          </cell>
          <cell r="D71">
            <v>0.43630000000000002</v>
          </cell>
          <cell r="E71" t="str">
            <v>DIVIDENDO</v>
          </cell>
          <cell r="F71">
            <v>44316</v>
          </cell>
          <cell r="G71">
            <v>1</v>
          </cell>
          <cell r="H71">
            <v>2021</v>
          </cell>
          <cell r="I71">
            <v>4</v>
          </cell>
        </row>
        <row r="72">
          <cell r="A72" t="str">
            <v>COPEL</v>
          </cell>
          <cell r="B72" t="str">
            <v>CPLE3</v>
          </cell>
          <cell r="C72">
            <v>44193</v>
          </cell>
          <cell r="D72">
            <v>2.8182999999999998</v>
          </cell>
          <cell r="E72" t="str">
            <v>JRS CAP PROPRIO</v>
          </cell>
          <cell r="F72">
            <v>44419</v>
          </cell>
          <cell r="G72">
            <v>1</v>
          </cell>
          <cell r="H72">
            <v>2021</v>
          </cell>
          <cell r="I72">
            <v>8</v>
          </cell>
        </row>
        <row r="73">
          <cell r="A73" t="str">
            <v>COPEL</v>
          </cell>
          <cell r="B73" t="str">
            <v>CPLE3</v>
          </cell>
          <cell r="C73">
            <v>43822</v>
          </cell>
          <cell r="D73">
            <v>2.2423999999999999</v>
          </cell>
          <cell r="E73" t="str">
            <v>JRS CAP PROPRIO</v>
          </cell>
          <cell r="F73" t="str">
            <v>-</v>
          </cell>
          <cell r="G73">
            <v>1</v>
          </cell>
          <cell r="H73" t="e">
            <v>#VALUE!</v>
          </cell>
          <cell r="I73" t="e">
            <v>#VALUE!</v>
          </cell>
        </row>
        <row r="74">
          <cell r="A74" t="str">
            <v>COPEL</v>
          </cell>
          <cell r="B74" t="str">
            <v>CPLE3</v>
          </cell>
          <cell r="C74">
            <v>43584</v>
          </cell>
          <cell r="D74">
            <v>0.34439999999999998</v>
          </cell>
          <cell r="E74" t="str">
            <v>DIVIDENDO</v>
          </cell>
          <cell r="F74">
            <v>43644</v>
          </cell>
          <cell r="G74">
            <v>1</v>
          </cell>
          <cell r="H74">
            <v>2019</v>
          </cell>
          <cell r="I74">
            <v>6</v>
          </cell>
        </row>
        <row r="75">
          <cell r="A75" t="str">
            <v>COPEL</v>
          </cell>
          <cell r="B75" t="str">
            <v>CPLE3</v>
          </cell>
          <cell r="C75">
            <v>43461</v>
          </cell>
          <cell r="D75">
            <v>0.97519999999999996</v>
          </cell>
          <cell r="E75" t="str">
            <v>JRS CAP PROPRIO</v>
          </cell>
          <cell r="F75" t="str">
            <v>-</v>
          </cell>
          <cell r="G75">
            <v>1</v>
          </cell>
          <cell r="H75" t="e">
            <v>#VALUE!</v>
          </cell>
          <cell r="I75" t="e">
            <v>#VALUE!</v>
          </cell>
        </row>
        <row r="76">
          <cell r="A76" t="str">
            <v>COPEL</v>
          </cell>
          <cell r="B76" t="str">
            <v>CPLE3</v>
          </cell>
          <cell r="C76">
            <v>43266</v>
          </cell>
          <cell r="D76">
            <v>8.1799999999999998E-2</v>
          </cell>
          <cell r="E76" t="str">
            <v>DIVIDENDO</v>
          </cell>
          <cell r="F76">
            <v>43326</v>
          </cell>
          <cell r="G76">
            <v>1</v>
          </cell>
          <cell r="H76">
            <v>2018</v>
          </cell>
          <cell r="I76">
            <v>8</v>
          </cell>
        </row>
        <row r="77">
          <cell r="A77" t="str">
            <v>COPEL</v>
          </cell>
          <cell r="B77" t="str">
            <v>CPLE5</v>
          </cell>
          <cell r="C77">
            <v>44886</v>
          </cell>
          <cell r="D77">
            <v>0.22720000000000001</v>
          </cell>
          <cell r="E77" t="str">
            <v>JRS CAP PROPRIO</v>
          </cell>
          <cell r="F77">
            <v>44895</v>
          </cell>
          <cell r="G77">
            <v>1</v>
          </cell>
          <cell r="H77">
            <v>2022</v>
          </cell>
          <cell r="I77">
            <v>11</v>
          </cell>
        </row>
        <row r="78">
          <cell r="A78" t="str">
            <v>COPEL</v>
          </cell>
          <cell r="B78" t="str">
            <v>CPLE5</v>
          </cell>
          <cell r="C78">
            <v>44886</v>
          </cell>
          <cell r="D78">
            <v>0.1401</v>
          </cell>
          <cell r="E78" t="str">
            <v>JRS CAP PROPRIO</v>
          </cell>
          <cell r="F78" t="str">
            <v>-</v>
          </cell>
          <cell r="G78">
            <v>1</v>
          </cell>
          <cell r="H78" t="e">
            <v>#VALUE!</v>
          </cell>
          <cell r="I78" t="e">
            <v>#VALUE!</v>
          </cell>
        </row>
        <row r="79">
          <cell r="A79" t="str">
            <v>COPEL</v>
          </cell>
          <cell r="B79" t="str">
            <v>CPLE5</v>
          </cell>
          <cell r="C79">
            <v>44680</v>
          </cell>
          <cell r="D79">
            <v>0.51829999999999998</v>
          </cell>
          <cell r="E79" t="str">
            <v>DIVIDENDO</v>
          </cell>
          <cell r="F79">
            <v>44742</v>
          </cell>
          <cell r="G79">
            <v>1</v>
          </cell>
          <cell r="H79">
            <v>2022</v>
          </cell>
          <cell r="I79">
            <v>6</v>
          </cell>
        </row>
        <row r="80">
          <cell r="A80" t="str">
            <v>COPEL</v>
          </cell>
          <cell r="B80" t="str">
            <v>CPLE5</v>
          </cell>
          <cell r="C80">
            <v>44560</v>
          </cell>
          <cell r="D80">
            <v>0.1072</v>
          </cell>
          <cell r="E80" t="str">
            <v>JRS CAP PROPRIO</v>
          </cell>
          <cell r="F80">
            <v>44742</v>
          </cell>
          <cell r="G80">
            <v>1</v>
          </cell>
          <cell r="H80">
            <v>2022</v>
          </cell>
          <cell r="I80">
            <v>6</v>
          </cell>
        </row>
        <row r="81">
          <cell r="A81" t="str">
            <v>COPEL</v>
          </cell>
          <cell r="B81" t="str">
            <v>CPLE5</v>
          </cell>
          <cell r="C81">
            <v>44469</v>
          </cell>
          <cell r="D81">
            <v>9.0700000000000003E-2</v>
          </cell>
          <cell r="E81" t="str">
            <v>JRS CAP PROPRIO</v>
          </cell>
          <cell r="F81">
            <v>44530</v>
          </cell>
          <cell r="G81">
            <v>1</v>
          </cell>
          <cell r="H81">
            <v>2021</v>
          </cell>
          <cell r="I81">
            <v>11</v>
          </cell>
        </row>
        <row r="82">
          <cell r="A82" t="str">
            <v>COPEL</v>
          </cell>
          <cell r="B82" t="str">
            <v>CPLE5</v>
          </cell>
          <cell r="C82">
            <v>44469</v>
          </cell>
          <cell r="D82">
            <v>0.45329999999999998</v>
          </cell>
          <cell r="E82" t="str">
            <v>DIVIDENDO</v>
          </cell>
          <cell r="F82">
            <v>44530</v>
          </cell>
          <cell r="G82">
            <v>1</v>
          </cell>
          <cell r="H82">
            <v>2021</v>
          </cell>
          <cell r="I82">
            <v>11</v>
          </cell>
        </row>
        <row r="83">
          <cell r="A83" t="str">
            <v>COPEL</v>
          </cell>
          <cell r="B83" t="str">
            <v>CPLE5</v>
          </cell>
          <cell r="C83">
            <v>44315</v>
          </cell>
          <cell r="D83">
            <v>0.14380000000000001</v>
          </cell>
          <cell r="E83" t="str">
            <v>DIVIDENDO</v>
          </cell>
          <cell r="F83">
            <v>44419</v>
          </cell>
          <cell r="G83">
            <v>1</v>
          </cell>
          <cell r="H83">
            <v>2021</v>
          </cell>
          <cell r="I83">
            <v>8</v>
          </cell>
        </row>
        <row r="84">
          <cell r="A84" t="str">
            <v>COPEL</v>
          </cell>
          <cell r="B84" t="str">
            <v>CPLE5</v>
          </cell>
          <cell r="C84">
            <v>44286</v>
          </cell>
          <cell r="D84">
            <v>5.1499999999999997E-2</v>
          </cell>
          <cell r="E84" t="str">
            <v>JRS CAP PROPRIO</v>
          </cell>
          <cell r="F84">
            <v>44419</v>
          </cell>
          <cell r="G84">
            <v>1</v>
          </cell>
          <cell r="H84">
            <v>2021</v>
          </cell>
          <cell r="I84">
            <v>8</v>
          </cell>
        </row>
        <row r="85">
          <cell r="A85" t="str">
            <v>COPEL</v>
          </cell>
          <cell r="B85" t="str">
            <v>CPLE5</v>
          </cell>
          <cell r="C85">
            <v>44286</v>
          </cell>
          <cell r="D85">
            <v>4.7300000000000002E-2</v>
          </cell>
          <cell r="E85" t="str">
            <v>DIVIDENDO</v>
          </cell>
          <cell r="F85" t="str">
            <v>-</v>
          </cell>
          <cell r="G85">
            <v>1</v>
          </cell>
          <cell r="H85" t="e">
            <v>#VALUE!</v>
          </cell>
          <cell r="I85" t="e">
            <v>#VALUE!</v>
          </cell>
        </row>
        <row r="86">
          <cell r="A86" t="str">
            <v>COPEL</v>
          </cell>
          <cell r="B86" t="str">
            <v>CPLE5</v>
          </cell>
          <cell r="C86">
            <v>44286</v>
          </cell>
          <cell r="D86">
            <v>0.47989999999999999</v>
          </cell>
          <cell r="E86" t="str">
            <v>DIVIDENDO</v>
          </cell>
          <cell r="F86">
            <v>44316</v>
          </cell>
          <cell r="G86">
            <v>1</v>
          </cell>
          <cell r="H86">
            <v>2021</v>
          </cell>
          <cell r="I86">
            <v>4</v>
          </cell>
        </row>
        <row r="87">
          <cell r="A87" t="str">
            <v>COPEL</v>
          </cell>
          <cell r="B87" t="str">
            <v>CPLE5</v>
          </cell>
          <cell r="C87">
            <v>44193</v>
          </cell>
          <cell r="D87">
            <v>3.1002000000000001</v>
          </cell>
          <cell r="E87" t="str">
            <v>JRS CAP PROPRIO</v>
          </cell>
          <cell r="F87">
            <v>44419</v>
          </cell>
          <cell r="G87">
            <v>1</v>
          </cell>
          <cell r="H87">
            <v>2021</v>
          </cell>
          <cell r="I87">
            <v>8</v>
          </cell>
        </row>
        <row r="88">
          <cell r="A88" t="str">
            <v>COPEL</v>
          </cell>
          <cell r="B88" t="str">
            <v>CPLE5</v>
          </cell>
          <cell r="C88">
            <v>44095</v>
          </cell>
          <cell r="D88">
            <v>2.3912</v>
          </cell>
          <cell r="E88" t="str">
            <v>DIVIDENDO</v>
          </cell>
          <cell r="F88">
            <v>44104</v>
          </cell>
          <cell r="G88">
            <v>1</v>
          </cell>
          <cell r="H88">
            <v>2020</v>
          </cell>
          <cell r="I88">
            <v>9</v>
          </cell>
        </row>
        <row r="89">
          <cell r="A89" t="str">
            <v>COPEL</v>
          </cell>
          <cell r="B89" t="str">
            <v>CPLE5</v>
          </cell>
          <cell r="C89">
            <v>43822</v>
          </cell>
          <cell r="D89">
            <v>3.9466000000000001</v>
          </cell>
          <cell r="E89" t="str">
            <v>JRS CAP PROPRIO</v>
          </cell>
          <cell r="F89" t="str">
            <v>-</v>
          </cell>
          <cell r="G89">
            <v>1</v>
          </cell>
          <cell r="H89" t="e">
            <v>#VALUE!</v>
          </cell>
          <cell r="I89" t="e">
            <v>#VALUE!</v>
          </cell>
        </row>
        <row r="90">
          <cell r="A90" t="str">
            <v>COPEL</v>
          </cell>
          <cell r="B90" t="str">
            <v>CPLE5</v>
          </cell>
          <cell r="C90">
            <v>43461</v>
          </cell>
          <cell r="D90">
            <v>2.8904999999999998</v>
          </cell>
          <cell r="E90" t="str">
            <v>JRS CAP PROPRIO</v>
          </cell>
          <cell r="F90" t="str">
            <v>-</v>
          </cell>
          <cell r="G90">
            <v>1</v>
          </cell>
          <cell r="H90" t="e">
            <v>#VALUE!</v>
          </cell>
          <cell r="I90" t="e">
            <v>#VALUE!</v>
          </cell>
        </row>
        <row r="91">
          <cell r="A91" t="str">
            <v>COPEL</v>
          </cell>
          <cell r="B91" t="str">
            <v>CPLE6</v>
          </cell>
          <cell r="C91">
            <v>44886</v>
          </cell>
          <cell r="D91">
            <v>0.22720000000000001</v>
          </cell>
          <cell r="E91" t="str">
            <v>JRS CAP PROPRIO</v>
          </cell>
          <cell r="F91">
            <v>44895</v>
          </cell>
          <cell r="G91">
            <v>1</v>
          </cell>
          <cell r="H91">
            <v>2022</v>
          </cell>
          <cell r="I91">
            <v>11</v>
          </cell>
        </row>
        <row r="92">
          <cell r="A92" t="str">
            <v>COPEL</v>
          </cell>
          <cell r="B92" t="str">
            <v>CPLE6</v>
          </cell>
          <cell r="C92">
            <v>44886</v>
          </cell>
          <cell r="D92">
            <v>0.1401</v>
          </cell>
          <cell r="E92" t="str">
            <v>JRS CAP PROPRIO</v>
          </cell>
          <cell r="F92" t="str">
            <v>-</v>
          </cell>
          <cell r="G92">
            <v>1</v>
          </cell>
          <cell r="H92" t="e">
            <v>#VALUE!</v>
          </cell>
          <cell r="I92" t="e">
            <v>#VALUE!</v>
          </cell>
        </row>
        <row r="93">
          <cell r="A93" t="str">
            <v>COPEL</v>
          </cell>
          <cell r="B93" t="str">
            <v>CPLE6</v>
          </cell>
          <cell r="C93">
            <v>44680</v>
          </cell>
          <cell r="D93">
            <v>0.51829999999999998</v>
          </cell>
          <cell r="E93" t="str">
            <v>DIVIDENDO</v>
          </cell>
          <cell r="F93">
            <v>44742</v>
          </cell>
          <cell r="G93">
            <v>1</v>
          </cell>
          <cell r="H93">
            <v>2022</v>
          </cell>
          <cell r="I93">
            <v>6</v>
          </cell>
        </row>
        <row r="94">
          <cell r="A94" t="str">
            <v>COPEL</v>
          </cell>
          <cell r="B94" t="str">
            <v>CPLE6</v>
          </cell>
          <cell r="C94">
            <v>44560</v>
          </cell>
          <cell r="D94">
            <v>0.1072</v>
          </cell>
          <cell r="E94" t="str">
            <v>JRS CAP PROPRIO</v>
          </cell>
          <cell r="F94">
            <v>44742</v>
          </cell>
          <cell r="G94">
            <v>1</v>
          </cell>
          <cell r="H94">
            <v>2022</v>
          </cell>
          <cell r="I94">
            <v>6</v>
          </cell>
        </row>
        <row r="95">
          <cell r="A95" t="str">
            <v>COPEL</v>
          </cell>
          <cell r="B95" t="str">
            <v>CPLE6</v>
          </cell>
          <cell r="C95">
            <v>44469</v>
          </cell>
          <cell r="D95">
            <v>9.0700000000000003E-2</v>
          </cell>
          <cell r="E95" t="str">
            <v>JRS CAP PROPRIO</v>
          </cell>
          <cell r="F95">
            <v>44530</v>
          </cell>
          <cell r="G95">
            <v>1</v>
          </cell>
          <cell r="H95">
            <v>2021</v>
          </cell>
          <cell r="I95">
            <v>11</v>
          </cell>
        </row>
        <row r="96">
          <cell r="A96" t="str">
            <v>COPEL</v>
          </cell>
          <cell r="B96" t="str">
            <v>CPLE6</v>
          </cell>
          <cell r="C96">
            <v>44469</v>
          </cell>
          <cell r="D96">
            <v>0.45329999999999998</v>
          </cell>
          <cell r="E96" t="str">
            <v>DIVIDENDO</v>
          </cell>
          <cell r="F96">
            <v>44530</v>
          </cell>
          <cell r="G96">
            <v>1</v>
          </cell>
          <cell r="H96">
            <v>2021</v>
          </cell>
          <cell r="I96">
            <v>11</v>
          </cell>
        </row>
        <row r="97">
          <cell r="A97" t="str">
            <v>COPEL</v>
          </cell>
          <cell r="B97" t="str">
            <v>CPLE6</v>
          </cell>
          <cell r="C97">
            <v>44315</v>
          </cell>
          <cell r="D97">
            <v>7.9600000000000004E-2</v>
          </cell>
          <cell r="E97" t="str">
            <v>DIVIDENDO</v>
          </cell>
          <cell r="F97">
            <v>44419</v>
          </cell>
          <cell r="G97">
            <v>1</v>
          </cell>
          <cell r="H97">
            <v>2021</v>
          </cell>
          <cell r="I97">
            <v>8</v>
          </cell>
        </row>
        <row r="98">
          <cell r="A98" t="str">
            <v>COPEL</v>
          </cell>
          <cell r="B98" t="str">
            <v>CPLE6</v>
          </cell>
          <cell r="C98">
            <v>44286</v>
          </cell>
          <cell r="D98">
            <v>5.1499999999999997E-2</v>
          </cell>
          <cell r="E98" t="str">
            <v>JRS CAP PROPRIO</v>
          </cell>
          <cell r="F98">
            <v>44419</v>
          </cell>
          <cell r="G98">
            <v>1</v>
          </cell>
          <cell r="H98">
            <v>2021</v>
          </cell>
          <cell r="I98">
            <v>8</v>
          </cell>
        </row>
        <row r="99">
          <cell r="A99" t="str">
            <v>COPEL</v>
          </cell>
          <cell r="B99" t="str">
            <v>CPLE6</v>
          </cell>
          <cell r="C99">
            <v>44286</v>
          </cell>
          <cell r="D99">
            <v>4.7300000000000002E-2</v>
          </cell>
          <cell r="E99" t="str">
            <v>DIVIDENDO</v>
          </cell>
          <cell r="F99" t="str">
            <v>-</v>
          </cell>
          <cell r="G99">
            <v>1</v>
          </cell>
          <cell r="H99" t="e">
            <v>#VALUE!</v>
          </cell>
          <cell r="I99" t="e">
            <v>#VALUE!</v>
          </cell>
        </row>
        <row r="100">
          <cell r="A100" t="str">
            <v>COPEL</v>
          </cell>
          <cell r="B100" t="str">
            <v>CPLE6</v>
          </cell>
          <cell r="C100">
            <v>44286</v>
          </cell>
          <cell r="D100">
            <v>0.47989999999999999</v>
          </cell>
          <cell r="E100" t="str">
            <v>DIVIDENDO</v>
          </cell>
          <cell r="F100">
            <v>44316</v>
          </cell>
          <cell r="G100">
            <v>1</v>
          </cell>
          <cell r="H100">
            <v>2021</v>
          </cell>
          <cell r="I100">
            <v>4</v>
          </cell>
        </row>
        <row r="101">
          <cell r="A101" t="str">
            <v>COPEL</v>
          </cell>
          <cell r="B101" t="str">
            <v>CPLE6</v>
          </cell>
          <cell r="C101">
            <v>44193</v>
          </cell>
          <cell r="D101">
            <v>3.1002000000000001</v>
          </cell>
          <cell r="E101" t="str">
            <v>JRS CAP PROPRIO</v>
          </cell>
          <cell r="F101">
            <v>44419</v>
          </cell>
          <cell r="G101">
            <v>1</v>
          </cell>
          <cell r="H101">
            <v>2021</v>
          </cell>
          <cell r="I101">
            <v>8</v>
          </cell>
        </row>
        <row r="102">
          <cell r="A102" t="str">
            <v>COPEL</v>
          </cell>
          <cell r="B102" t="str">
            <v>CPLE6</v>
          </cell>
          <cell r="C102">
            <v>43822</v>
          </cell>
          <cell r="D102">
            <v>2.4668999999999999</v>
          </cell>
          <cell r="E102" t="str">
            <v>JRS CAP PROPRIO</v>
          </cell>
          <cell r="F102" t="str">
            <v>-</v>
          </cell>
          <cell r="G102">
            <v>1</v>
          </cell>
          <cell r="H102" t="e">
            <v>#VALUE!</v>
          </cell>
          <cell r="I102" t="e">
            <v>#VALUE!</v>
          </cell>
        </row>
        <row r="103">
          <cell r="A103" t="str">
            <v>COPEL</v>
          </cell>
          <cell r="B103" t="str">
            <v>CPLE6</v>
          </cell>
          <cell r="C103">
            <v>43584</v>
          </cell>
          <cell r="D103">
            <v>0.37880000000000003</v>
          </cell>
          <cell r="E103" t="str">
            <v>DIVIDENDO</v>
          </cell>
          <cell r="F103">
            <v>43644</v>
          </cell>
          <cell r="G103">
            <v>1</v>
          </cell>
          <cell r="H103">
            <v>2019</v>
          </cell>
          <cell r="I103">
            <v>6</v>
          </cell>
        </row>
        <row r="104">
          <cell r="A104" t="str">
            <v>COPEL</v>
          </cell>
          <cell r="B104" t="str">
            <v>CPLE6</v>
          </cell>
          <cell r="C104">
            <v>43461</v>
          </cell>
          <cell r="D104">
            <v>1.0727</v>
          </cell>
          <cell r="E104" t="str">
            <v>JRS CAP PROPRIO</v>
          </cell>
          <cell r="F104" t="str">
            <v>-</v>
          </cell>
          <cell r="G104">
            <v>1</v>
          </cell>
          <cell r="H104" t="e">
            <v>#VALUE!</v>
          </cell>
          <cell r="I104" t="e">
            <v>#VALUE!</v>
          </cell>
        </row>
        <row r="105">
          <cell r="A105" t="str">
            <v>COPEL</v>
          </cell>
          <cell r="B105" t="str">
            <v>CPLE6</v>
          </cell>
          <cell r="C105">
            <v>43266</v>
          </cell>
          <cell r="D105">
            <v>0.09</v>
          </cell>
          <cell r="E105" t="str">
            <v>DIVIDENDO</v>
          </cell>
          <cell r="F105">
            <v>43326</v>
          </cell>
          <cell r="G105">
            <v>1</v>
          </cell>
          <cell r="H105">
            <v>2018</v>
          </cell>
          <cell r="I105">
            <v>8</v>
          </cell>
        </row>
        <row r="106">
          <cell r="A106" t="str">
            <v>VIVO</v>
          </cell>
          <cell r="B106" t="str">
            <v>VIVT3</v>
          </cell>
          <cell r="C106">
            <v>44985</v>
          </cell>
          <cell r="D106">
            <v>6.3799999999999996E-2</v>
          </cell>
          <cell r="E106" t="str">
            <v>JRS CAP PROPRIO</v>
          </cell>
          <cell r="F106">
            <v>45504</v>
          </cell>
          <cell r="G106">
            <v>1</v>
          </cell>
          <cell r="H106">
            <v>2024</v>
          </cell>
          <cell r="I106">
            <v>7</v>
          </cell>
        </row>
        <row r="107">
          <cell r="A107" t="str">
            <v>VIVO</v>
          </cell>
          <cell r="B107" t="str">
            <v>VIVT3</v>
          </cell>
          <cell r="C107">
            <v>44924</v>
          </cell>
          <cell r="D107">
            <v>0.60109999999999997</v>
          </cell>
          <cell r="E107" t="str">
            <v>DIVIDENDO</v>
          </cell>
          <cell r="F107">
            <v>45125</v>
          </cell>
          <cell r="G107">
            <v>1</v>
          </cell>
          <cell r="H107">
            <v>2023</v>
          </cell>
          <cell r="I107">
            <v>7</v>
          </cell>
        </row>
        <row r="108">
          <cell r="A108" t="str">
            <v>VIVO</v>
          </cell>
          <cell r="B108" t="str">
            <v>VIVT3</v>
          </cell>
          <cell r="C108">
            <v>44924</v>
          </cell>
          <cell r="D108">
            <v>0.42980000000000002</v>
          </cell>
          <cell r="E108" t="str">
            <v>JRS CAP PROPRIO</v>
          </cell>
          <cell r="F108">
            <v>45034</v>
          </cell>
          <cell r="G108">
            <v>1</v>
          </cell>
          <cell r="H108">
            <v>2023</v>
          </cell>
          <cell r="I108">
            <v>4</v>
          </cell>
        </row>
        <row r="109">
          <cell r="A109" t="str">
            <v>VIVO</v>
          </cell>
          <cell r="B109" t="str">
            <v>VIVT3</v>
          </cell>
          <cell r="C109">
            <v>44804</v>
          </cell>
          <cell r="D109">
            <v>0.17979999999999999</v>
          </cell>
          <cell r="E109" t="str">
            <v>JRS CAP PROPRIO</v>
          </cell>
          <cell r="F109">
            <v>45034</v>
          </cell>
          <cell r="G109">
            <v>1</v>
          </cell>
          <cell r="H109">
            <v>2023</v>
          </cell>
          <cell r="I109">
            <v>4</v>
          </cell>
        </row>
        <row r="110">
          <cell r="A110" t="str">
            <v>VIVO</v>
          </cell>
          <cell r="B110" t="str">
            <v>VIVT3</v>
          </cell>
          <cell r="C110">
            <v>44742</v>
          </cell>
          <cell r="D110">
            <v>0.2873</v>
          </cell>
          <cell r="E110" t="str">
            <v>JRS CAP PROPRIO</v>
          </cell>
          <cell r="F110">
            <v>45034</v>
          </cell>
          <cell r="G110">
            <v>1</v>
          </cell>
          <cell r="H110">
            <v>2023</v>
          </cell>
          <cell r="I110">
            <v>4</v>
          </cell>
        </row>
        <row r="111">
          <cell r="A111" t="str">
            <v>VIVO</v>
          </cell>
          <cell r="B111" t="str">
            <v>VIVT3</v>
          </cell>
          <cell r="C111">
            <v>44680</v>
          </cell>
          <cell r="D111">
            <v>8.9599999999999999E-2</v>
          </cell>
          <cell r="E111" t="str">
            <v>JRS CAP PROPRIO</v>
          </cell>
          <cell r="F111">
            <v>45034</v>
          </cell>
          <cell r="G111">
            <v>1</v>
          </cell>
          <cell r="H111">
            <v>2023</v>
          </cell>
          <cell r="I111">
            <v>4</v>
          </cell>
        </row>
        <row r="112">
          <cell r="A112" t="str">
            <v>VIVO</v>
          </cell>
          <cell r="B112" t="str">
            <v>VIVT3</v>
          </cell>
          <cell r="C112">
            <v>44677</v>
          </cell>
          <cell r="D112">
            <v>1.212</v>
          </cell>
          <cell r="E112" t="str">
            <v>DIVIDENDO</v>
          </cell>
          <cell r="F112">
            <v>44852</v>
          </cell>
          <cell r="G112">
            <v>1</v>
          </cell>
          <cell r="H112">
            <v>2022</v>
          </cell>
          <cell r="I112">
            <v>10</v>
          </cell>
        </row>
        <row r="113">
          <cell r="A113" t="str">
            <v>VIVO</v>
          </cell>
          <cell r="B113" t="str">
            <v>VIVT3</v>
          </cell>
          <cell r="C113">
            <v>44651</v>
          </cell>
          <cell r="D113">
            <v>0.14929999999999999</v>
          </cell>
          <cell r="E113" t="str">
            <v>JRS CAP PROPRIO</v>
          </cell>
          <cell r="F113">
            <v>45034</v>
          </cell>
          <cell r="G113">
            <v>1</v>
          </cell>
          <cell r="H113">
            <v>2023</v>
          </cell>
          <cell r="I113">
            <v>4</v>
          </cell>
        </row>
        <row r="114">
          <cell r="A114" t="str">
            <v>VIVO</v>
          </cell>
          <cell r="B114" t="str">
            <v>VIVT3</v>
          </cell>
          <cell r="C114">
            <v>44617</v>
          </cell>
          <cell r="D114">
            <v>0.1074</v>
          </cell>
          <cell r="E114" t="str">
            <v>JRS CAP PROPRIO</v>
          </cell>
          <cell r="F114">
            <v>45034</v>
          </cell>
          <cell r="G114">
            <v>1</v>
          </cell>
          <cell r="H114">
            <v>2023</v>
          </cell>
          <cell r="I114">
            <v>4</v>
          </cell>
        </row>
        <row r="115">
          <cell r="A115" t="str">
            <v>VIVO</v>
          </cell>
          <cell r="B115" t="str">
            <v>VIVT3</v>
          </cell>
          <cell r="C115">
            <v>44557</v>
          </cell>
          <cell r="D115">
            <v>0.48</v>
          </cell>
          <cell r="E115" t="str">
            <v>JRS CAP PROPRIO</v>
          </cell>
          <cell r="F115">
            <v>44761</v>
          </cell>
          <cell r="G115">
            <v>1</v>
          </cell>
          <cell r="H115">
            <v>2022</v>
          </cell>
          <cell r="I115">
            <v>7</v>
          </cell>
        </row>
        <row r="116">
          <cell r="A116" t="str">
            <v>VIVO</v>
          </cell>
          <cell r="B116" t="str">
            <v>VIVT3</v>
          </cell>
          <cell r="C116">
            <v>44557</v>
          </cell>
          <cell r="D116">
            <v>0.89449999999999996</v>
          </cell>
          <cell r="E116" t="str">
            <v>DIVIDENDO</v>
          </cell>
          <cell r="F116">
            <v>44852</v>
          </cell>
          <cell r="G116">
            <v>1</v>
          </cell>
          <cell r="H116">
            <v>2022</v>
          </cell>
          <cell r="I116">
            <v>10</v>
          </cell>
        </row>
        <row r="117">
          <cell r="A117" t="str">
            <v>VIVO</v>
          </cell>
          <cell r="B117" t="str">
            <v>VIVT3</v>
          </cell>
          <cell r="C117">
            <v>44469</v>
          </cell>
          <cell r="D117">
            <v>0.35730000000000001</v>
          </cell>
          <cell r="E117" t="str">
            <v>JRS CAP PROPRIO</v>
          </cell>
          <cell r="F117">
            <v>44761</v>
          </cell>
          <cell r="G117">
            <v>1</v>
          </cell>
          <cell r="H117">
            <v>2022</v>
          </cell>
          <cell r="I117">
            <v>7</v>
          </cell>
        </row>
        <row r="118">
          <cell r="A118" t="str">
            <v>VIVO</v>
          </cell>
          <cell r="B118" t="str">
            <v>VIVT3</v>
          </cell>
          <cell r="C118">
            <v>44377</v>
          </cell>
          <cell r="D118">
            <v>0.37390000000000001</v>
          </cell>
          <cell r="E118" t="str">
            <v>JRS CAP PROPRIO</v>
          </cell>
          <cell r="F118">
            <v>44761</v>
          </cell>
          <cell r="G118">
            <v>1</v>
          </cell>
          <cell r="H118">
            <v>2022</v>
          </cell>
          <cell r="I118">
            <v>7</v>
          </cell>
        </row>
        <row r="119">
          <cell r="A119" t="str">
            <v>VIVO</v>
          </cell>
          <cell r="B119" t="str">
            <v>VIVT3</v>
          </cell>
          <cell r="C119">
            <v>44316</v>
          </cell>
          <cell r="D119">
            <v>0.1661</v>
          </cell>
          <cell r="E119" t="str">
            <v>JRS CAP PROPRIO</v>
          </cell>
          <cell r="F119">
            <v>44761</v>
          </cell>
          <cell r="G119">
            <v>1</v>
          </cell>
          <cell r="H119">
            <v>2022</v>
          </cell>
          <cell r="I119">
            <v>7</v>
          </cell>
        </row>
        <row r="120">
          <cell r="A120" t="str">
            <v>VIVO</v>
          </cell>
          <cell r="B120" t="str">
            <v>VIVT3</v>
          </cell>
          <cell r="C120">
            <v>44301</v>
          </cell>
          <cell r="D120">
            <v>0.94179999999999997</v>
          </cell>
          <cell r="E120" t="str">
            <v>DIVIDENDO</v>
          </cell>
          <cell r="F120">
            <v>44474</v>
          </cell>
          <cell r="G120">
            <v>1</v>
          </cell>
          <cell r="H120">
            <v>2021</v>
          </cell>
          <cell r="I120">
            <v>10</v>
          </cell>
        </row>
        <row r="121">
          <cell r="A121" t="str">
            <v>VIVO</v>
          </cell>
          <cell r="B121" t="str">
            <v>VIVT3</v>
          </cell>
          <cell r="C121">
            <v>44286</v>
          </cell>
          <cell r="D121">
            <v>0.16009999999999999</v>
          </cell>
          <cell r="E121" t="str">
            <v>JRS CAP PROPRIO</v>
          </cell>
          <cell r="F121">
            <v>44761</v>
          </cell>
          <cell r="G121">
            <v>1</v>
          </cell>
          <cell r="H121">
            <v>2022</v>
          </cell>
          <cell r="I121">
            <v>7</v>
          </cell>
        </row>
        <row r="122">
          <cell r="A122" t="str">
            <v>VIVO</v>
          </cell>
          <cell r="B122" t="str">
            <v>VIVT3</v>
          </cell>
          <cell r="C122">
            <v>44253</v>
          </cell>
          <cell r="D122">
            <v>8.8900000000000007E-2</v>
          </cell>
          <cell r="E122" t="str">
            <v>JRS CAP PROPRIO</v>
          </cell>
          <cell r="F122">
            <v>44761</v>
          </cell>
          <cell r="G122">
            <v>1</v>
          </cell>
          <cell r="H122">
            <v>2022</v>
          </cell>
          <cell r="I122">
            <v>7</v>
          </cell>
        </row>
        <row r="123">
          <cell r="A123" t="str">
            <v>VIVO</v>
          </cell>
          <cell r="B123" t="str">
            <v>VIVT3</v>
          </cell>
          <cell r="C123">
            <v>44193</v>
          </cell>
          <cell r="D123">
            <v>0.154</v>
          </cell>
          <cell r="E123" t="str">
            <v>JRS CAP PROPRIO</v>
          </cell>
          <cell r="F123">
            <v>44390</v>
          </cell>
          <cell r="G123">
            <v>1</v>
          </cell>
          <cell r="H123">
            <v>2021</v>
          </cell>
          <cell r="I123">
            <v>7</v>
          </cell>
        </row>
        <row r="124">
          <cell r="A124" t="str">
            <v>VIVO</v>
          </cell>
          <cell r="B124" t="str">
            <v>VIVT3</v>
          </cell>
          <cell r="C124">
            <v>44193</v>
          </cell>
          <cell r="D124">
            <v>0.71079999999999999</v>
          </cell>
          <cell r="E124" t="str">
            <v>DIVIDENDO</v>
          </cell>
          <cell r="F124">
            <v>44474</v>
          </cell>
          <cell r="G124">
            <v>1</v>
          </cell>
          <cell r="H124">
            <v>2021</v>
          </cell>
          <cell r="I124">
            <v>10</v>
          </cell>
        </row>
        <row r="125">
          <cell r="A125" t="str">
            <v>VIVO</v>
          </cell>
          <cell r="B125" t="str">
            <v>VIVT3</v>
          </cell>
          <cell r="C125">
            <v>44162</v>
          </cell>
          <cell r="D125">
            <v>0.2369</v>
          </cell>
          <cell r="E125" t="str">
            <v>JRS CAP PROPRIO</v>
          </cell>
          <cell r="F125">
            <v>44390</v>
          </cell>
          <cell r="G125">
            <v>1</v>
          </cell>
          <cell r="H125">
            <v>2021</v>
          </cell>
          <cell r="I125">
            <v>7</v>
          </cell>
        </row>
        <row r="126">
          <cell r="A126" t="str">
            <v>VIVO</v>
          </cell>
          <cell r="B126" t="str">
            <v>VIVT3</v>
          </cell>
          <cell r="C126">
            <v>44102</v>
          </cell>
          <cell r="D126">
            <v>0.36099999999999999</v>
          </cell>
          <cell r="E126" t="str">
            <v>JRS CAP PROPRIO</v>
          </cell>
          <cell r="F126">
            <v>44390</v>
          </cell>
          <cell r="G126">
            <v>1</v>
          </cell>
          <cell r="H126">
            <v>2021</v>
          </cell>
          <cell r="I126">
            <v>7</v>
          </cell>
        </row>
        <row r="127">
          <cell r="A127" t="str">
            <v>VIVO</v>
          </cell>
          <cell r="B127" t="str">
            <v>VIVT3</v>
          </cell>
          <cell r="C127">
            <v>44012</v>
          </cell>
          <cell r="D127">
            <v>0.49980000000000002</v>
          </cell>
          <cell r="E127" t="str">
            <v>JRS CAP PROPRIO</v>
          </cell>
          <cell r="F127">
            <v>44390</v>
          </cell>
          <cell r="G127">
            <v>1</v>
          </cell>
          <cell r="H127">
            <v>2021</v>
          </cell>
          <cell r="I127">
            <v>7</v>
          </cell>
        </row>
        <row r="128">
          <cell r="A128" t="str">
            <v>VIVO</v>
          </cell>
          <cell r="B128" t="str">
            <v>VIVT3</v>
          </cell>
          <cell r="C128">
            <v>43979</v>
          </cell>
          <cell r="D128">
            <v>1.2193000000000001</v>
          </cell>
          <cell r="E128" t="str">
            <v>DIVIDENDO</v>
          </cell>
          <cell r="F128">
            <v>44174</v>
          </cell>
          <cell r="G128">
            <v>1</v>
          </cell>
          <cell r="H128">
            <v>2020</v>
          </cell>
          <cell r="I128">
            <v>12</v>
          </cell>
        </row>
        <row r="129">
          <cell r="A129" t="str">
            <v>TAESA</v>
          </cell>
          <cell r="B129" t="str">
            <v>TAEE11</v>
          </cell>
          <cell r="C129">
            <v>44936</v>
          </cell>
          <cell r="D129">
            <v>1.3352999999999999</v>
          </cell>
          <cell r="E129" t="str">
            <v>DIVIDENDO</v>
          </cell>
          <cell r="F129">
            <v>44949</v>
          </cell>
          <cell r="G129">
            <v>1</v>
          </cell>
          <cell r="H129">
            <v>2023</v>
          </cell>
          <cell r="I129">
            <v>1</v>
          </cell>
        </row>
        <row r="130">
          <cell r="A130" t="str">
            <v>TAESA</v>
          </cell>
          <cell r="B130" t="str">
            <v>TAEE11</v>
          </cell>
          <cell r="C130">
            <v>44879</v>
          </cell>
          <cell r="D130">
            <v>0.60029999999999994</v>
          </cell>
          <cell r="E130" t="str">
            <v>JRS CAP PROPRIO</v>
          </cell>
          <cell r="F130">
            <v>44900</v>
          </cell>
          <cell r="G130">
            <v>1</v>
          </cell>
          <cell r="H130">
            <v>2022</v>
          </cell>
          <cell r="I130">
            <v>12</v>
          </cell>
        </row>
        <row r="131">
          <cell r="A131" t="str">
            <v>TAESA</v>
          </cell>
          <cell r="B131" t="str">
            <v>TAEE11</v>
          </cell>
          <cell r="C131">
            <v>44879</v>
          </cell>
          <cell r="D131">
            <v>0.32919999999999999</v>
          </cell>
          <cell r="E131" t="str">
            <v>DIVIDENDO</v>
          </cell>
          <cell r="F131">
            <v>44900</v>
          </cell>
          <cell r="G131">
            <v>1</v>
          </cell>
          <cell r="H131">
            <v>2022</v>
          </cell>
          <cell r="I131">
            <v>12</v>
          </cell>
        </row>
        <row r="132">
          <cell r="A132" t="str">
            <v>TAESA</v>
          </cell>
          <cell r="B132" t="str">
            <v>TAEE11</v>
          </cell>
          <cell r="C132">
            <v>44879</v>
          </cell>
          <cell r="D132">
            <v>0.13109999999999999</v>
          </cell>
          <cell r="E132" t="str">
            <v>DIVIDENDO</v>
          </cell>
          <cell r="F132">
            <v>44900</v>
          </cell>
          <cell r="G132">
            <v>1</v>
          </cell>
          <cell r="H132">
            <v>2022</v>
          </cell>
          <cell r="I132">
            <v>12</v>
          </cell>
        </row>
        <row r="133">
          <cell r="A133" t="str">
            <v>TAESA</v>
          </cell>
          <cell r="B133" t="str">
            <v>TAEE11</v>
          </cell>
          <cell r="C133">
            <v>44788</v>
          </cell>
          <cell r="D133">
            <v>0.89639999999999997</v>
          </cell>
          <cell r="E133" t="str">
            <v>DIVIDENDO</v>
          </cell>
          <cell r="F133">
            <v>44799</v>
          </cell>
          <cell r="G133">
            <v>1</v>
          </cell>
          <cell r="H133">
            <v>2022</v>
          </cell>
          <cell r="I133">
            <v>8</v>
          </cell>
        </row>
        <row r="134">
          <cell r="A134" t="str">
            <v>TAESA</v>
          </cell>
          <cell r="B134" t="str">
            <v>TAEE11</v>
          </cell>
          <cell r="C134">
            <v>44788</v>
          </cell>
          <cell r="D134">
            <v>0.5746</v>
          </cell>
          <cell r="E134" t="str">
            <v>JRS CAP PROPRIO</v>
          </cell>
          <cell r="F134">
            <v>44799</v>
          </cell>
          <cell r="G134">
            <v>1</v>
          </cell>
          <cell r="H134">
            <v>2022</v>
          </cell>
          <cell r="I134">
            <v>8</v>
          </cell>
        </row>
        <row r="135">
          <cell r="A135" t="str">
            <v>TAESA</v>
          </cell>
          <cell r="B135" t="str">
            <v>TAEE11</v>
          </cell>
          <cell r="C135">
            <v>44690</v>
          </cell>
          <cell r="D135">
            <v>1.8963000000000001</v>
          </cell>
          <cell r="E135" t="str">
            <v>DIVIDENDO</v>
          </cell>
          <cell r="F135">
            <v>44712</v>
          </cell>
          <cell r="G135">
            <v>1</v>
          </cell>
          <cell r="H135">
            <v>2022</v>
          </cell>
          <cell r="I135">
            <v>5</v>
          </cell>
        </row>
        <row r="136">
          <cell r="A136" t="str">
            <v>TAESA</v>
          </cell>
          <cell r="B136" t="str">
            <v>TAEE11</v>
          </cell>
          <cell r="C136">
            <v>44690</v>
          </cell>
          <cell r="D136">
            <v>0.42670000000000002</v>
          </cell>
          <cell r="E136" t="str">
            <v>DIVIDENDO</v>
          </cell>
          <cell r="F136">
            <v>44712</v>
          </cell>
          <cell r="G136">
            <v>1</v>
          </cell>
          <cell r="H136">
            <v>2022</v>
          </cell>
          <cell r="I136">
            <v>5</v>
          </cell>
        </row>
        <row r="137">
          <cell r="A137" t="str">
            <v>TAESA</v>
          </cell>
          <cell r="B137" t="str">
            <v>TAEE11</v>
          </cell>
          <cell r="C137">
            <v>44536</v>
          </cell>
          <cell r="D137">
            <v>0.58640000000000003</v>
          </cell>
          <cell r="E137" t="str">
            <v>JRS CAP PROPRIO</v>
          </cell>
          <cell r="F137">
            <v>44559</v>
          </cell>
          <cell r="G137">
            <v>1</v>
          </cell>
          <cell r="H137">
            <v>2021</v>
          </cell>
          <cell r="I137">
            <v>12</v>
          </cell>
        </row>
        <row r="138">
          <cell r="A138" t="str">
            <v>TAESA</v>
          </cell>
          <cell r="B138" t="str">
            <v>TAEE11</v>
          </cell>
          <cell r="C138">
            <v>44536</v>
          </cell>
          <cell r="D138">
            <v>0.93169999999999997</v>
          </cell>
          <cell r="E138" t="str">
            <v>DIVIDENDO</v>
          </cell>
          <cell r="F138">
            <v>44559</v>
          </cell>
          <cell r="G138">
            <v>1</v>
          </cell>
          <cell r="H138">
            <v>2021</v>
          </cell>
          <cell r="I138">
            <v>12</v>
          </cell>
        </row>
        <row r="139">
          <cell r="A139" t="str">
            <v>TAESA</v>
          </cell>
          <cell r="B139" t="str">
            <v>TAEE11</v>
          </cell>
          <cell r="C139">
            <v>44334</v>
          </cell>
          <cell r="D139">
            <v>0.18870000000000001</v>
          </cell>
          <cell r="E139" t="str">
            <v>JRS CAP PROPRIO</v>
          </cell>
          <cell r="F139">
            <v>44343</v>
          </cell>
          <cell r="G139">
            <v>1</v>
          </cell>
          <cell r="H139">
            <v>2021</v>
          </cell>
          <cell r="I139">
            <v>5</v>
          </cell>
        </row>
        <row r="140">
          <cell r="A140" t="str">
            <v>TAESA</v>
          </cell>
          <cell r="B140" t="str">
            <v>TAEE11</v>
          </cell>
          <cell r="C140">
            <v>44334</v>
          </cell>
          <cell r="D140">
            <v>1.1657</v>
          </cell>
          <cell r="E140" t="str">
            <v>DIVIDENDO</v>
          </cell>
          <cell r="F140">
            <v>44343</v>
          </cell>
          <cell r="G140">
            <v>1</v>
          </cell>
          <cell r="H140">
            <v>2021</v>
          </cell>
          <cell r="I140">
            <v>5</v>
          </cell>
        </row>
        <row r="141">
          <cell r="A141" t="str">
            <v>TAESA</v>
          </cell>
          <cell r="B141" t="str">
            <v>TAEE11</v>
          </cell>
          <cell r="C141">
            <v>44320</v>
          </cell>
          <cell r="D141">
            <v>1.6312</v>
          </cell>
          <cell r="E141" t="str">
            <v>DIVIDENDO</v>
          </cell>
          <cell r="F141">
            <v>44343</v>
          </cell>
          <cell r="G141">
            <v>1</v>
          </cell>
          <cell r="H141">
            <v>2021</v>
          </cell>
          <cell r="I141">
            <v>5</v>
          </cell>
        </row>
        <row r="142">
          <cell r="A142" t="str">
            <v>TAESA</v>
          </cell>
          <cell r="B142" t="str">
            <v>TAEE11</v>
          </cell>
          <cell r="C142">
            <v>44180</v>
          </cell>
          <cell r="D142">
            <v>0.15740000000000001</v>
          </cell>
          <cell r="E142" t="str">
            <v>JRS CAP PROPRIO</v>
          </cell>
          <cell r="F142">
            <v>44193</v>
          </cell>
          <cell r="G142">
            <v>1</v>
          </cell>
          <cell r="H142">
            <v>2020</v>
          </cell>
          <cell r="I142">
            <v>12</v>
          </cell>
        </row>
        <row r="143">
          <cell r="A143" t="str">
            <v>TAESA</v>
          </cell>
          <cell r="B143" t="str">
            <v>TAEE11</v>
          </cell>
          <cell r="C143">
            <v>44151</v>
          </cell>
          <cell r="D143">
            <v>0.1696</v>
          </cell>
          <cell r="E143" t="str">
            <v>JRS CAP PROPRIO</v>
          </cell>
          <cell r="F143">
            <v>44160</v>
          </cell>
          <cell r="G143">
            <v>1</v>
          </cell>
          <cell r="H143">
            <v>2020</v>
          </cell>
          <cell r="I143">
            <v>11</v>
          </cell>
        </row>
        <row r="144">
          <cell r="A144" t="str">
            <v>TAESA</v>
          </cell>
          <cell r="B144" t="str">
            <v>TAEE11</v>
          </cell>
          <cell r="C144">
            <v>44151</v>
          </cell>
          <cell r="D144">
            <v>1.1923999999999999</v>
          </cell>
          <cell r="E144" t="str">
            <v>DIVIDENDO</v>
          </cell>
          <cell r="F144">
            <v>44160</v>
          </cell>
          <cell r="G144">
            <v>1</v>
          </cell>
          <cell r="H144">
            <v>2020</v>
          </cell>
          <cell r="I144">
            <v>11</v>
          </cell>
        </row>
        <row r="145">
          <cell r="A145" t="str">
            <v>TAESA</v>
          </cell>
          <cell r="B145" t="str">
            <v>TAEE11</v>
          </cell>
          <cell r="C145">
            <v>44060</v>
          </cell>
          <cell r="D145">
            <v>0.1706</v>
          </cell>
          <cell r="E145" t="str">
            <v>JRS CAP PROPRIO</v>
          </cell>
          <cell r="F145">
            <v>44069</v>
          </cell>
          <cell r="G145">
            <v>1</v>
          </cell>
          <cell r="H145">
            <v>2020</v>
          </cell>
          <cell r="I145">
            <v>8</v>
          </cell>
        </row>
        <row r="146">
          <cell r="A146" t="str">
            <v>TAESA</v>
          </cell>
          <cell r="B146" t="str">
            <v>TAEE11</v>
          </cell>
          <cell r="C146">
            <v>44060</v>
          </cell>
          <cell r="D146">
            <v>0.64019999999999999</v>
          </cell>
          <cell r="E146" t="str">
            <v>DIVIDENDO</v>
          </cell>
          <cell r="F146">
            <v>44069</v>
          </cell>
          <cell r="G146">
            <v>1</v>
          </cell>
          <cell r="H146">
            <v>2020</v>
          </cell>
          <cell r="I146">
            <v>8</v>
          </cell>
        </row>
        <row r="147">
          <cell r="A147" t="str">
            <v>TAESA</v>
          </cell>
          <cell r="B147" t="str">
            <v>TAEE11</v>
          </cell>
          <cell r="C147">
            <v>43970</v>
          </cell>
          <cell r="D147">
            <v>0.1779</v>
          </cell>
          <cell r="E147" t="str">
            <v>JRS CAP PROPRIO</v>
          </cell>
          <cell r="F147">
            <v>43979</v>
          </cell>
          <cell r="G147">
            <v>1</v>
          </cell>
          <cell r="H147">
            <v>2020</v>
          </cell>
          <cell r="I147">
            <v>5</v>
          </cell>
        </row>
        <row r="148">
          <cell r="A148" t="str">
            <v>TAESA</v>
          </cell>
          <cell r="B148" t="str">
            <v>TAEE11</v>
          </cell>
          <cell r="C148">
            <v>43970</v>
          </cell>
          <cell r="D148">
            <v>0.52380000000000004</v>
          </cell>
          <cell r="E148" t="str">
            <v>DIVIDENDO</v>
          </cell>
          <cell r="F148">
            <v>43979</v>
          </cell>
          <cell r="G148">
            <v>1</v>
          </cell>
          <cell r="H148">
            <v>2020</v>
          </cell>
          <cell r="I148">
            <v>5</v>
          </cell>
        </row>
        <row r="149">
          <cell r="A149" t="str">
            <v>TAESA</v>
          </cell>
          <cell r="B149" t="str">
            <v>TAEE11</v>
          </cell>
          <cell r="C149">
            <v>43957</v>
          </cell>
          <cell r="D149">
            <v>0.17929999999999999</v>
          </cell>
          <cell r="E149" t="str">
            <v>DIVIDENDO</v>
          </cell>
          <cell r="F149">
            <v>43966</v>
          </cell>
          <cell r="G149">
            <v>1</v>
          </cell>
          <cell r="H149">
            <v>2020</v>
          </cell>
          <cell r="I149">
            <v>5</v>
          </cell>
        </row>
        <row r="150">
          <cell r="A150" t="str">
            <v>TAESA</v>
          </cell>
          <cell r="B150" t="str">
            <v>TAEE11</v>
          </cell>
          <cell r="C150">
            <v>43815</v>
          </cell>
          <cell r="D150">
            <v>0.1804</v>
          </cell>
          <cell r="E150" t="str">
            <v>JRS CAP PROPRIO</v>
          </cell>
          <cell r="F150">
            <v>43826</v>
          </cell>
          <cell r="G150">
            <v>1</v>
          </cell>
          <cell r="H150">
            <v>2019</v>
          </cell>
          <cell r="I150">
            <v>12</v>
          </cell>
        </row>
        <row r="151">
          <cell r="A151" t="str">
            <v>TAESA</v>
          </cell>
          <cell r="B151" t="str">
            <v>TAEE11</v>
          </cell>
          <cell r="C151">
            <v>43788</v>
          </cell>
          <cell r="D151">
            <v>0.1898</v>
          </cell>
          <cell r="E151" t="str">
            <v>JRS CAP PROPRIO</v>
          </cell>
          <cell r="F151">
            <v>43798</v>
          </cell>
          <cell r="G151">
            <v>1</v>
          </cell>
          <cell r="H151">
            <v>2019</v>
          </cell>
          <cell r="I151">
            <v>11</v>
          </cell>
        </row>
        <row r="152">
          <cell r="A152" t="str">
            <v>TAESA</v>
          </cell>
          <cell r="B152" t="str">
            <v>TAEE11</v>
          </cell>
          <cell r="C152">
            <v>43788</v>
          </cell>
          <cell r="D152">
            <v>0.35170000000000001</v>
          </cell>
          <cell r="E152" t="str">
            <v>DIVIDENDO</v>
          </cell>
          <cell r="F152">
            <v>43798</v>
          </cell>
          <cell r="G152">
            <v>1</v>
          </cell>
          <cell r="H152">
            <v>2019</v>
          </cell>
          <cell r="I152">
            <v>11</v>
          </cell>
        </row>
        <row r="153">
          <cell r="A153" t="str">
            <v>TAESA</v>
          </cell>
          <cell r="B153" t="str">
            <v>TAEE11</v>
          </cell>
          <cell r="C153">
            <v>43685</v>
          </cell>
          <cell r="D153">
            <v>0.19939999999999999</v>
          </cell>
          <cell r="E153" t="str">
            <v>JRS CAP PROPRIO</v>
          </cell>
          <cell r="F153">
            <v>43696</v>
          </cell>
          <cell r="G153">
            <v>1</v>
          </cell>
          <cell r="H153">
            <v>2019</v>
          </cell>
          <cell r="I153">
            <v>8</v>
          </cell>
        </row>
        <row r="154">
          <cell r="A154" t="str">
            <v>TAESA</v>
          </cell>
          <cell r="B154" t="str">
            <v>TAEE11</v>
          </cell>
          <cell r="C154">
            <v>43685</v>
          </cell>
          <cell r="D154">
            <v>0.52259999999999995</v>
          </cell>
          <cell r="E154" t="str">
            <v>DIVIDENDO</v>
          </cell>
          <cell r="F154">
            <v>43696</v>
          </cell>
          <cell r="G154">
            <v>1</v>
          </cell>
          <cell r="H154">
            <v>2019</v>
          </cell>
          <cell r="I154">
            <v>8</v>
          </cell>
        </row>
        <row r="155">
          <cell r="A155" t="str">
            <v>TAESA</v>
          </cell>
          <cell r="B155" t="str">
            <v>TAEE11</v>
          </cell>
          <cell r="C155">
            <v>43602</v>
          </cell>
          <cell r="D155">
            <v>0.2261</v>
          </cell>
          <cell r="E155" t="str">
            <v>JRS CAP PROPRIO</v>
          </cell>
          <cell r="F155">
            <v>43613</v>
          </cell>
          <cell r="G155">
            <v>1</v>
          </cell>
          <cell r="H155">
            <v>2019</v>
          </cell>
          <cell r="I155">
            <v>5</v>
          </cell>
        </row>
        <row r="156">
          <cell r="A156" t="str">
            <v>TAESA</v>
          </cell>
          <cell r="B156" t="str">
            <v>TAEE11</v>
          </cell>
          <cell r="C156">
            <v>43602</v>
          </cell>
          <cell r="D156">
            <v>5.4800000000000001E-2</v>
          </cell>
          <cell r="E156" t="str">
            <v>DIVIDENDO</v>
          </cell>
          <cell r="F156">
            <v>43613</v>
          </cell>
          <cell r="G156">
            <v>1</v>
          </cell>
          <cell r="H156">
            <v>2019</v>
          </cell>
          <cell r="I156">
            <v>5</v>
          </cell>
        </row>
        <row r="157">
          <cell r="A157" t="str">
            <v>TAESA</v>
          </cell>
          <cell r="B157" t="str">
            <v>TAEE11</v>
          </cell>
          <cell r="C157">
            <v>43588</v>
          </cell>
          <cell r="D157">
            <v>0.16600000000000001</v>
          </cell>
          <cell r="E157" t="str">
            <v>DIVIDENDO</v>
          </cell>
          <cell r="F157">
            <v>43599</v>
          </cell>
          <cell r="G157">
            <v>1</v>
          </cell>
          <cell r="H157">
            <v>2019</v>
          </cell>
          <cell r="I157">
            <v>5</v>
          </cell>
        </row>
        <row r="158">
          <cell r="A158" t="str">
            <v>TAESA</v>
          </cell>
          <cell r="B158" t="str">
            <v>TAEE11</v>
          </cell>
          <cell r="C158">
            <v>43451</v>
          </cell>
          <cell r="D158">
            <v>0.39929999999999999</v>
          </cell>
          <cell r="E158" t="str">
            <v>JRS CAP PROPRIO</v>
          </cell>
          <cell r="F158">
            <v>43462</v>
          </cell>
          <cell r="G158">
            <v>1</v>
          </cell>
          <cell r="H158">
            <v>2018</v>
          </cell>
          <cell r="I158">
            <v>12</v>
          </cell>
        </row>
        <row r="159">
          <cell r="A159" t="str">
            <v>TAESA</v>
          </cell>
          <cell r="B159" t="str">
            <v>TAEE11</v>
          </cell>
          <cell r="C159">
            <v>43413</v>
          </cell>
          <cell r="D159">
            <v>0.71160000000000001</v>
          </cell>
          <cell r="E159" t="str">
            <v>DIVIDENDO</v>
          </cell>
          <cell r="F159">
            <v>43426</v>
          </cell>
          <cell r="G159">
            <v>1</v>
          </cell>
          <cell r="H159">
            <v>2018</v>
          </cell>
          <cell r="I159">
            <v>11</v>
          </cell>
        </row>
        <row r="160">
          <cell r="A160" t="str">
            <v>TAESA</v>
          </cell>
          <cell r="B160" t="str">
            <v>TAEE11</v>
          </cell>
          <cell r="C160">
            <v>43321</v>
          </cell>
          <cell r="D160">
            <v>0.21049999999999999</v>
          </cell>
          <cell r="E160" t="str">
            <v>JRS CAP PROPRIO</v>
          </cell>
          <cell r="F160">
            <v>43332</v>
          </cell>
          <cell r="G160">
            <v>1</v>
          </cell>
          <cell r="H160">
            <v>2018</v>
          </cell>
          <cell r="I160">
            <v>8</v>
          </cell>
        </row>
        <row r="161">
          <cell r="A161" t="str">
            <v>TAESA</v>
          </cell>
          <cell r="B161" t="str">
            <v>TAEE11</v>
          </cell>
          <cell r="C161">
            <v>43321</v>
          </cell>
          <cell r="D161">
            <v>0.26650000000000001</v>
          </cell>
          <cell r="E161" t="str">
            <v>DIVIDENDO</v>
          </cell>
          <cell r="F161">
            <v>43332</v>
          </cell>
          <cell r="G161">
            <v>1</v>
          </cell>
          <cell r="H161">
            <v>2018</v>
          </cell>
          <cell r="I161">
            <v>8</v>
          </cell>
        </row>
        <row r="162">
          <cell r="A162" t="str">
            <v>TAESA</v>
          </cell>
          <cell r="B162" t="str">
            <v>TAEE11</v>
          </cell>
          <cell r="C162">
            <v>43234</v>
          </cell>
          <cell r="D162">
            <v>0.19089999999999999</v>
          </cell>
          <cell r="E162" t="str">
            <v>JRS CAP PROPRIO</v>
          </cell>
          <cell r="F162">
            <v>43243</v>
          </cell>
          <cell r="G162">
            <v>1</v>
          </cell>
          <cell r="H162">
            <v>2018</v>
          </cell>
          <cell r="I162">
            <v>5</v>
          </cell>
        </row>
        <row r="163">
          <cell r="A163" t="str">
            <v>TAESA</v>
          </cell>
          <cell r="B163" t="str">
            <v>TAEE11</v>
          </cell>
          <cell r="C163">
            <v>43234</v>
          </cell>
          <cell r="D163">
            <v>0.54600000000000004</v>
          </cell>
          <cell r="E163" t="str">
            <v>DIVIDENDO</v>
          </cell>
          <cell r="F163">
            <v>43243</v>
          </cell>
          <cell r="G163">
            <v>1</v>
          </cell>
          <cell r="H163">
            <v>2018</v>
          </cell>
          <cell r="I163">
            <v>5</v>
          </cell>
        </row>
        <row r="164">
          <cell r="A164" t="str">
            <v>TAESA</v>
          </cell>
          <cell r="B164" t="str">
            <v>TAEE11</v>
          </cell>
          <cell r="C164">
            <v>43222</v>
          </cell>
          <cell r="D164">
            <v>0.46250000000000002</v>
          </cell>
          <cell r="E164" t="str">
            <v>DIVIDENDO</v>
          </cell>
          <cell r="F164">
            <v>43231</v>
          </cell>
          <cell r="G164">
            <v>1</v>
          </cell>
          <cell r="H164">
            <v>2018</v>
          </cell>
          <cell r="I164">
            <v>5</v>
          </cell>
        </row>
        <row r="165">
          <cell r="A165" t="str">
            <v>TAESA</v>
          </cell>
          <cell r="B165" t="str">
            <v>TAEE3</v>
          </cell>
          <cell r="C165">
            <v>44936</v>
          </cell>
          <cell r="D165">
            <v>0.4451</v>
          </cell>
          <cell r="E165" t="str">
            <v>DIVIDENDO</v>
          </cell>
          <cell r="F165">
            <v>44949</v>
          </cell>
          <cell r="G165">
            <v>1</v>
          </cell>
          <cell r="H165">
            <v>2023</v>
          </cell>
          <cell r="I165">
            <v>1</v>
          </cell>
        </row>
        <row r="166">
          <cell r="A166" t="str">
            <v>TAESA</v>
          </cell>
          <cell r="B166" t="str">
            <v>TAEE3</v>
          </cell>
          <cell r="C166">
            <v>44879</v>
          </cell>
          <cell r="D166">
            <v>0.2001</v>
          </cell>
          <cell r="E166" t="str">
            <v>JRS CAP PROPRIO</v>
          </cell>
          <cell r="F166">
            <v>44900</v>
          </cell>
          <cell r="G166">
            <v>1</v>
          </cell>
          <cell r="H166">
            <v>2022</v>
          </cell>
          <cell r="I166">
            <v>12</v>
          </cell>
        </row>
        <row r="167">
          <cell r="A167" t="str">
            <v>TAESA</v>
          </cell>
          <cell r="B167" t="str">
            <v>TAEE3</v>
          </cell>
          <cell r="C167">
            <v>44879</v>
          </cell>
          <cell r="D167">
            <v>0.10970000000000001</v>
          </cell>
          <cell r="E167" t="str">
            <v>DIVIDENDO</v>
          </cell>
          <cell r="F167">
            <v>44900</v>
          </cell>
          <cell r="G167">
            <v>1</v>
          </cell>
          <cell r="H167">
            <v>2022</v>
          </cell>
          <cell r="I167">
            <v>12</v>
          </cell>
        </row>
        <row r="168">
          <cell r="A168" t="str">
            <v>TAESA</v>
          </cell>
          <cell r="B168" t="str">
            <v>TAEE3</v>
          </cell>
          <cell r="C168">
            <v>44879</v>
          </cell>
          <cell r="D168">
            <v>4.3700000000000003E-2</v>
          </cell>
          <cell r="E168" t="str">
            <v>DIVIDENDO</v>
          </cell>
          <cell r="F168">
            <v>44900</v>
          </cell>
          <cell r="G168">
            <v>1</v>
          </cell>
          <cell r="H168">
            <v>2022</v>
          </cell>
          <cell r="I168">
            <v>12</v>
          </cell>
        </row>
        <row r="169">
          <cell r="A169" t="str">
            <v>TAESA</v>
          </cell>
          <cell r="B169" t="str">
            <v>TAEE3</v>
          </cell>
          <cell r="C169">
            <v>44788</v>
          </cell>
          <cell r="D169">
            <v>0.29880000000000001</v>
          </cell>
          <cell r="E169" t="str">
            <v>DIVIDENDO</v>
          </cell>
          <cell r="F169">
            <v>44799</v>
          </cell>
          <cell r="G169">
            <v>1</v>
          </cell>
          <cell r="H169">
            <v>2022</v>
          </cell>
          <cell r="I169">
            <v>8</v>
          </cell>
        </row>
        <row r="170">
          <cell r="A170" t="str">
            <v>TAESA</v>
          </cell>
          <cell r="B170" t="str">
            <v>TAEE3</v>
          </cell>
          <cell r="C170">
            <v>44788</v>
          </cell>
          <cell r="D170">
            <v>0.1915</v>
          </cell>
          <cell r="E170" t="str">
            <v>JRS CAP PROPRIO</v>
          </cell>
          <cell r="F170">
            <v>44799</v>
          </cell>
          <cell r="G170">
            <v>1</v>
          </cell>
          <cell r="H170">
            <v>2022</v>
          </cell>
          <cell r="I170">
            <v>8</v>
          </cell>
        </row>
        <row r="171">
          <cell r="A171" t="str">
            <v>TAESA</v>
          </cell>
          <cell r="B171" t="str">
            <v>TAEE3</v>
          </cell>
          <cell r="C171">
            <v>44690</v>
          </cell>
          <cell r="D171">
            <v>0.6321</v>
          </cell>
          <cell r="E171" t="str">
            <v>DIVIDENDO</v>
          </cell>
          <cell r="F171">
            <v>44712</v>
          </cell>
          <cell r="G171">
            <v>1</v>
          </cell>
          <cell r="H171">
            <v>2022</v>
          </cell>
          <cell r="I171">
            <v>5</v>
          </cell>
        </row>
        <row r="172">
          <cell r="A172" t="str">
            <v>TAESA</v>
          </cell>
          <cell r="B172" t="str">
            <v>TAEE3</v>
          </cell>
          <cell r="C172">
            <v>44690</v>
          </cell>
          <cell r="D172">
            <v>0.14219999999999999</v>
          </cell>
          <cell r="E172" t="str">
            <v>DIVIDENDO</v>
          </cell>
          <cell r="F172">
            <v>44712</v>
          </cell>
          <cell r="G172">
            <v>1</v>
          </cell>
          <cell r="H172">
            <v>2022</v>
          </cell>
          <cell r="I172">
            <v>5</v>
          </cell>
        </row>
        <row r="173">
          <cell r="A173" t="str">
            <v>TAESA</v>
          </cell>
          <cell r="B173" t="str">
            <v>TAEE3</v>
          </cell>
          <cell r="C173">
            <v>44536</v>
          </cell>
          <cell r="D173">
            <v>0.19550000000000001</v>
          </cell>
          <cell r="E173" t="str">
            <v>JRS CAP PROPRIO</v>
          </cell>
          <cell r="F173">
            <v>44559</v>
          </cell>
          <cell r="G173">
            <v>1</v>
          </cell>
          <cell r="H173">
            <v>2021</v>
          </cell>
          <cell r="I173">
            <v>12</v>
          </cell>
        </row>
        <row r="174">
          <cell r="A174" t="str">
            <v>TAESA</v>
          </cell>
          <cell r="B174" t="str">
            <v>TAEE3</v>
          </cell>
          <cell r="C174">
            <v>44536</v>
          </cell>
          <cell r="D174">
            <v>0.31059999999999999</v>
          </cell>
          <cell r="E174" t="str">
            <v>DIVIDENDO</v>
          </cell>
          <cell r="F174">
            <v>44559</v>
          </cell>
          <cell r="G174">
            <v>1</v>
          </cell>
          <cell r="H174">
            <v>2021</v>
          </cell>
          <cell r="I174">
            <v>12</v>
          </cell>
        </row>
        <row r="175">
          <cell r="A175" t="str">
            <v>TAESA</v>
          </cell>
          <cell r="B175" t="str">
            <v>TAEE3</v>
          </cell>
          <cell r="C175">
            <v>44334</v>
          </cell>
          <cell r="D175">
            <v>6.2899999999999998E-2</v>
          </cell>
          <cell r="E175" t="str">
            <v>JRS CAP PROPRIO</v>
          </cell>
          <cell r="F175">
            <v>44343</v>
          </cell>
          <cell r="G175">
            <v>1</v>
          </cell>
          <cell r="H175">
            <v>2021</v>
          </cell>
          <cell r="I175">
            <v>5</v>
          </cell>
        </row>
        <row r="176">
          <cell r="A176" t="str">
            <v>TAESA</v>
          </cell>
          <cell r="B176" t="str">
            <v>TAEE3</v>
          </cell>
          <cell r="C176">
            <v>44334</v>
          </cell>
          <cell r="D176">
            <v>0.3886</v>
          </cell>
          <cell r="E176" t="str">
            <v>DIVIDENDO</v>
          </cell>
          <cell r="F176">
            <v>44343</v>
          </cell>
          <cell r="G176">
            <v>1</v>
          </cell>
          <cell r="H176">
            <v>2021</v>
          </cell>
          <cell r="I176">
            <v>5</v>
          </cell>
        </row>
        <row r="177">
          <cell r="A177" t="str">
            <v>TAESA</v>
          </cell>
          <cell r="B177" t="str">
            <v>TAEE3</v>
          </cell>
          <cell r="C177">
            <v>44320</v>
          </cell>
          <cell r="D177">
            <v>0.54369999999999996</v>
          </cell>
          <cell r="E177" t="str">
            <v>DIVIDENDO</v>
          </cell>
          <cell r="F177">
            <v>44343</v>
          </cell>
          <cell r="G177">
            <v>1</v>
          </cell>
          <cell r="H177">
            <v>2021</v>
          </cell>
          <cell r="I177">
            <v>5</v>
          </cell>
        </row>
        <row r="178">
          <cell r="A178" t="str">
            <v>TAESA</v>
          </cell>
          <cell r="B178" t="str">
            <v>TAEE3</v>
          </cell>
          <cell r="C178">
            <v>44180</v>
          </cell>
          <cell r="D178">
            <v>5.2499999999999998E-2</v>
          </cell>
          <cell r="E178" t="str">
            <v>JRS CAP PROPRIO</v>
          </cell>
          <cell r="F178">
            <v>44193</v>
          </cell>
          <cell r="G178">
            <v>1</v>
          </cell>
          <cell r="H178">
            <v>2020</v>
          </cell>
          <cell r="I178">
            <v>12</v>
          </cell>
        </row>
        <row r="179">
          <cell r="A179" t="str">
            <v>TAESA</v>
          </cell>
          <cell r="B179" t="str">
            <v>TAEE3</v>
          </cell>
          <cell r="C179">
            <v>44151</v>
          </cell>
          <cell r="D179">
            <v>5.6500000000000002E-2</v>
          </cell>
          <cell r="E179" t="str">
            <v>JRS CAP PROPRIO</v>
          </cell>
          <cell r="F179">
            <v>44160</v>
          </cell>
          <cell r="G179">
            <v>1</v>
          </cell>
          <cell r="H179">
            <v>2020</v>
          </cell>
          <cell r="I179">
            <v>11</v>
          </cell>
        </row>
        <row r="180">
          <cell r="A180" t="str">
            <v>TAESA</v>
          </cell>
          <cell r="B180" t="str">
            <v>TAEE3</v>
          </cell>
          <cell r="C180">
            <v>44151</v>
          </cell>
          <cell r="D180">
            <v>0.39750000000000002</v>
          </cell>
          <cell r="E180" t="str">
            <v>DIVIDENDO</v>
          </cell>
          <cell r="F180">
            <v>44160</v>
          </cell>
          <cell r="G180">
            <v>1</v>
          </cell>
          <cell r="H180">
            <v>2020</v>
          </cell>
          <cell r="I180">
            <v>11</v>
          </cell>
        </row>
        <row r="181">
          <cell r="A181" t="str">
            <v>TAESA</v>
          </cell>
          <cell r="B181" t="str">
            <v>TAEE3</v>
          </cell>
          <cell r="C181">
            <v>44060</v>
          </cell>
          <cell r="D181">
            <v>5.6899999999999999E-2</v>
          </cell>
          <cell r="E181" t="str">
            <v>JRS CAP PROPRIO</v>
          </cell>
          <cell r="F181">
            <v>44069</v>
          </cell>
          <cell r="G181">
            <v>1</v>
          </cell>
          <cell r="H181">
            <v>2020</v>
          </cell>
          <cell r="I181">
            <v>8</v>
          </cell>
        </row>
        <row r="182">
          <cell r="A182" t="str">
            <v>TAESA</v>
          </cell>
          <cell r="B182" t="str">
            <v>TAEE3</v>
          </cell>
          <cell r="C182">
            <v>44060</v>
          </cell>
          <cell r="D182">
            <v>0.21340000000000001</v>
          </cell>
          <cell r="E182" t="str">
            <v>DIVIDENDO</v>
          </cell>
          <cell r="F182">
            <v>44069</v>
          </cell>
          <cell r="G182">
            <v>1</v>
          </cell>
          <cell r="H182">
            <v>2020</v>
          </cell>
          <cell r="I182">
            <v>8</v>
          </cell>
        </row>
        <row r="183">
          <cell r="A183" t="str">
            <v>TAESA</v>
          </cell>
          <cell r="B183" t="str">
            <v>TAEE3</v>
          </cell>
          <cell r="C183">
            <v>43970</v>
          </cell>
          <cell r="D183">
            <v>5.9299999999999999E-2</v>
          </cell>
          <cell r="E183" t="str">
            <v>JRS CAP PROPRIO</v>
          </cell>
          <cell r="F183">
            <v>43979</v>
          </cell>
          <cell r="G183">
            <v>1</v>
          </cell>
          <cell r="H183">
            <v>2020</v>
          </cell>
          <cell r="I183">
            <v>5</v>
          </cell>
        </row>
        <row r="184">
          <cell r="A184" t="str">
            <v>TAESA</v>
          </cell>
          <cell r="B184" t="str">
            <v>TAEE3</v>
          </cell>
          <cell r="C184">
            <v>43970</v>
          </cell>
          <cell r="D184">
            <v>0.17460000000000001</v>
          </cell>
          <cell r="E184" t="str">
            <v>DIVIDENDO</v>
          </cell>
          <cell r="F184">
            <v>43979</v>
          </cell>
          <cell r="G184">
            <v>1</v>
          </cell>
          <cell r="H184">
            <v>2020</v>
          </cell>
          <cell r="I184">
            <v>5</v>
          </cell>
        </row>
        <row r="185">
          <cell r="A185" t="str">
            <v>TAESA</v>
          </cell>
          <cell r="B185" t="str">
            <v>TAEE3</v>
          </cell>
          <cell r="C185">
            <v>43957</v>
          </cell>
          <cell r="D185">
            <v>5.9799999999999999E-2</v>
          </cell>
          <cell r="E185" t="str">
            <v>DIVIDENDO</v>
          </cell>
          <cell r="F185">
            <v>43966</v>
          </cell>
          <cell r="G185">
            <v>1</v>
          </cell>
          <cell r="H185">
            <v>2020</v>
          </cell>
          <cell r="I185">
            <v>5</v>
          </cell>
        </row>
        <row r="186">
          <cell r="A186" t="str">
            <v>TAESA</v>
          </cell>
          <cell r="B186" t="str">
            <v>TAEE3</v>
          </cell>
          <cell r="C186">
            <v>43815</v>
          </cell>
          <cell r="D186">
            <v>6.0100000000000001E-2</v>
          </cell>
          <cell r="E186" t="str">
            <v>JRS CAP PROPRIO</v>
          </cell>
          <cell r="F186">
            <v>43826</v>
          </cell>
          <cell r="G186">
            <v>1</v>
          </cell>
          <cell r="H186">
            <v>2019</v>
          </cell>
          <cell r="I186">
            <v>12</v>
          </cell>
        </row>
        <row r="187">
          <cell r="A187" t="str">
            <v>TAESA</v>
          </cell>
          <cell r="B187" t="str">
            <v>TAEE3</v>
          </cell>
          <cell r="C187">
            <v>43788</v>
          </cell>
          <cell r="D187">
            <v>6.3299999999999995E-2</v>
          </cell>
          <cell r="E187" t="str">
            <v>JRS CAP PROPRIO</v>
          </cell>
          <cell r="F187">
            <v>43798</v>
          </cell>
          <cell r="G187">
            <v>1</v>
          </cell>
          <cell r="H187">
            <v>2019</v>
          </cell>
          <cell r="I187">
            <v>11</v>
          </cell>
        </row>
        <row r="188">
          <cell r="A188" t="str">
            <v>TAESA</v>
          </cell>
          <cell r="B188" t="str">
            <v>TAEE3</v>
          </cell>
          <cell r="C188">
            <v>43788</v>
          </cell>
          <cell r="D188">
            <v>0.1172</v>
          </cell>
          <cell r="E188" t="str">
            <v>DIVIDENDO</v>
          </cell>
          <cell r="F188">
            <v>43798</v>
          </cell>
          <cell r="G188">
            <v>1</v>
          </cell>
          <cell r="H188">
            <v>2019</v>
          </cell>
          <cell r="I188">
            <v>11</v>
          </cell>
        </row>
        <row r="189">
          <cell r="A189" t="str">
            <v>TAESA</v>
          </cell>
          <cell r="B189" t="str">
            <v>TAEE3</v>
          </cell>
          <cell r="C189">
            <v>43685</v>
          </cell>
          <cell r="D189">
            <v>6.6500000000000004E-2</v>
          </cell>
          <cell r="E189" t="str">
            <v>JRS CAP PROPRIO</v>
          </cell>
          <cell r="F189">
            <v>43696</v>
          </cell>
          <cell r="G189">
            <v>1</v>
          </cell>
          <cell r="H189">
            <v>2019</v>
          </cell>
          <cell r="I189">
            <v>8</v>
          </cell>
        </row>
        <row r="190">
          <cell r="A190" t="str">
            <v>TAESA</v>
          </cell>
          <cell r="B190" t="str">
            <v>TAEE3</v>
          </cell>
          <cell r="C190">
            <v>43685</v>
          </cell>
          <cell r="D190">
            <v>0.17419999999999999</v>
          </cell>
          <cell r="E190" t="str">
            <v>DIVIDENDO</v>
          </cell>
          <cell r="F190">
            <v>43696</v>
          </cell>
          <cell r="G190">
            <v>1</v>
          </cell>
          <cell r="H190">
            <v>2019</v>
          </cell>
          <cell r="I190">
            <v>8</v>
          </cell>
        </row>
        <row r="191">
          <cell r="A191" t="str">
            <v>TAESA</v>
          </cell>
          <cell r="B191" t="str">
            <v>TAEE3</v>
          </cell>
          <cell r="C191">
            <v>43602</v>
          </cell>
          <cell r="D191">
            <v>7.5399999999999995E-2</v>
          </cell>
          <cell r="E191" t="str">
            <v>JRS CAP PROPRIO</v>
          </cell>
          <cell r="F191">
            <v>43613</v>
          </cell>
          <cell r="G191">
            <v>1</v>
          </cell>
          <cell r="H191">
            <v>2019</v>
          </cell>
          <cell r="I191">
            <v>5</v>
          </cell>
        </row>
        <row r="192">
          <cell r="A192" t="str">
            <v>TAESA</v>
          </cell>
          <cell r="B192" t="str">
            <v>TAEE3</v>
          </cell>
          <cell r="C192">
            <v>43602</v>
          </cell>
          <cell r="D192">
            <v>1.83E-2</v>
          </cell>
          <cell r="E192" t="str">
            <v>DIVIDENDO</v>
          </cell>
          <cell r="F192">
            <v>43613</v>
          </cell>
          <cell r="G192">
            <v>1</v>
          </cell>
          <cell r="H192">
            <v>2019</v>
          </cell>
          <cell r="I192">
            <v>5</v>
          </cell>
        </row>
        <row r="193">
          <cell r="A193" t="str">
            <v>TAESA</v>
          </cell>
          <cell r="B193" t="str">
            <v>TAEE3</v>
          </cell>
          <cell r="C193">
            <v>43588</v>
          </cell>
          <cell r="D193">
            <v>5.5300000000000002E-2</v>
          </cell>
          <cell r="E193" t="str">
            <v>DIVIDENDO</v>
          </cell>
          <cell r="F193">
            <v>43599</v>
          </cell>
          <cell r="G193">
            <v>1</v>
          </cell>
          <cell r="H193">
            <v>2019</v>
          </cell>
          <cell r="I193">
            <v>5</v>
          </cell>
        </row>
        <row r="194">
          <cell r="A194" t="str">
            <v>TAESA</v>
          </cell>
          <cell r="B194" t="str">
            <v>TAEE4</v>
          </cell>
          <cell r="C194">
            <v>44936</v>
          </cell>
          <cell r="D194">
            <v>0.4451</v>
          </cell>
          <cell r="E194" t="str">
            <v>DIVIDENDO</v>
          </cell>
          <cell r="F194">
            <v>44949</v>
          </cell>
          <cell r="G194">
            <v>1</v>
          </cell>
          <cell r="H194">
            <v>2023</v>
          </cell>
          <cell r="I194">
            <v>1</v>
          </cell>
        </row>
        <row r="195">
          <cell r="A195" t="str">
            <v>TAESA</v>
          </cell>
          <cell r="B195" t="str">
            <v>TAEE4</v>
          </cell>
          <cell r="C195">
            <v>44879</v>
          </cell>
          <cell r="D195">
            <v>0.2001</v>
          </cell>
          <cell r="E195" t="str">
            <v>JRS CAP PROPRIO</v>
          </cell>
          <cell r="F195">
            <v>44900</v>
          </cell>
          <cell r="G195">
            <v>1</v>
          </cell>
          <cell r="H195">
            <v>2022</v>
          </cell>
          <cell r="I195">
            <v>12</v>
          </cell>
        </row>
        <row r="196">
          <cell r="A196" t="str">
            <v>TAESA</v>
          </cell>
          <cell r="B196" t="str">
            <v>TAEE4</v>
          </cell>
          <cell r="C196">
            <v>44879</v>
          </cell>
          <cell r="D196">
            <v>0.10970000000000001</v>
          </cell>
          <cell r="E196" t="str">
            <v>DIVIDENDO</v>
          </cell>
          <cell r="F196">
            <v>44900</v>
          </cell>
          <cell r="G196">
            <v>1</v>
          </cell>
          <cell r="H196">
            <v>2022</v>
          </cell>
          <cell r="I196">
            <v>12</v>
          </cell>
        </row>
        <row r="197">
          <cell r="A197" t="str">
            <v>TAESA</v>
          </cell>
          <cell r="B197" t="str">
            <v>TAEE4</v>
          </cell>
          <cell r="C197">
            <v>44879</v>
          </cell>
          <cell r="D197">
            <v>4.3700000000000003E-2</v>
          </cell>
          <cell r="E197" t="str">
            <v>DIVIDENDO</v>
          </cell>
          <cell r="F197">
            <v>44900</v>
          </cell>
          <cell r="G197">
            <v>1</v>
          </cell>
          <cell r="H197">
            <v>2022</v>
          </cell>
          <cell r="I197">
            <v>12</v>
          </cell>
        </row>
        <row r="198">
          <cell r="A198" t="str">
            <v>TAESA</v>
          </cell>
          <cell r="B198" t="str">
            <v>TAEE4</v>
          </cell>
          <cell r="C198">
            <v>44788</v>
          </cell>
          <cell r="D198">
            <v>0.29880000000000001</v>
          </cell>
          <cell r="E198" t="str">
            <v>DIVIDENDO</v>
          </cell>
          <cell r="F198">
            <v>44799</v>
          </cell>
          <cell r="G198">
            <v>1</v>
          </cell>
          <cell r="H198">
            <v>2022</v>
          </cell>
          <cell r="I198">
            <v>8</v>
          </cell>
        </row>
        <row r="199">
          <cell r="A199" t="str">
            <v>TAESA</v>
          </cell>
          <cell r="B199" t="str">
            <v>TAEE4</v>
          </cell>
          <cell r="C199">
            <v>44788</v>
          </cell>
          <cell r="D199">
            <v>0.1915</v>
          </cell>
          <cell r="E199" t="str">
            <v>JRS CAP PROPRIO</v>
          </cell>
          <cell r="F199">
            <v>44799</v>
          </cell>
          <cell r="G199">
            <v>1</v>
          </cell>
          <cell r="H199">
            <v>2022</v>
          </cell>
          <cell r="I199">
            <v>8</v>
          </cell>
        </row>
        <row r="200">
          <cell r="A200" t="str">
            <v>TAESA</v>
          </cell>
          <cell r="B200" t="str">
            <v>TAEE4</v>
          </cell>
          <cell r="C200">
            <v>44690</v>
          </cell>
          <cell r="D200">
            <v>0.6321</v>
          </cell>
          <cell r="E200" t="str">
            <v>DIVIDENDO</v>
          </cell>
          <cell r="F200">
            <v>44712</v>
          </cell>
          <cell r="G200">
            <v>1</v>
          </cell>
          <cell r="H200">
            <v>2022</v>
          </cell>
          <cell r="I200">
            <v>5</v>
          </cell>
        </row>
        <row r="201">
          <cell r="A201" t="str">
            <v>TAESA</v>
          </cell>
          <cell r="B201" t="str">
            <v>TAEE4</v>
          </cell>
          <cell r="C201">
            <v>44690</v>
          </cell>
          <cell r="D201">
            <v>0.14219999999999999</v>
          </cell>
          <cell r="E201" t="str">
            <v>DIVIDENDO</v>
          </cell>
          <cell r="F201">
            <v>44712</v>
          </cell>
          <cell r="G201">
            <v>1</v>
          </cell>
          <cell r="H201">
            <v>2022</v>
          </cell>
          <cell r="I201">
            <v>5</v>
          </cell>
        </row>
        <row r="202">
          <cell r="A202" t="str">
            <v>TAESA</v>
          </cell>
          <cell r="B202" t="str">
            <v>TAEE4</v>
          </cell>
          <cell r="C202">
            <v>44536</v>
          </cell>
          <cell r="D202">
            <v>0.19550000000000001</v>
          </cell>
          <cell r="E202" t="str">
            <v>JRS CAP PROPRIO</v>
          </cell>
          <cell r="F202">
            <v>44559</v>
          </cell>
          <cell r="G202">
            <v>1</v>
          </cell>
          <cell r="H202">
            <v>2021</v>
          </cell>
          <cell r="I202">
            <v>12</v>
          </cell>
        </row>
        <row r="203">
          <cell r="A203" t="str">
            <v>TAESA</v>
          </cell>
          <cell r="B203" t="str">
            <v>TAEE4</v>
          </cell>
          <cell r="C203">
            <v>44536</v>
          </cell>
          <cell r="D203">
            <v>0.31059999999999999</v>
          </cell>
          <cell r="E203" t="str">
            <v>DIVIDENDO</v>
          </cell>
          <cell r="F203">
            <v>44559</v>
          </cell>
          <cell r="G203">
            <v>1</v>
          </cell>
          <cell r="H203">
            <v>2021</v>
          </cell>
          <cell r="I203">
            <v>12</v>
          </cell>
        </row>
        <row r="204">
          <cell r="A204" t="str">
            <v>TAESA</v>
          </cell>
          <cell r="B204" t="str">
            <v>TAEE4</v>
          </cell>
          <cell r="C204">
            <v>44334</v>
          </cell>
          <cell r="D204">
            <v>6.2899999999999998E-2</v>
          </cell>
          <cell r="E204" t="str">
            <v>JRS CAP PROPRIO</v>
          </cell>
          <cell r="F204">
            <v>44343</v>
          </cell>
          <cell r="G204">
            <v>1</v>
          </cell>
          <cell r="H204">
            <v>2021</v>
          </cell>
          <cell r="I204">
            <v>5</v>
          </cell>
        </row>
        <row r="205">
          <cell r="A205" t="str">
            <v>TAESA</v>
          </cell>
          <cell r="B205" t="str">
            <v>TAEE4</v>
          </cell>
          <cell r="C205">
            <v>44334</v>
          </cell>
          <cell r="D205">
            <v>0.3886</v>
          </cell>
          <cell r="E205" t="str">
            <v>DIVIDENDO</v>
          </cell>
          <cell r="F205">
            <v>44343</v>
          </cell>
          <cell r="G205">
            <v>1</v>
          </cell>
          <cell r="H205">
            <v>2021</v>
          </cell>
          <cell r="I205">
            <v>5</v>
          </cell>
        </row>
        <row r="206">
          <cell r="A206" t="str">
            <v>TAESA</v>
          </cell>
          <cell r="B206" t="str">
            <v>TAEE4</v>
          </cell>
          <cell r="C206">
            <v>44320</v>
          </cell>
          <cell r="D206">
            <v>0.54369999999999996</v>
          </cell>
          <cell r="E206" t="str">
            <v>DIVIDENDO</v>
          </cell>
          <cell r="F206">
            <v>44343</v>
          </cell>
          <cell r="G206">
            <v>1</v>
          </cell>
          <cell r="H206">
            <v>2021</v>
          </cell>
          <cell r="I206">
            <v>5</v>
          </cell>
        </row>
        <row r="207">
          <cell r="A207" t="str">
            <v>TAESA</v>
          </cell>
          <cell r="B207" t="str">
            <v>TAEE4</v>
          </cell>
          <cell r="C207">
            <v>44180</v>
          </cell>
          <cell r="D207">
            <v>5.2499999999999998E-2</v>
          </cell>
          <cell r="E207" t="str">
            <v>JRS CAP PROPRIO</v>
          </cell>
          <cell r="F207">
            <v>44193</v>
          </cell>
          <cell r="G207">
            <v>1</v>
          </cell>
          <cell r="H207">
            <v>2020</v>
          </cell>
          <cell r="I207">
            <v>12</v>
          </cell>
        </row>
        <row r="208">
          <cell r="A208" t="str">
            <v>TAESA</v>
          </cell>
          <cell r="B208" t="str">
            <v>TAEE4</v>
          </cell>
          <cell r="C208">
            <v>44151</v>
          </cell>
          <cell r="D208">
            <v>5.6500000000000002E-2</v>
          </cell>
          <cell r="E208" t="str">
            <v>JRS CAP PROPRIO</v>
          </cell>
          <cell r="F208">
            <v>44160</v>
          </cell>
          <cell r="G208">
            <v>1</v>
          </cell>
          <cell r="H208">
            <v>2020</v>
          </cell>
          <cell r="I208">
            <v>11</v>
          </cell>
        </row>
        <row r="209">
          <cell r="A209" t="str">
            <v>TAESA</v>
          </cell>
          <cell r="B209" t="str">
            <v>TAEE4</v>
          </cell>
          <cell r="C209">
            <v>44151</v>
          </cell>
          <cell r="D209">
            <v>0.39750000000000002</v>
          </cell>
          <cell r="E209" t="str">
            <v>DIVIDENDO</v>
          </cell>
          <cell r="F209">
            <v>44160</v>
          </cell>
          <cell r="G209">
            <v>1</v>
          </cell>
          <cell r="H209">
            <v>2020</v>
          </cell>
          <cell r="I209">
            <v>11</v>
          </cell>
        </row>
        <row r="210">
          <cell r="A210" t="str">
            <v>TAESA</v>
          </cell>
          <cell r="B210" t="str">
            <v>TAEE4</v>
          </cell>
          <cell r="C210">
            <v>44060</v>
          </cell>
          <cell r="D210">
            <v>5.6899999999999999E-2</v>
          </cell>
          <cell r="E210" t="str">
            <v>JRS CAP PROPRIO</v>
          </cell>
          <cell r="F210">
            <v>44069</v>
          </cell>
          <cell r="G210">
            <v>1</v>
          </cell>
          <cell r="H210">
            <v>2020</v>
          </cell>
          <cell r="I210">
            <v>8</v>
          </cell>
        </row>
        <row r="211">
          <cell r="A211" t="str">
            <v>TAESA</v>
          </cell>
          <cell r="B211" t="str">
            <v>TAEE4</v>
          </cell>
          <cell r="C211">
            <v>44060</v>
          </cell>
          <cell r="D211">
            <v>0.21340000000000001</v>
          </cell>
          <cell r="E211" t="str">
            <v>DIVIDENDO</v>
          </cell>
          <cell r="F211">
            <v>44069</v>
          </cell>
          <cell r="G211">
            <v>1</v>
          </cell>
          <cell r="H211">
            <v>2020</v>
          </cell>
          <cell r="I211">
            <v>8</v>
          </cell>
        </row>
        <row r="212">
          <cell r="A212" t="str">
            <v>TAESA</v>
          </cell>
          <cell r="B212" t="str">
            <v>TAEE4</v>
          </cell>
          <cell r="C212">
            <v>43970</v>
          </cell>
          <cell r="D212">
            <v>5.9299999999999999E-2</v>
          </cell>
          <cell r="E212" t="str">
            <v>JRS CAP PROPRIO</v>
          </cell>
          <cell r="F212">
            <v>43979</v>
          </cell>
          <cell r="G212">
            <v>1</v>
          </cell>
          <cell r="H212">
            <v>2020</v>
          </cell>
          <cell r="I212">
            <v>5</v>
          </cell>
        </row>
        <row r="213">
          <cell r="A213" t="str">
            <v>TAESA</v>
          </cell>
          <cell r="B213" t="str">
            <v>TAEE4</v>
          </cell>
          <cell r="C213">
            <v>43970</v>
          </cell>
          <cell r="D213">
            <v>0.17460000000000001</v>
          </cell>
          <cell r="E213" t="str">
            <v>DIVIDENDO</v>
          </cell>
          <cell r="F213">
            <v>43979</v>
          </cell>
          <cell r="G213">
            <v>1</v>
          </cell>
          <cell r="H213">
            <v>2020</v>
          </cell>
          <cell r="I213">
            <v>5</v>
          </cell>
        </row>
        <row r="214">
          <cell r="A214" t="str">
            <v>TAESA</v>
          </cell>
          <cell r="B214" t="str">
            <v>TAEE4</v>
          </cell>
          <cell r="C214">
            <v>43957</v>
          </cell>
          <cell r="D214">
            <v>5.9799999999999999E-2</v>
          </cell>
          <cell r="E214" t="str">
            <v>DIVIDENDO</v>
          </cell>
          <cell r="F214">
            <v>43966</v>
          </cell>
          <cell r="G214">
            <v>1</v>
          </cell>
          <cell r="H214">
            <v>2020</v>
          </cell>
          <cell r="I214">
            <v>5</v>
          </cell>
        </row>
        <row r="215">
          <cell r="A215" t="str">
            <v>TAESA</v>
          </cell>
          <cell r="B215" t="str">
            <v>TAEE4</v>
          </cell>
          <cell r="C215">
            <v>43815</v>
          </cell>
          <cell r="D215">
            <v>6.0100000000000001E-2</v>
          </cell>
          <cell r="E215" t="str">
            <v>JRS CAP PROPRIO</v>
          </cell>
          <cell r="F215">
            <v>43826</v>
          </cell>
          <cell r="G215">
            <v>1</v>
          </cell>
          <cell r="H215">
            <v>2019</v>
          </cell>
          <cell r="I215">
            <v>12</v>
          </cell>
        </row>
        <row r="216">
          <cell r="A216" t="str">
            <v>TAESA</v>
          </cell>
          <cell r="B216" t="str">
            <v>TAEE4</v>
          </cell>
          <cell r="C216">
            <v>43788</v>
          </cell>
          <cell r="D216">
            <v>6.3299999999999995E-2</v>
          </cell>
          <cell r="E216" t="str">
            <v>JRS CAP PROPRIO</v>
          </cell>
          <cell r="F216">
            <v>43798</v>
          </cell>
          <cell r="G216">
            <v>1</v>
          </cell>
          <cell r="H216">
            <v>2019</v>
          </cell>
          <cell r="I216">
            <v>11</v>
          </cell>
        </row>
        <row r="217">
          <cell r="A217" t="str">
            <v>TAESA</v>
          </cell>
          <cell r="B217" t="str">
            <v>TAEE4</v>
          </cell>
          <cell r="C217">
            <v>43788</v>
          </cell>
          <cell r="D217">
            <v>0.1172</v>
          </cell>
          <cell r="E217" t="str">
            <v>DIVIDENDO</v>
          </cell>
          <cell r="F217">
            <v>43798</v>
          </cell>
          <cell r="G217">
            <v>1</v>
          </cell>
          <cell r="H217">
            <v>2019</v>
          </cell>
          <cell r="I217">
            <v>11</v>
          </cell>
        </row>
        <row r="218">
          <cell r="A218" t="str">
            <v>TAESA</v>
          </cell>
          <cell r="B218" t="str">
            <v>TAEE4</v>
          </cell>
          <cell r="C218">
            <v>43685</v>
          </cell>
          <cell r="D218">
            <v>6.6500000000000004E-2</v>
          </cell>
          <cell r="E218" t="str">
            <v>JRS CAP PROPRIO</v>
          </cell>
          <cell r="F218">
            <v>43696</v>
          </cell>
          <cell r="G218">
            <v>1</v>
          </cell>
          <cell r="H218">
            <v>2019</v>
          </cell>
          <cell r="I218">
            <v>8</v>
          </cell>
        </row>
        <row r="219">
          <cell r="A219" t="str">
            <v>TAESA</v>
          </cell>
          <cell r="B219" t="str">
            <v>TAEE4</v>
          </cell>
          <cell r="C219">
            <v>43685</v>
          </cell>
          <cell r="D219">
            <v>0.17419999999999999</v>
          </cell>
          <cell r="E219" t="str">
            <v>DIVIDENDO</v>
          </cell>
          <cell r="F219">
            <v>43696</v>
          </cell>
          <cell r="G219">
            <v>1</v>
          </cell>
          <cell r="H219">
            <v>2019</v>
          </cell>
          <cell r="I219">
            <v>8</v>
          </cell>
        </row>
        <row r="220">
          <cell r="A220" t="str">
            <v>TAESA</v>
          </cell>
          <cell r="B220" t="str">
            <v>TAEE4</v>
          </cell>
          <cell r="C220">
            <v>43602</v>
          </cell>
          <cell r="D220">
            <v>7.5399999999999995E-2</v>
          </cell>
          <cell r="E220" t="str">
            <v>JRS CAP PROPRIO</v>
          </cell>
          <cell r="F220">
            <v>43613</v>
          </cell>
          <cell r="G220">
            <v>1</v>
          </cell>
          <cell r="H220">
            <v>2019</v>
          </cell>
          <cell r="I220">
            <v>5</v>
          </cell>
        </row>
        <row r="221">
          <cell r="A221" t="str">
            <v>TAESA</v>
          </cell>
          <cell r="B221" t="str">
            <v>TAEE4</v>
          </cell>
          <cell r="C221">
            <v>43602</v>
          </cell>
          <cell r="D221">
            <v>1.83E-2</v>
          </cell>
          <cell r="E221" t="str">
            <v>DIVIDENDO</v>
          </cell>
          <cell r="F221">
            <v>43613</v>
          </cell>
          <cell r="G221">
            <v>1</v>
          </cell>
          <cell r="H221">
            <v>2019</v>
          </cell>
          <cell r="I221">
            <v>5</v>
          </cell>
        </row>
        <row r="222">
          <cell r="A222" t="str">
            <v>TAESA</v>
          </cell>
          <cell r="B222" t="str">
            <v>TAEE4</v>
          </cell>
          <cell r="C222">
            <v>43588</v>
          </cell>
          <cell r="D222">
            <v>5.5300000000000002E-2</v>
          </cell>
          <cell r="E222" t="str">
            <v>DIVIDENDO</v>
          </cell>
          <cell r="F222">
            <v>43599</v>
          </cell>
          <cell r="G222">
            <v>1</v>
          </cell>
          <cell r="H222">
            <v>2019</v>
          </cell>
          <cell r="I222">
            <v>5</v>
          </cell>
        </row>
        <row r="223">
          <cell r="A223" t="str">
            <v>ROMI</v>
          </cell>
          <cell r="B223" t="str">
            <v>ROMI3</v>
          </cell>
          <cell r="C223">
            <v>44963</v>
          </cell>
          <cell r="D223">
            <v>0.14149999999999999</v>
          </cell>
          <cell r="E223" t="str">
            <v>DIVIDENDO</v>
          </cell>
          <cell r="F223">
            <v>44993</v>
          </cell>
          <cell r="G223">
            <v>1</v>
          </cell>
          <cell r="H223">
            <v>2023</v>
          </cell>
          <cell r="I223">
            <v>3</v>
          </cell>
        </row>
        <row r="224">
          <cell r="A224" t="str">
            <v>ROMI</v>
          </cell>
          <cell r="B224" t="str">
            <v>ROMI3</v>
          </cell>
          <cell r="C224">
            <v>44916</v>
          </cell>
          <cell r="D224">
            <v>0.21</v>
          </cell>
          <cell r="E224" t="str">
            <v>JRS CAP PROPRIO</v>
          </cell>
          <cell r="F224">
            <v>44944</v>
          </cell>
          <cell r="G224">
            <v>1</v>
          </cell>
          <cell r="H224">
            <v>2023</v>
          </cell>
          <cell r="I224">
            <v>1</v>
          </cell>
        </row>
        <row r="225">
          <cell r="A225" t="str">
            <v>ROMI</v>
          </cell>
          <cell r="B225" t="str">
            <v>ROMI3</v>
          </cell>
          <cell r="C225">
            <v>44830</v>
          </cell>
          <cell r="D225">
            <v>0.21099999999999999</v>
          </cell>
          <cell r="E225" t="str">
            <v>JRS CAP PROPRIO</v>
          </cell>
          <cell r="F225">
            <v>44853</v>
          </cell>
          <cell r="G225">
            <v>1</v>
          </cell>
          <cell r="H225">
            <v>2022</v>
          </cell>
          <cell r="I225">
            <v>10</v>
          </cell>
        </row>
        <row r="226">
          <cell r="A226" t="str">
            <v>ROMI</v>
          </cell>
          <cell r="B226" t="str">
            <v>ROMI3</v>
          </cell>
          <cell r="C226">
            <v>44725</v>
          </cell>
          <cell r="D226">
            <v>0.2</v>
          </cell>
          <cell r="E226" t="str">
            <v>JRS CAP PROPRIO</v>
          </cell>
          <cell r="F226">
            <v>44797</v>
          </cell>
          <cell r="G226">
            <v>1</v>
          </cell>
          <cell r="H226">
            <v>2022</v>
          </cell>
          <cell r="I226">
            <v>8</v>
          </cell>
        </row>
        <row r="227">
          <cell r="A227" t="str">
            <v>ROMI</v>
          </cell>
          <cell r="B227" t="str">
            <v>ROMI3</v>
          </cell>
          <cell r="C227">
            <v>44641</v>
          </cell>
          <cell r="D227">
            <v>0.17</v>
          </cell>
          <cell r="E227" t="str">
            <v>JRS CAP PROPRIO</v>
          </cell>
          <cell r="F227">
            <v>44699</v>
          </cell>
          <cell r="G227">
            <v>1</v>
          </cell>
          <cell r="H227">
            <v>2022</v>
          </cell>
          <cell r="I227">
            <v>5</v>
          </cell>
        </row>
        <row r="228">
          <cell r="A228" t="str">
            <v>ROMI</v>
          </cell>
          <cell r="B228" t="str">
            <v>ROMI3</v>
          </cell>
          <cell r="C228">
            <v>44599</v>
          </cell>
          <cell r="D228">
            <v>0.1</v>
          </cell>
          <cell r="E228" t="str">
            <v>DIVIDENDO</v>
          </cell>
          <cell r="F228">
            <v>44642</v>
          </cell>
          <cell r="G228">
            <v>1</v>
          </cell>
          <cell r="H228">
            <v>2022</v>
          </cell>
          <cell r="I228">
            <v>3</v>
          </cell>
        </row>
        <row r="229">
          <cell r="A229" t="str">
            <v>ROMI</v>
          </cell>
          <cell r="B229" t="str">
            <v>ROMI3</v>
          </cell>
          <cell r="C229">
            <v>44551</v>
          </cell>
          <cell r="D229">
            <v>0.1469</v>
          </cell>
          <cell r="E229" t="str">
            <v>JRS CAP PROPRIO</v>
          </cell>
          <cell r="F229">
            <v>44587</v>
          </cell>
          <cell r="G229">
            <v>1</v>
          </cell>
          <cell r="H229">
            <v>2022</v>
          </cell>
          <cell r="I229">
            <v>1</v>
          </cell>
        </row>
        <row r="230">
          <cell r="A230" t="str">
            <v>ROMI</v>
          </cell>
          <cell r="B230" t="str">
            <v>ROMI3</v>
          </cell>
          <cell r="C230">
            <v>44459</v>
          </cell>
          <cell r="D230">
            <v>0.13</v>
          </cell>
          <cell r="E230" t="str">
            <v>JRS CAP PROPRIO</v>
          </cell>
          <cell r="F230">
            <v>44926</v>
          </cell>
          <cell r="G230">
            <v>1</v>
          </cell>
          <cell r="H230">
            <v>2022</v>
          </cell>
          <cell r="I230">
            <v>12</v>
          </cell>
        </row>
        <row r="231">
          <cell r="A231" t="str">
            <v>ROMI</v>
          </cell>
          <cell r="B231" t="str">
            <v>ROMI3</v>
          </cell>
          <cell r="C231">
            <v>44459</v>
          </cell>
          <cell r="D231">
            <v>0.23</v>
          </cell>
          <cell r="E231" t="str">
            <v>DIVIDENDO</v>
          </cell>
          <cell r="F231">
            <v>44497</v>
          </cell>
          <cell r="G231">
            <v>1</v>
          </cell>
          <cell r="H231">
            <v>2021</v>
          </cell>
          <cell r="I231">
            <v>10</v>
          </cell>
        </row>
        <row r="232">
          <cell r="A232" t="str">
            <v>ROMI</v>
          </cell>
          <cell r="B232" t="str">
            <v>ROMI3</v>
          </cell>
          <cell r="C232">
            <v>44361</v>
          </cell>
          <cell r="D232">
            <v>0.12</v>
          </cell>
          <cell r="E232" t="str">
            <v>JRS CAP PROPRIO</v>
          </cell>
          <cell r="F232">
            <v>44397</v>
          </cell>
          <cell r="G232">
            <v>1</v>
          </cell>
          <cell r="H232">
            <v>2021</v>
          </cell>
          <cell r="I232">
            <v>7</v>
          </cell>
        </row>
        <row r="233">
          <cell r="A233" t="str">
            <v>ROMI</v>
          </cell>
          <cell r="B233" t="str">
            <v>ROMI3</v>
          </cell>
          <cell r="C233">
            <v>44277</v>
          </cell>
          <cell r="D233">
            <v>0.15</v>
          </cell>
          <cell r="E233" t="str">
            <v>JRS CAP PROPRIO</v>
          </cell>
          <cell r="F233">
            <v>44314</v>
          </cell>
          <cell r="G233">
            <v>1</v>
          </cell>
          <cell r="H233">
            <v>2021</v>
          </cell>
          <cell r="I233">
            <v>4</v>
          </cell>
        </row>
        <row r="234">
          <cell r="A234" t="str">
            <v>ROMI</v>
          </cell>
          <cell r="B234" t="str">
            <v>ROMI3</v>
          </cell>
          <cell r="C234">
            <v>44179</v>
          </cell>
          <cell r="D234">
            <v>1</v>
          </cell>
          <cell r="E234" t="str">
            <v>JRS CAP PROPRIO</v>
          </cell>
          <cell r="F234">
            <v>44222</v>
          </cell>
          <cell r="G234">
            <v>1</v>
          </cell>
          <cell r="H234">
            <v>2021</v>
          </cell>
          <cell r="I234">
            <v>1</v>
          </cell>
        </row>
        <row r="235">
          <cell r="A235" t="str">
            <v>ROMI</v>
          </cell>
          <cell r="B235" t="str">
            <v>ROMI3</v>
          </cell>
          <cell r="C235">
            <v>44103</v>
          </cell>
          <cell r="D235">
            <v>0.8</v>
          </cell>
          <cell r="E235" t="str">
            <v>JRS CAP PROPRIO</v>
          </cell>
          <cell r="F235">
            <v>44176</v>
          </cell>
          <cell r="G235">
            <v>1</v>
          </cell>
          <cell r="H235">
            <v>2020</v>
          </cell>
          <cell r="I235">
            <v>12</v>
          </cell>
        </row>
        <row r="236">
          <cell r="A236" t="str">
            <v>ROMI</v>
          </cell>
          <cell r="B236" t="str">
            <v>ROMI3</v>
          </cell>
          <cell r="C236">
            <v>44004</v>
          </cell>
          <cell r="D236">
            <v>0.1</v>
          </cell>
          <cell r="E236" t="str">
            <v>JRS CAP PROPRIO</v>
          </cell>
          <cell r="F236">
            <v>44151</v>
          </cell>
          <cell r="G236">
            <v>1</v>
          </cell>
          <cell r="H236">
            <v>2020</v>
          </cell>
          <cell r="I236">
            <v>11</v>
          </cell>
        </row>
        <row r="237">
          <cell r="A237" t="str">
            <v>ROMI</v>
          </cell>
          <cell r="B237" t="str">
            <v>ROMI3</v>
          </cell>
          <cell r="C237">
            <v>43913</v>
          </cell>
          <cell r="D237">
            <v>0.5</v>
          </cell>
          <cell r="E237" t="str">
            <v>JRS CAP PROPRIO</v>
          </cell>
          <cell r="F237" t="str">
            <v>-</v>
          </cell>
          <cell r="G237">
            <v>1</v>
          </cell>
          <cell r="H237" t="e">
            <v>#VALUE!</v>
          </cell>
          <cell r="I237" t="e">
            <v>#VALUE!</v>
          </cell>
        </row>
        <row r="238">
          <cell r="A238" t="str">
            <v>ROMI</v>
          </cell>
          <cell r="B238" t="str">
            <v>ROMI3</v>
          </cell>
          <cell r="C238">
            <v>43822</v>
          </cell>
          <cell r="D238">
            <v>0.25</v>
          </cell>
          <cell r="E238" t="str">
            <v>JRS CAP PROPRIO</v>
          </cell>
          <cell r="F238">
            <v>43840</v>
          </cell>
          <cell r="G238">
            <v>1</v>
          </cell>
          <cell r="H238">
            <v>2020</v>
          </cell>
          <cell r="I238">
            <v>1</v>
          </cell>
        </row>
        <row r="239">
          <cell r="A239" t="str">
            <v>ROMI</v>
          </cell>
          <cell r="B239" t="str">
            <v>ROMI3</v>
          </cell>
          <cell r="C239">
            <v>43724</v>
          </cell>
          <cell r="D239">
            <v>0.4</v>
          </cell>
          <cell r="E239" t="str">
            <v>JRS CAP PROPRIO</v>
          </cell>
          <cell r="F239">
            <v>43798</v>
          </cell>
          <cell r="G239">
            <v>1</v>
          </cell>
          <cell r="H239">
            <v>2019</v>
          </cell>
          <cell r="I239">
            <v>11</v>
          </cell>
        </row>
        <row r="240">
          <cell r="A240" t="str">
            <v>ROMI</v>
          </cell>
          <cell r="B240" t="str">
            <v>ROMI3</v>
          </cell>
          <cell r="C240">
            <v>43553</v>
          </cell>
          <cell r="D240">
            <v>0.47</v>
          </cell>
          <cell r="E240" t="str">
            <v>JRS CAP PROPRIO</v>
          </cell>
          <cell r="F240">
            <v>43921</v>
          </cell>
          <cell r="G240">
            <v>1</v>
          </cell>
          <cell r="H240">
            <v>2020</v>
          </cell>
          <cell r="I240">
            <v>3</v>
          </cell>
        </row>
        <row r="241">
          <cell r="A241" t="str">
            <v>ROMI</v>
          </cell>
          <cell r="B241" t="str">
            <v>ROMI3</v>
          </cell>
          <cell r="C241">
            <v>43360</v>
          </cell>
          <cell r="D241">
            <v>0.25</v>
          </cell>
          <cell r="E241" t="str">
            <v>JRS CAP PROPRIO</v>
          </cell>
          <cell r="F241">
            <v>43434</v>
          </cell>
          <cell r="G241">
            <v>1</v>
          </cell>
          <cell r="H241">
            <v>2018</v>
          </cell>
          <cell r="I241">
            <v>11</v>
          </cell>
        </row>
        <row r="242">
          <cell r="A242" t="str">
            <v>ROMI</v>
          </cell>
          <cell r="B242" t="str">
            <v>ROMI3</v>
          </cell>
          <cell r="C242">
            <v>43213</v>
          </cell>
          <cell r="D242">
            <v>0.43</v>
          </cell>
          <cell r="E242" t="str">
            <v>JRS CAP PROPRIO</v>
          </cell>
          <cell r="F242">
            <v>43553</v>
          </cell>
          <cell r="G242">
            <v>1</v>
          </cell>
          <cell r="H242">
            <v>2019</v>
          </cell>
          <cell r="I242">
            <v>3</v>
          </cell>
        </row>
        <row r="243">
          <cell r="A243" t="str">
            <v>ROMI</v>
          </cell>
          <cell r="B243" t="str">
            <v>ROMI3</v>
          </cell>
          <cell r="C243">
            <v>43172</v>
          </cell>
          <cell r="D243">
            <v>6.2300000000000001E-2</v>
          </cell>
          <cell r="E243" t="str">
            <v>JRS CAP PROPRIO</v>
          </cell>
          <cell r="F243">
            <v>43182</v>
          </cell>
          <cell r="G243">
            <v>1</v>
          </cell>
          <cell r="H243">
            <v>2018</v>
          </cell>
          <cell r="I243">
            <v>3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CHAU" refreshedDate="45008.843510300925" backgroundQuery="1" createdVersion="8" refreshedVersion="8" minRefreshableVersion="3" recordCount="0" supportSubquery="1" supportAdvancedDrill="1" xr:uid="{8742A4B7-0DF1-47F0-8930-DD7E2EAB3DEF}">
  <cacheSource type="external" connectionId="1"/>
  <cacheFields count="4">
    <cacheField name="[Measures].[Distinct Count of Ação]" caption="Distinct Count of Ação" numFmtId="0" hierarchy="12" level="32767"/>
    <cacheField name="[Range].[ano].[ano]" caption="ano" numFmtId="0" hierarchy="7" level="1">
      <sharedItems count="5">
        <s v="2018,00"/>
        <s v="2019,00"/>
        <s v="2020,00"/>
        <s v="2021,00"/>
        <s v="2022,00"/>
      </sharedItems>
    </cacheField>
    <cacheField name="[Range].[Empresa].[Empresa]" caption="Empresa" numFmtId="0" level="1">
      <sharedItems count="5">
        <s v="COPEL"/>
        <s v="ROMI"/>
        <s v="TAESA"/>
        <s v="UNIPAR"/>
        <s v="VIVO"/>
      </sharedItems>
    </cacheField>
    <cacheField name="[Measures].[Count of Valor]" caption="Count of Valor" numFmtId="0" hierarchy="14" level="32767"/>
  </cacheFields>
  <cacheHierarchies count="15">
    <cacheHierarchy uniqueName="[Range].[Empresa]" caption="Empresa" attribute="1" defaultMemberUniqueName="[Range].[Empresa].[All]" allUniqueName="[Range].[Empresa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ção]" caption="Ação" attribute="1" defaultMemberUniqueName="[Range].[Ação].[All]" allUniqueName="[Range].[Ação].[All]" dimensionUniqueName="[Range]" displayFolder="" count="0" memberValueDatatype="130" unbalanced="0"/>
    <cacheHierarchy uniqueName="[Range].[Data]" caption="Data" attribute="1" time="1" defaultMemberUniqueName="[Range].[Data].[All]" allUniqueName="[Range].[Data].[All]" dimensionUniqueName="[Range]" displayFolder="" count="0" memberValueDatatype="7" unbalanced="0"/>
    <cacheHierarchy uniqueName="[Range].[Valor]" caption="Valor" attribute="1" defaultMemberUniqueName="[Range].[Valor].[All]" allUniqueName="[Range].[Valor].[All]" dimensionUniqueName="[Range]" displayFolder="" count="0" memberValueDatatype="5" unbalanced="0"/>
    <cacheHierarchy uniqueName="[Range].[Tipo]" caption="Tipo" attribute="1" defaultMemberUniqueName="[Range].[Tipo].[All]" allUniqueName="[Range].[Tipo].[All]" dimensionUniqueName="[Range]" displayFolder="" count="0" memberValueDatatype="130" unbalanced="0"/>
    <cacheHierarchy uniqueName="[Range].[Data Pagamento]" caption="Data Pagamento" attribute="1" defaultMemberUniqueName="[Range].[Data Pagamento].[All]" allUniqueName="[Range].[Data Pagamento].[All]" dimensionUniqueName="[Range]" displayFolder="" count="0" memberValueDatatype="130" unbalanced="0"/>
    <cacheHierarchy uniqueName="[Range].[qtd Ação]" caption="qtd Ação" attribute="1" defaultMemberUniqueName="[Range].[qtd Ação].[All]" allUniqueName="[Range].[qtd Ação].[All]" dimensionUniqueName="[Range]" displayFolder="" count="0" memberValueDatatype="20" unbalanced="0"/>
    <cacheHierarchy uniqueName="[Range].[ano]" caption="ano" attribute="1" defaultMemberUniqueName="[Range].[ano].[All]" allUniqueName="[Range].[ano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ês]" caption="mês" attribute="1" defaultMemberUniqueName="[Range].[mês].[All]" allUniqueName="[Range].[mê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ção]" caption="Count of Ação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Ação]" caption="Distinct Count of Ação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alor]" caption="Sum of Valor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Valor]" caption="Count of Valor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A1693-8C5B-411C-9AEC-57670450F88C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K9" firstHeaderRow="1" firstDataRow="3" firstDataCol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dataFields count="2">
    <dataField name="Distinct Count of Ação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Valor" fld="3" subtotal="count" baseField="1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Ação"/>
    <pivotHierarchy dragToData="1"/>
    <pivotHierarchy dragToData="1" caption="Count of Valor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2">
    <colHierarchyUsage hierarchyUsage="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24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FFAF-6051-49C6-B156-39EAC83B9F2D}">
  <dimension ref="A2:K19"/>
  <sheetViews>
    <sheetView showGridLines="0" tabSelected="1" workbookViewId="0">
      <selection activeCell="H17" sqref="H17"/>
    </sheetView>
  </sheetViews>
  <sheetFormatPr defaultRowHeight="15" x14ac:dyDescent="0.25"/>
  <cols>
    <col min="1" max="1" width="10.85546875" bestFit="1" customWidth="1"/>
    <col min="2" max="11" width="20.7109375" bestFit="1" customWidth="1"/>
    <col min="12" max="12" width="25.85546875" bestFit="1" customWidth="1"/>
    <col min="13" max="13" width="18.85546875" bestFit="1" customWidth="1"/>
    <col min="14" max="69" width="10.7109375" bestFit="1" customWidth="1"/>
    <col min="70" max="70" width="11.28515625" bestFit="1" customWidth="1"/>
  </cols>
  <sheetData>
    <row r="2" spans="1:11" x14ac:dyDescent="0.25">
      <c r="B2" s="1" t="s">
        <v>15</v>
      </c>
      <c r="C2" s="1" t="s">
        <v>14</v>
      </c>
    </row>
    <row r="3" spans="1:11" x14ac:dyDescent="0.25">
      <c r="B3" t="s">
        <v>13</v>
      </c>
      <c r="D3" t="s">
        <v>12</v>
      </c>
      <c r="F3" t="s">
        <v>11</v>
      </c>
      <c r="H3" t="s">
        <v>10</v>
      </c>
      <c r="J3" t="s">
        <v>9</v>
      </c>
    </row>
    <row r="4" spans="1:11" x14ac:dyDescent="0.25">
      <c r="A4" s="1" t="s">
        <v>8</v>
      </c>
      <c r="B4" t="s">
        <v>7</v>
      </c>
      <c r="C4" t="s">
        <v>6</v>
      </c>
      <c r="D4" t="s">
        <v>7</v>
      </c>
      <c r="E4" t="s">
        <v>6</v>
      </c>
      <c r="F4" t="s">
        <v>7</v>
      </c>
      <c r="G4" t="s">
        <v>6</v>
      </c>
      <c r="H4" t="s">
        <v>7</v>
      </c>
      <c r="I4" t="s">
        <v>6</v>
      </c>
      <c r="J4" t="s">
        <v>7</v>
      </c>
      <c r="K4" t="s">
        <v>6</v>
      </c>
    </row>
    <row r="5" spans="1:11" x14ac:dyDescent="0.25">
      <c r="A5" t="s">
        <v>4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4</v>
      </c>
      <c r="I5">
        <v>20</v>
      </c>
      <c r="J5">
        <v>4</v>
      </c>
      <c r="K5">
        <v>12</v>
      </c>
    </row>
    <row r="6" spans="1:11" x14ac:dyDescent="0.25">
      <c r="A6" t="s">
        <v>3</v>
      </c>
      <c r="B6">
        <v>1</v>
      </c>
      <c r="C6">
        <v>2</v>
      </c>
      <c r="D6">
        <v>1</v>
      </c>
      <c r="E6">
        <v>2</v>
      </c>
      <c r="F6">
        <v>1</v>
      </c>
      <c r="G6">
        <v>4</v>
      </c>
      <c r="H6">
        <v>1</v>
      </c>
      <c r="I6">
        <v>4</v>
      </c>
      <c r="J6">
        <v>1</v>
      </c>
      <c r="K6">
        <v>6</v>
      </c>
    </row>
    <row r="7" spans="1:11" x14ac:dyDescent="0.25">
      <c r="A7" t="s">
        <v>2</v>
      </c>
      <c r="B7">
        <v>1</v>
      </c>
      <c r="C7">
        <v>7</v>
      </c>
      <c r="D7">
        <v>3</v>
      </c>
      <c r="E7">
        <v>24</v>
      </c>
      <c r="F7">
        <v>3</v>
      </c>
      <c r="G7">
        <v>24</v>
      </c>
      <c r="H7">
        <v>3</v>
      </c>
      <c r="I7">
        <v>15</v>
      </c>
      <c r="J7">
        <v>3</v>
      </c>
      <c r="K7">
        <v>21</v>
      </c>
    </row>
    <row r="8" spans="1:11" x14ac:dyDescent="0.25">
      <c r="A8" t="s">
        <v>1</v>
      </c>
      <c r="B8">
        <v>3</v>
      </c>
      <c r="C8">
        <v>9</v>
      </c>
      <c r="D8">
        <v>3</v>
      </c>
      <c r="E8">
        <v>3</v>
      </c>
      <c r="F8">
        <v>3</v>
      </c>
      <c r="G8">
        <v>6</v>
      </c>
      <c r="H8">
        <v>3</v>
      </c>
      <c r="I8">
        <v>24</v>
      </c>
      <c r="J8">
        <v>3</v>
      </c>
      <c r="K8">
        <v>12</v>
      </c>
    </row>
    <row r="9" spans="1:11" x14ac:dyDescent="0.25">
      <c r="A9" t="s">
        <v>0</v>
      </c>
      <c r="F9">
        <v>1</v>
      </c>
      <c r="G9">
        <v>1</v>
      </c>
      <c r="H9">
        <v>1</v>
      </c>
      <c r="I9">
        <v>6</v>
      </c>
      <c r="J9">
        <v>1</v>
      </c>
      <c r="K9">
        <v>8</v>
      </c>
    </row>
    <row r="14" spans="1:11" x14ac:dyDescent="0.25">
      <c r="C14">
        <v>2018</v>
      </c>
      <c r="D14">
        <v>2019</v>
      </c>
      <c r="E14">
        <v>2020</v>
      </c>
      <c r="F14">
        <v>2021</v>
      </c>
      <c r="G14">
        <v>2022</v>
      </c>
      <c r="H14" t="s">
        <v>5</v>
      </c>
    </row>
    <row r="15" spans="1:11" x14ac:dyDescent="0.25">
      <c r="B15" t="s">
        <v>4</v>
      </c>
      <c r="C15">
        <f>C5/B5</f>
        <v>1</v>
      </c>
      <c r="D15">
        <f>E5/D5</f>
        <v>1</v>
      </c>
      <c r="E15">
        <f>G5/F5</f>
        <v>1</v>
      </c>
      <c r="F15">
        <f>I5/H5</f>
        <v>5</v>
      </c>
      <c r="G15">
        <f>K5/J5</f>
        <v>3</v>
      </c>
      <c r="H15">
        <f>AVERAGE(C15:G15)</f>
        <v>2.2000000000000002</v>
      </c>
    </row>
    <row r="16" spans="1:11" x14ac:dyDescent="0.25">
      <c r="B16" t="s">
        <v>3</v>
      </c>
      <c r="C16">
        <f>C6/B6</f>
        <v>2</v>
      </c>
      <c r="D16">
        <f>E6/D6</f>
        <v>2</v>
      </c>
      <c r="E16">
        <f>G6/F6</f>
        <v>4</v>
      </c>
      <c r="F16">
        <f>I6/H6</f>
        <v>4</v>
      </c>
      <c r="G16">
        <f>K6/J6</f>
        <v>6</v>
      </c>
      <c r="H16">
        <f>AVERAGE(C16:G16)</f>
        <v>3.6</v>
      </c>
    </row>
    <row r="17" spans="2:8" x14ac:dyDescent="0.25">
      <c r="B17" t="s">
        <v>2</v>
      </c>
      <c r="C17">
        <f>C7/B7</f>
        <v>7</v>
      </c>
      <c r="D17">
        <f>E7/D7</f>
        <v>8</v>
      </c>
      <c r="E17">
        <f>G7/F7</f>
        <v>8</v>
      </c>
      <c r="F17">
        <f>I7/H7</f>
        <v>5</v>
      </c>
      <c r="G17">
        <f>K7/J7</f>
        <v>7</v>
      </c>
      <c r="H17">
        <f>AVERAGE(C17:G17)</f>
        <v>7</v>
      </c>
    </row>
    <row r="18" spans="2:8" x14ac:dyDescent="0.25">
      <c r="B18" t="s">
        <v>1</v>
      </c>
      <c r="C18">
        <f>C8/B8</f>
        <v>3</v>
      </c>
      <c r="D18">
        <f>E8/D8</f>
        <v>1</v>
      </c>
      <c r="E18">
        <f>G8/F8</f>
        <v>2</v>
      </c>
      <c r="F18">
        <f>I8/H8</f>
        <v>8</v>
      </c>
      <c r="G18">
        <f>K8/J8</f>
        <v>4</v>
      </c>
      <c r="H18">
        <f>AVERAGE(C18:G18)</f>
        <v>3.6</v>
      </c>
    </row>
    <row r="19" spans="2:8" x14ac:dyDescent="0.25">
      <c r="B19" t="s">
        <v>0</v>
      </c>
      <c r="C19">
        <v>0</v>
      </c>
      <c r="D19">
        <v>0</v>
      </c>
      <c r="E19">
        <f>G9/F9</f>
        <v>1</v>
      </c>
      <c r="F19">
        <f>I9/H9</f>
        <v>6</v>
      </c>
      <c r="G19">
        <f>K9/J9</f>
        <v>8</v>
      </c>
      <c r="H19">
        <f>AVERAGE(C19:G19)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2023-03-25T11:39:09Z</dcterms:created>
  <dcterms:modified xsi:type="dcterms:W3CDTF">2023-03-25T11:39:22Z</dcterms:modified>
</cp:coreProperties>
</file>