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<sst xmlns="http://schemas.openxmlformats.org/spreadsheetml/2006/main" count="15" uniqueCount="15">
  <si>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 xml:space="preserve">Bill Of Material </t>
  </si>
  <si>
    <t>Component</t>
  </si>
  <si>
    <t>Quantity</t>
  </si>
  <si>
    <t>Cost</t>
  </si>
  <si>
    <t>Total Price</t>
  </si>
  <si>
    <t>Link</t>
  </si>
  <si>
    <t>Order #</t>
  </si>
  <si>
    <t>Order placed by</t>
  </si>
  <si>
    <t>Rasbperry Pi Zero</t>
  </si>
  <si>
    <t>Pi Camera V2</t>
  </si>
  <si>
    <t>Adafruit GPS</t>
  </si>
  <si>
    <t>Arduino Pro Mini</t>
  </si>
  <si>
    <t>USB flash disk 256gb</t>
  </si>
  <si>
    <t>Battery Bank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</si>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</sst>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/>
    <font>
      <b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/>
    </xf>
    <xf borderId="8" fillId="0" fontId="2" numFmtId="0" xfId="0" applyBorder="1" applyFont="1"/>
    <xf borderId="5" fillId="0" fontId="5" numFmtId="0" xfId="0" applyAlignment="1" applyBorder="1" applyFont="1">
      <alignment horizontal="center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1" fillId="0" fontId="3" numFmtId="0" xfId="0" applyAlignment="1" applyBorder="1" applyFont="1">
      <alignment readingOrder="0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13.29"/>
    <col customWidth="1" min="3" max="3" width="13.0"/>
    <col customWidth="1" min="5" max="5" width="16.71"/>
    <col customWidth="1" min="6" max="6" width="16.4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8" t="s">
        <v>7</v>
      </c>
    </row>
    <row r="3">
      <c r="A3" s="9" t="s">
        <v>8</v>
      </c>
      <c r="B3" s="10">
        <v>1.0</v>
      </c>
      <c r="C3" s="10">
        <v>35.0</v>
      </c>
      <c r="D3">
        <f t="shared" ref="D3:D8" si="1">C3*B3</f>
        <v>35</v>
      </c>
      <c r="E3" s="11" t="str">
        <f>HYPERLINK("https://www.amazon.ca/CanaKit-Raspberry-Wireless-Official-Supply/dp/B071DVLBC1/ref=sr_1_fkmr1_1?s=electronics&amp;ie=UTF8&amp;qid=1518824470&amp;sr=8-1-fkmr1&amp;keywords=rasbperry+pi+zero","Pi Zero W")</f>
        <v>Pi Zero W</v>
      </c>
      <c r="F3" s="10">
        <v>2.0</v>
      </c>
      <c r="G3" s="12"/>
    </row>
    <row r="4">
      <c r="A4" s="9" t="s">
        <v>9</v>
      </c>
      <c r="B4" s="10">
        <v>1.0</v>
      </c>
      <c r="C4" s="10">
        <v>40.0</v>
      </c>
      <c r="D4">
        <f t="shared" si="1"/>
        <v>40</v>
      </c>
      <c r="E4" s="11" t="str">
        <f>HYPERLINK("https://www.amazon.ca/Smraza-Raspberry-Camera-Module-Supports/dp/B076KCZRDS/ref=sr_1_1_sspa?ie=UTF8&amp;qid=1518824426&amp;sr=8-1-spons&amp;keywords=raspberry+pi+camera&amp;psc=1","Pi Camera V2")</f>
        <v>Pi Camera V2</v>
      </c>
      <c r="F4" s="10">
        <v>1.0</v>
      </c>
      <c r="G4" s="12"/>
    </row>
    <row r="5">
      <c r="A5" s="9" t="s">
        <v>10</v>
      </c>
      <c r="B5" s="10">
        <v>1.0</v>
      </c>
      <c r="C5" s="10">
        <v>40.0</v>
      </c>
      <c r="D5">
        <f t="shared" si="1"/>
        <v>40</v>
      </c>
      <c r="E5" s="11" t="str">
        <f>HYPERLINK("https://www.adafruit.com/product/746","Ultimate GPS")</f>
        <v>Ultimate GPS</v>
      </c>
      <c r="F5" s="10">
        <v>2.0</v>
      </c>
      <c r="G5" s="12"/>
    </row>
    <row r="6">
      <c r="A6" s="9" t="s">
        <v>11</v>
      </c>
      <c r="B6" s="10">
        <v>2.0</v>
      </c>
      <c r="C6" s="10">
        <v>11.0</v>
      </c>
      <c r="D6">
        <f t="shared" si="1"/>
        <v>22</v>
      </c>
      <c r="E6" s="11" t="str">
        <f>HYPERLINK("https://www.amazon.ca/Arduino-Pro-Mini-328-16MHz/dp/B0089TPH3O/ref=sr_1_2?ie=UTF8&amp;qid=1518963555&amp;sr=8-2&amp;keywords=arduino+pro+mini&amp;dpID=51XA7OJo1JL&amp;preST=_SY300_QL70_&amp;dpSrc=srch","Arduino Pro Mini")</f>
        <v>Arduino Pro Mini</v>
      </c>
      <c r="F6" s="10">
        <v>3.0</v>
      </c>
      <c r="G6" s="12"/>
    </row>
    <row r="7">
      <c r="A7" s="9" t="s">
        <v>12</v>
      </c>
      <c r="B7" s="10">
        <v>1.0</v>
      </c>
      <c r="C7" s="10">
        <v>100.0</v>
      </c>
      <c r="D7">
        <f t="shared" si="1"/>
        <v>100</v>
      </c>
      <c r="E7" s="11" t="str">
        <f>HYPERLINK("https://www.amazon.ca/SanDisk-Ultra-Flair-256GB-SDCZ73-256G-G46/dp/B06XG9XP49/ref=cm_cr_arp_d_product_top?ie=UTF8","SanDisk 3.0")</f>
        <v>SanDisk 3.0</v>
      </c>
      <c r="F7" s="10">
        <v>2.0</v>
      </c>
      <c r="G7" s="12"/>
    </row>
    <row r="8">
      <c r="A8" s="9" t="s">
        <v>13</v>
      </c>
      <c r="B8" s="10">
        <v>1.0</v>
      </c>
      <c r="C8" s="10">
        <v>50.0</v>
      </c>
      <c r="D8">
        <f t="shared" si="1"/>
        <v>50</v>
      </c>
      <c r="E8" s="13" t="str">
        <f>HYPERLINK("https://www.amazon.ca/Battery-RAVPower-Charger-26800mAh-Portable/dp/B012S6IHQC/ref=sr_1_9?s=electronics&amp;ie=UTF8&amp;qid=1518824581&amp;sr=1-9&amp;keywords=battery+bank","26ah Battery Bank")</f>
        <v>26ah Battery Bank</v>
      </c>
      <c r="F8" s="14">
        <v>2.0</v>
      </c>
      <c r="G8" s="15"/>
    </row>
    <row r="9">
      <c r="A9" s="16" t="s">
        <v>14</v>
      </c>
      <c r="B9" s="2"/>
      <c r="C9" s="2"/>
      <c r="D9" s="2">
        <f>SUM(D3:D8)</f>
        <v>287</v>
      </c>
      <c r="E9" s="17"/>
      <c r="F9" s="17"/>
      <c r="G9" s="15"/>
    </row>
  </sheetData>
  <mergeCells count="1">
    <mergeCell ref="A1:G1"/>
  </mergeCells>
  <drawing r:id="rId1"/>
</worksheet>
</file>