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ier" sheetId="1" r:id="rId4"/>
    <sheet state="visible" name="salaire" sheetId="2" r:id="rId5"/>
    <sheet state="visible" name="competences_cles" sheetId="3" r:id="rId6"/>
    <sheet state="visible" name="formations_IED" sheetId="4" r:id="rId7"/>
    <sheet state="visible" name="tendances_marche" sheetId="5" r:id="rId8"/>
  </sheets>
  <definedNames/>
  <calcPr/>
</workbook>
</file>

<file path=xl/sharedStrings.xml><?xml version="1.0" encoding="utf-8"?>
<sst xmlns="http://schemas.openxmlformats.org/spreadsheetml/2006/main" count="491" uniqueCount="223">
  <si>
    <t>Métier</t>
  </si>
  <si>
    <t>Formation_IED</t>
  </si>
  <si>
    <t>Tags</t>
  </si>
  <si>
    <t>Types_entreprises</t>
  </si>
  <si>
    <t>Analyste ESG</t>
  </si>
  <si>
    <t>Oui</t>
  </si>
  <si>
    <t>Analyse de données, Reporting et indicateurs, Impact financier, Normes et certifications, Éthique des affaires</t>
  </si>
  <si>
    <t>Cabinet de conseil, Startup</t>
  </si>
  <si>
    <t>Responsable ESG</t>
  </si>
  <si>
    <t>Stratégie d'entreprise, Leadership éthique, Conformité réglementaire, Communication d'impact, Transformation des organisations</t>
  </si>
  <si>
    <t>Grand groupe, PME</t>
  </si>
  <si>
    <t>Chef de Projet RSE</t>
  </si>
  <si>
    <t>Gestion de projet, Transformation des organisations, Engagement communautaire, Économie circulaire, Communication d'impact</t>
  </si>
  <si>
    <t>Association, ONG</t>
  </si>
  <si>
    <t>Consultant Développement Durable</t>
  </si>
  <si>
    <t>Stratégie d'entreprise, Innovation durable, Transition écologique, Sensibilisation et pédagogie, Impact financier</t>
  </si>
  <si>
    <t>Cabinet de conseil, Bureau d'études</t>
  </si>
  <si>
    <t>Directeur RSE</t>
  </si>
  <si>
    <t>Leadership éthique, Stratégie d'entreprise, Transformation des organisations, Éthique des affaires, Engagement communautaire</t>
  </si>
  <si>
    <t>Grand groupe</t>
  </si>
  <si>
    <t>Data Analyst ESG</t>
  </si>
  <si>
    <t>Analyse de données, Reporting et indicateurs, Normes et certifications, Impact financier, Vulgarisation scientifique</t>
  </si>
  <si>
    <t>Startup, Grand groupe</t>
  </si>
  <si>
    <t>Chargé de Mission Biodiversité</t>
  </si>
  <si>
    <t>Non</t>
  </si>
  <si>
    <t>Biodiversité et écosystèmes, Vulgarisation scientifique, Engagement communautaire, Sensibilisation et pédagogie, Gestion de projet</t>
  </si>
  <si>
    <t>Association, Grand groupe</t>
  </si>
  <si>
    <t>Responsable Achats Durables</t>
  </si>
  <si>
    <t>Économie circulaire, Droits humains, Éthique des affaires, Stratégie d'entreprise, Impact financier</t>
  </si>
  <si>
    <t>PME, Grand groupe</t>
  </si>
  <si>
    <t>Juriste RSE</t>
  </si>
  <si>
    <t>Conformité réglementaire, Droits humains, Normes et certifications, Éthique des affaires, Bien-être au travail</t>
  </si>
  <si>
    <t>Cabinet d'avocats, Grand groupe</t>
  </si>
  <si>
    <t>Chef de projet énergies renouvelables</t>
  </si>
  <si>
    <t>Climat et énergie, Technologies vertes, Solutions bas-carbone, Gestion de projet, Innovation durable</t>
  </si>
  <si>
    <t>Manager adaptation au changement climatique</t>
  </si>
  <si>
    <t>Climat et énergie, Transition écologique, Innovation durable, Gestion de projet, Stratégie d'entreprise</t>
  </si>
  <si>
    <t>Bureau d'études, Grand groupe</t>
  </si>
  <si>
    <t>Conseiller en investissements financiers responsables</t>
  </si>
  <si>
    <t>Investissement responsable, Impact financier, Éthique des affaires, Normes et certifications, Sensibilisation et pédagogie</t>
  </si>
  <si>
    <t>Manager sustainability risk</t>
  </si>
  <si>
    <t>Conformité réglementaire, Analyse de données, Stratégie d'entreprise, Climat et énergie, Reporting et indicateurs</t>
  </si>
  <si>
    <t>Reporting RSE</t>
  </si>
  <si>
    <t>Reporting et indicateurs, Communication d'impact, Normes et certifications, Analyse de données, Vulgarisation scientifique</t>
  </si>
  <si>
    <t>Secteur</t>
  </si>
  <si>
    <t>Experience</t>
  </si>
  <si>
    <t>Salaire_Min</t>
  </si>
  <si>
    <t>Salaire_Max</t>
  </si>
  <si>
    <t>Salaire_Moyen</t>
  </si>
  <si>
    <t>Description</t>
  </si>
  <si>
    <t>Finance</t>
  </si>
  <si>
    <t>0-2 ans</t>
  </si>
  <si>
    <t>Le métier d'analyste ESG est en pleine croissance, impulsé par l'évolution des réglementations européennes et une conscience accrue de l'importance de la responsabilité sociétale des entreprises (RSE). Les missions de cet analyste incluent l'évaluation des performances ESG, l'identification des risques associés, l'analyse des données, et l'élaboration de stratégies pour améliorer les pratiques durables. En outre, l'analyste ESG assure la veille réglementaire, conseille les investisseurs sur les stratégies ESG, et produit des rapports d'analyse et d'impact pour les parties prenantes.</t>
  </si>
  <si>
    <t>2-5 ans</t>
  </si>
  <si>
    <t>5-10 ans</t>
  </si>
  <si>
    <t>Le Responsable ESG est chargé de développer et mettre en œuvre la stratégie ESG d'une entreprise, en intégrant les enjeux environnementaux, sociaux et de gouvernance dans ses activités quotidiennes et décisions stratégiques. Il assure le suivi et le reporting des performances ESG, tout en collaborant étroitement avec les différents services pour maintenir une réputation positive. Ce rôle est essentiel pour assurer la durabilité et la pérennité de l'entreprise face aux réglementations et attentes croissantes des parties prenantes.</t>
  </si>
  <si>
    <t>Conseil</t>
  </si>
  <si>
    <t>Le Consultant en Développement Durable aide les entreprises à intégrer des pratiques durables dans leur stratégie, en analysant les impacts environnementaux et sociaux de leurs activités. Il propose des solutions pour améliorer l'efficacité énergétique, réduire les émissions de gaz à effet de serre, et promouvoir des pratiques responsables. En travaillant avec divers départements, il facilite la mise en œuvre de stratégies durables alignées sur les objectifs de l'entreprise.</t>
  </si>
  <si>
    <t>Accompagnement des entreprises dans leur transition écologique et sociale.Le Consultant en Développement Durable aide les entreprises à intégrer des pratiques durables dans leur stratégie, en analysant les impacts environnementaux et sociaux de leurs activités. Il propose des solutions pour améliorer l'efficacité énergétique, réduire les émissions de gaz à effet de serre, et promouvoir des pratiques responsables. En travaillant avec divers départements, il facilite la mise en œuvre de stratégies durables alignées sur les objectifs de l'entreprise.</t>
  </si>
  <si>
    <t>Entreprise</t>
  </si>
  <si>
    <t>Le Chef de Projet RSE est responsable de la conception et de la mise en œuvre de projets visant à améliorer la performance sociétale et environnementale d'une entreprise. Il coordonne ces projets pour les aligner avec les objectifs stratégiques de l'entreprise, tout en veillant à leur conformité réglementaire. Ce rôle implique également la communication des résultats et des progrès aux parties prenantes internes et externes.</t>
  </si>
  <si>
    <t>ONG/Public</t>
  </si>
  <si>
    <t>Le Chargé de Mission Biodiversité est responsable de la protection et de la préservation de la biodiversité dans différents écosystèmes. Il élabore et supervise des projets de conservation et de restauration écologique, en coordonnant avec divers acteurs pour intégrer les dimensions scientifiques et réglementaires. Ses missions incluent également la sensibilisation et l'éducation des publics ciblés sur l'importance de la biodiversité.</t>
  </si>
  <si>
    <t>Le Responsable Achats Durables est chargé de développer et de mettre en œuvre des stratégies d'approvisionnement responsables, en intégrant des critères environnementaux et sociaux dans les processus d'achat. Il travaille avec les fournisseurs pour améliorer leur performance ESG et réduire l'impact environnemental de la chaîne d'approvisionnement. Ce rôle nécessite une collaboration étroite avec divers départements pour aligner les achats avec les objectifs durables de l'entreprise.</t>
  </si>
  <si>
    <t>Le Directeur RSE est responsable de la stratégie globale de Responsabilité Sociétale des Entreprises au sein d'une organisation. Il supervise l'intégration des enjeux ESG dans toutes les fonctions de l'entreprise, en veillant à ce que les pratiques soient alignées avec les valeurs et les objectifs de l'entreprise. Ce rôle implique également la communication des résultats RSE aux parties prenantes et la défense des intérêts de l'entreprise dans le cadre des réglementations et des attentes sociétales.</t>
  </si>
  <si>
    <t xml:space="preserve">Le Data Analyst ESG est chargé de collecter, d'analyser et d'interpréter les données ESG pour évaluer les performances environnementales, sociales et de gouvernance d'une entreprise. Il utilise ces données pour identifier les risques et opportunités, et propose des recommandations pour améliorer les pratiques durables. En travaillant avec divers départements, il aide à intégrer les considérations ESG dans la prise de décision stratégique.
</t>
  </si>
  <si>
    <t xml:space="preserve">Le Data Analyst ESG est chargé de collecter, d'analyser et d'interpréter les données ESG pour évaluer les performances environnementales, sociales et de gouvernance d'une entreprise. Il utilise ces données pour identifier les risques et opportunités, et propose des recommandations pour améliorer les pratiques durables. En travaillant avec divers départements, il aide à intégrer les considérations ESG dans la prise de décision stratégique.
</t>
  </si>
  <si>
    <t>Droit</t>
  </si>
  <si>
    <t>Le juriste RSE assure un appui juridique régulier aux directions concernées, en établissant des référentiels juridiques et réglementaires en matière d'environnement et de responsabilité sociale des entreprises. Ses missions incluent l'accompagnement des équipes sur les sujets de droit de l'environnement et la communication environnementale, ainsi que la veille juridique et réglementaire. Il anticipe les impacts des nouvelles réglementations et propose des actions adaptées pour assurer la conformité RSE.</t>
  </si>
  <si>
    <t>Énergie</t>
  </si>
  <si>
    <t>Gérer le développement de projets éoliens ou solaires au cours de toutes les étapes : stratégie des achats, sélection des sous-traitants et suivi de l’exécution des contrats dans le respect des engagements de sécurité, de qualité, des coûts et des délais.</t>
  </si>
  <si>
    <t>Le Manager adaptation au changement climatique identifie et modélise les risques climatiques sur l’ensemble de la chaîne de valeur. Il propose des pistes d’adaptation du business model en lien avec toutes les parties prenantes internes et externes.</t>
  </si>
  <si>
    <t>Le conseiller en investissements financiers responsables aide les clients à prendre des décisions d'investissement alignées sur leurs valeurs et objectifs de durabilité. Il évalue les opportunités d'investissement en tenant compte des critères ESG, tout en veillant à atteindre les objectifs financiers des clients. Ce rôle exige une bonne connaissance du marché financier et des tendances en matière de durabilité.</t>
  </si>
  <si>
    <t>Le manager sustainability risk est chargé d'identifier, d'évaluer et de gérer les risques liés à la durabilité au sein d'une organisation. Il travaille à développer des stratégies pour atténuer ces risques et à intégrer les considérations de durabilité dans les processus décisionnels de l'entreprise. Ce rôle nécessite une compréhension approfondie des risques environnementaux et sociaux, ainsi que des compétences en gestion de projet.</t>
  </si>
  <si>
    <t>Le spécialiste du reporting RSE est responsable de la collecte, de l'analyse et de la présentation des données relatives aux performances environnementales, sociales et de gouvernance d'une entreprise. Il assure que les rapports RSE soient conformes aux normes et réglementations en vigueur, et qu'ils reflètent fidèlement les efforts de l'entreprise en matière de durabilité. Ce rôle exige une bonne maîtrise des outils de reporting et une compréhension des exigences réglementaires.</t>
  </si>
  <si>
    <t>Competence_1</t>
  </si>
  <si>
    <t>Competence_2</t>
  </si>
  <si>
    <t>Competence_3</t>
  </si>
  <si>
    <t>Competence_4</t>
  </si>
  <si>
    <t>Competence_5</t>
  </si>
  <si>
    <t>Niveau_Requis</t>
  </si>
  <si>
    <t>Analyse financière</t>
  </si>
  <si>
    <t>Connaissance réglementations ESG</t>
  </si>
  <si>
    <t>Collecte et traitement données</t>
  </si>
  <si>
    <t>Rédaction rapports</t>
  </si>
  <si>
    <t>Veille sectorielle</t>
  </si>
  <si>
    <t>Intermédiaire</t>
  </si>
  <si>
    <t>Coordination de projets</t>
  </si>
  <si>
    <t>Reporting extra-financier</t>
  </si>
  <si>
    <t>Communication interne/externe</t>
  </si>
  <si>
    <t>Normes CSRD</t>
  </si>
  <si>
    <t>Développement stratégie ESG</t>
  </si>
  <si>
    <t>Expert</t>
  </si>
  <si>
    <t>Gestion de projet</t>
  </si>
  <si>
    <t>Bilan carbone</t>
  </si>
  <si>
    <t>Conduite du changement</t>
  </si>
  <si>
    <t>Animation ateliers</t>
  </si>
  <si>
    <t>Analyse matérialité</t>
  </si>
  <si>
    <t>Diagnostic RSE</t>
  </si>
  <si>
    <t>Conseil stratégique</t>
  </si>
  <si>
    <t>Benchmarking</t>
  </si>
  <si>
    <t>Analyse de données</t>
  </si>
  <si>
    <t>Animation de formation</t>
  </si>
  <si>
    <t>Leadership</t>
  </si>
  <si>
    <t>Stratégie d'entreprise</t>
  </si>
  <si>
    <t>Gestion des risques</t>
  </si>
  <si>
    <t>Communication C-level</t>
  </si>
  <si>
    <t>Pilotage performance ESG</t>
  </si>
  <si>
    <t>Programmation (Python/R)</t>
  </si>
  <si>
    <t>Statistiques avancées</t>
  </si>
  <si>
    <t>Visualisation données</t>
  </si>
  <si>
    <t>Connaissance taxonomie ESG</t>
  </si>
  <si>
    <t>Gestion base de données</t>
  </si>
  <si>
    <t>Compétences scientifiques et techniques en écologie et biodiversité</t>
  </si>
  <si>
    <t>Maitrise des règlementation et des outils</t>
  </si>
  <si>
    <t>Compétences relationnelles et partenariales</t>
  </si>
  <si>
    <t>Communication et vulgarisation</t>
  </si>
  <si>
    <t>Maîtrise des achats responsables</t>
  </si>
  <si>
    <t>Connaissances en développement durable et RSE</t>
  </si>
  <si>
    <t>Compétences en gestion de projet et en stratégie</t>
  </si>
  <si>
    <t>Capacités relationnelles et négociation</t>
  </si>
  <si>
    <t>Veille réglementaire et innovation</t>
  </si>
  <si>
    <t>Droit de l'environnement</t>
  </si>
  <si>
    <t>Due diligence RSE</t>
  </si>
  <si>
    <t>Gestion des contentieux environnementaux</t>
  </si>
  <si>
    <t>Lobbying et influence</t>
  </si>
  <si>
    <t>Audit de conformité RSE</t>
  </si>
  <si>
    <t>Ingénierie énergétique</t>
  </si>
  <si>
    <t>Gestion budgétaire</t>
  </si>
  <si>
    <t>Optimisation des performances énergétiques</t>
  </si>
  <si>
    <t>Négociation de contrats</t>
  </si>
  <si>
    <t>Modélisation énergétique</t>
  </si>
  <si>
    <t>Analyse de vulnérabilité</t>
  </si>
  <si>
    <t>Planification de la résilience</t>
  </si>
  <si>
    <t>Gestion des risques climatiques</t>
  </si>
  <si>
    <t>Économie de l'environnement</t>
  </si>
  <si>
    <t>Engagement des parties prenantes</t>
  </si>
  <si>
    <t>Connaissance des critères ESG</t>
  </si>
  <si>
    <t>Communication avec les clients</t>
  </si>
  <si>
    <t>Évaluation des risques et opportunités ESG</t>
  </si>
  <si>
    <t>Stratégie d'investissement durable</t>
  </si>
  <si>
    <t>expert</t>
  </si>
  <si>
    <t>Évaluation des risques environnementaux et sociaux</t>
  </si>
  <si>
    <t>Connaissance des normes ESG</t>
  </si>
  <si>
    <t>Gestion des risques opérationnels</t>
  </si>
  <si>
    <t>Analyse de données pour identifier les risques</t>
  </si>
  <si>
    <t>Développement de stratégies de gestion des risques</t>
  </si>
  <si>
    <t>Collecte et analyse de données ESG</t>
  </si>
  <si>
    <t>Connaissance des normes de reporting ESG (GRI, CSRD)</t>
  </si>
  <si>
    <t>Rédaction de rapports clairs et conformes aux réglementations</t>
  </si>
  <si>
    <t>Veille réglementaire</t>
  </si>
  <si>
    <t>Communication des résultats aux parties prenantes</t>
  </si>
  <si>
    <t>Programme_Principal</t>
  </si>
  <si>
    <t>Programme_Secondaire</t>
  </si>
  <si>
    <t>Modules_Clés</t>
  </si>
  <si>
    <t>Durée_Formation</t>
  </si>
  <si>
    <t>Prérequis</t>
  </si>
  <si>
    <t>Manager de la Performance Globale, Financière et ESG (Bac+5)</t>
  </si>
  <si>
    <t>MSc Finance Durable</t>
  </si>
  <si>
    <t>Les reporting extra-financiers européens, Mesurer la performance environnementale, Audit des reporting et data extra-financières</t>
  </si>
  <si>
    <t>1 à 2 ans</t>
  </si>
  <si>
    <t>Bac+3 Commerce/Gestion/Finance</t>
  </si>
  <si>
    <t>Formation continue Pilotage ESG</t>
  </si>
  <si>
    <t>Diagnostic et stratégie RSE, Gouvernance d'entreprise RSE, Gestion des crises, Cartographie des risques</t>
  </si>
  <si>
    <t>Bac+3/+4 tous profils</t>
  </si>
  <si>
    <t>MSc Gestion de Projets Durables</t>
  </si>
  <si>
    <t>Gestion de projets RSE, Les enjeux sociaux, Durabilité &amp; Digital, Élaborer un rapport durabilité</t>
  </si>
  <si>
    <t>Bac+3 tous profils</t>
  </si>
  <si>
    <t>MSc en 1 an - Manager Performance Globale</t>
  </si>
  <si>
    <t>Certification Diagnostic ESG</t>
  </si>
  <si>
    <t>Modèles d'affaires soutenables, Les leviers d'action face aux enjeux, Diagnostic et stratégie RSE</t>
  </si>
  <si>
    <t>Bac+4/+5 tous profils</t>
  </si>
  <si>
    <t>Executive MBA RSE &amp; Impact</t>
  </si>
  <si>
    <t>Direction stratégique politique responsabilité, Conduite du changement, Gouvernance d'entreprise dans la RSE</t>
  </si>
  <si>
    <t>Bac+5 avec expérience professionnelle</t>
  </si>
  <si>
    <t>Ailleurs : université, écoles d'agro ou d'ingénieurs</t>
  </si>
  <si>
    <t>Master Écologie &amp; Biodiversité ou MSc Conservation</t>
  </si>
  <si>
    <t>Préservation des écosystèmes, Mesure de la performance environnementale, Reporting biodiversité, Comptabilités multi-capitaux, Valorisation des externalités</t>
  </si>
  <si>
    <t>2 à 5 ans</t>
  </si>
  <si>
    <t>Bac+4 ou 5 parcours ingénieur ou écologue</t>
  </si>
  <si>
    <t>Masters achats à l'université ou en écoles de commerce gestion</t>
  </si>
  <si>
    <t>Mastère Spécialisé Supply Chain Durable ou Certification RSE</t>
  </si>
  <si>
    <t>Durabilité &amp; Achats et Supply Chain, Cartographie des risques fournisseurs, Économie circulaire, Analyse cycle de vie, Normes ISO 20400</t>
  </si>
  <si>
    <t>Master en Droit de l'Environnement ou Droit des Affaires</t>
  </si>
  <si>
    <t>Certification en RSE et Droit (par exemple, Label Engagé RSE)</t>
  </si>
  <si>
    <t>Droit de l'environnement, Due diligence RSE, Gestion des contentieux environnementaux, Lobbying et influence, Audit de conformité RSE</t>
  </si>
  <si>
    <t>Bac+4/+5 Droit</t>
  </si>
  <si>
    <t>Ingénieur en Énergies Renouvelables ou Master en Énergies Durables</t>
  </si>
  <si>
    <t>Certification en Gestion de Projets Énergétiques (par exemple, MSc Énergie, Finance, Carbone)</t>
  </si>
  <si>
    <t>Ingénierie énergétique, Gestion budgétaire, Optimisation des performances énergétiques, Négociation de contrats, Modélisation énergétique</t>
  </si>
  <si>
    <t>Bac+3/+4 Ingénieur ou Énergies</t>
  </si>
  <si>
    <t>Master en Gestion de l'Environnement ou Climatologie</t>
  </si>
  <si>
    <t>Certification en Adaptation au Changement Climatique (par exemple, Executive MBA RSE &amp; Impact)</t>
  </si>
  <si>
    <t>Analyse de vulnérabilité, Planification de la résilience, Gestion des risques climatiques, Économie de l'environnement, Engagement des parties prenantes</t>
  </si>
  <si>
    <t>Bac+4/+5 Environnement/Climat</t>
  </si>
  <si>
    <t>Master en Finance Responsable ou Executive MBA en Finance Durable</t>
  </si>
  <si>
    <t>Certification en ESG et Finance (par exemple, CESGA)</t>
  </si>
  <si>
    <t>Investissement responsable, Analyse des risques ESG, Évaluation des actifs durables, Gestion de portefeuille ESG, Reporting financier responsable</t>
  </si>
  <si>
    <t>Bac+4/+5 Finance</t>
  </si>
  <si>
    <t>Master en Gestion des Risques ou Master en RSE</t>
  </si>
  <si>
    <t>Certification en Gestion des Risques Climatiques (par exemple, Executive MBA RSE &amp; Impact)</t>
  </si>
  <si>
    <t>Identification des risques environnementaux, Analyse des impacts climatiques, Stratégie de gestion des risques durables, Évaluation des vulnérabilités, Planification de la résilience</t>
  </si>
  <si>
    <t>Bac+4/+5 Environnement/Risques</t>
  </si>
  <si>
    <t>Certification en Reporting Extra-financier (par exemple, CSRD)</t>
  </si>
  <si>
    <t>Élaboration de rapports extra-financiers, Analyse des indicateurs de durabilité, Communication responsable, Gestion des données ESG, Conformité réglementaire</t>
  </si>
  <si>
    <t>Bac+3/+4 Finance/RSE</t>
  </si>
  <si>
    <t>Croissance_Annuelle</t>
  </si>
  <si>
    <t>Demande_Marché</t>
  </si>
  <si>
    <t>Salaire_Tendance</t>
  </si>
  <si>
    <t>Secteurs_Recruteurs</t>
  </si>
  <si>
    <t>Forte</t>
  </si>
  <si>
    <t>En hausse</t>
  </si>
  <si>
    <t>Finance, Asset Management, Conseil, Audit</t>
  </si>
  <si>
    <t>Grandes entreprises, Industrie, Finance, Énergie</t>
  </si>
  <si>
    <t>PME/ETI, Collectivités, Industrie, Services</t>
  </si>
  <si>
    <t>Cabinets conseil, Big Four, Bureaux d'études</t>
  </si>
  <si>
    <t>CAC40, ETI, Industrie, Luxe, Agroalimentaire</t>
  </si>
  <si>
    <t>Finance, Tech, Asset Management, Agences de notation ESG</t>
  </si>
  <si>
    <t>Collectivités territoriales, ONG environnementales, Entreprises de secteurs impactés (agriculture, énergie, construction)</t>
  </si>
  <si>
    <t>Grande distribution, Industrie manufacturière, Secteur public</t>
  </si>
  <si>
    <t>Cabinets d'avocats spécialisés, Grandes entreprises, ONG, Institutions publiques</t>
  </si>
  <si>
    <t>Entreprises du secteur de l'énergie (renouvelables), Bureaux d'études, Collectivités territoriales</t>
  </si>
  <si>
    <t>Collectivités territoriales, Bureaux d'études, ONG environnementales, Secteur public, Entreprises de secteurs impactés (agriculture, énergie, assurance)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</si>
</sst>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0"/>
    <col customWidth="1" min="3" max="3" width="98.5"/>
    <col customWidth="1" min="4" max="4" width="27.75"/>
  </cols>
  <sheetData>
    <row r="1">
      <c r="A1" s="1" t="s">
        <v>0</v>
      </c>
      <c r="B1" s="1" t="s">
        <v>1</v>
      </c>
      <c r="C1" s="1" t="s">
        <v>2</v>
      </c>
      <c r="D1" s="1" t="s">
        <v>3</v>
      </c>
    </row>
    <row r="2">
      <c r="A2" s="1" t="s">
        <v>4</v>
      </c>
      <c r="B2" s="1" t="s">
        <v>5</v>
      </c>
      <c r="C2" s="2" t="s">
        <v>6</v>
      </c>
      <c r="D2" s="1" t="s">
        <v>7</v>
      </c>
    </row>
    <row r="3">
      <c r="A3" s="1" t="s">
        <v>8</v>
      </c>
      <c r="B3" s="1" t="s">
        <v>5</v>
      </c>
      <c r="C3" s="2" t="s">
        <v>9</v>
      </c>
      <c r="D3" s="1" t="s">
        <v>10</v>
      </c>
    </row>
    <row r="4">
      <c r="A4" s="1" t="s">
        <v>11</v>
      </c>
      <c r="B4" s="1" t="s">
        <v>5</v>
      </c>
      <c r="C4" s="2" t="s">
        <v>12</v>
      </c>
      <c r="D4" s="1" t="s">
        <v>13</v>
      </c>
    </row>
    <row r="5">
      <c r="A5" s="1" t="s">
        <v>14</v>
      </c>
      <c r="B5" s="1" t="s">
        <v>5</v>
      </c>
      <c r="C5" s="2" t="s">
        <v>15</v>
      </c>
      <c r="D5" s="1" t="s">
        <v>16</v>
      </c>
    </row>
    <row r="6">
      <c r="A6" s="1" t="s">
        <v>17</v>
      </c>
      <c r="B6" s="1" t="s">
        <v>5</v>
      </c>
      <c r="C6" s="2" t="s">
        <v>18</v>
      </c>
      <c r="D6" s="1" t="s">
        <v>19</v>
      </c>
    </row>
    <row r="7">
      <c r="A7" s="1" t="s">
        <v>20</v>
      </c>
      <c r="B7" s="1" t="s">
        <v>5</v>
      </c>
      <c r="C7" s="2" t="s">
        <v>21</v>
      </c>
      <c r="D7" s="1" t="s">
        <v>22</v>
      </c>
    </row>
    <row r="8">
      <c r="A8" s="1" t="s">
        <v>23</v>
      </c>
      <c r="B8" s="1" t="s">
        <v>24</v>
      </c>
      <c r="C8" s="2" t="s">
        <v>25</v>
      </c>
      <c r="D8" s="1" t="s">
        <v>26</v>
      </c>
    </row>
    <row r="9">
      <c r="A9" s="1" t="s">
        <v>27</v>
      </c>
      <c r="B9" s="1" t="s">
        <v>24</v>
      </c>
      <c r="C9" s="2" t="s">
        <v>28</v>
      </c>
      <c r="D9" s="1" t="s">
        <v>29</v>
      </c>
    </row>
    <row r="10">
      <c r="A10" s="1" t="s">
        <v>30</v>
      </c>
      <c r="B10" s="1" t="s">
        <v>24</v>
      </c>
      <c r="C10" s="2" t="s">
        <v>31</v>
      </c>
      <c r="D10" s="1" t="s">
        <v>32</v>
      </c>
    </row>
    <row r="11">
      <c r="A11" s="1" t="s">
        <v>33</v>
      </c>
      <c r="B11" s="1" t="s">
        <v>24</v>
      </c>
      <c r="C11" s="2" t="s">
        <v>34</v>
      </c>
      <c r="D11" s="1" t="s">
        <v>29</v>
      </c>
    </row>
    <row r="12">
      <c r="A12" s="1" t="s">
        <v>35</v>
      </c>
      <c r="B12" s="1" t="s">
        <v>24</v>
      </c>
      <c r="C12" s="2" t="s">
        <v>36</v>
      </c>
      <c r="D12" s="1" t="s">
        <v>37</v>
      </c>
    </row>
    <row r="13">
      <c r="A13" s="1" t="s">
        <v>38</v>
      </c>
      <c r="B13" s="1" t="s">
        <v>24</v>
      </c>
      <c r="C13" s="2" t="s">
        <v>39</v>
      </c>
      <c r="D13" s="1" t="s">
        <v>19</v>
      </c>
    </row>
    <row r="14">
      <c r="A14" s="1" t="s">
        <v>40</v>
      </c>
      <c r="B14" s="1" t="s">
        <v>24</v>
      </c>
      <c r="C14" s="2" t="s">
        <v>41</v>
      </c>
      <c r="D14" s="1" t="s">
        <v>19</v>
      </c>
    </row>
    <row r="15">
      <c r="A15" s="1" t="s">
        <v>42</v>
      </c>
      <c r="B15" s="1" t="s">
        <v>5</v>
      </c>
      <c r="C15" s="2" t="s">
        <v>43</v>
      </c>
      <c r="D15" s="1" t="s">
        <v>10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s>
  <sheetData>
    <row r="1" ht="15.75" customHeight="1">
      <c r="A1" s="2" t="s">
        <v>0</v>
      </c>
      <c r="B1" s="2" t="s">
        <v>44</v>
      </c>
      <c r="C1" s="2" t="s">
        <v>45</v>
      </c>
      <c r="D1" s="2" t="s">
        <v>46</v>
      </c>
      <c r="E1" s="2" t="s">
        <v>47</v>
      </c>
      <c r="F1" s="2" t="s">
        <v>48</v>
      </c>
      <c r="G1" s="2" t="s">
        <v>49</v>
      </c>
    </row>
    <row r="2" ht="15.75" customHeight="1">
      <c r="A2" s="2" t="s">
        <v>4</v>
      </c>
      <c r="B2" s="2" t="s">
        <v>50</v>
      </c>
      <c r="C2" s="2" t="s">
        <v>51</v>
      </c>
      <c r="D2" s="2">
        <v>35000.0</v>
      </c>
      <c r="E2" s="2">
        <v>45000.0</v>
      </c>
      <c r="F2" s="2">
        <v>40000.0</v>
      </c>
      <c r="G2" s="2" t="s">
        <v>52</v>
      </c>
    </row>
    <row r="3" ht="15.75" customHeight="1">
      <c r="A3" s="2" t="s">
        <v>4</v>
      </c>
      <c r="B3" s="2" t="s">
        <v>50</v>
      </c>
      <c r="C3" s="2" t="s">
        <v>53</v>
      </c>
      <c r="D3" s="2">
        <v>42000.0</v>
      </c>
      <c r="E3" s="2">
        <v>52000.0</v>
      </c>
      <c r="F3" s="2">
        <v>47000.0</v>
      </c>
      <c r="G3" s="2" t="s">
        <v>52</v>
      </c>
    </row>
    <row r="4" ht="15.75" customHeight="1">
      <c r="A4" s="2" t="s">
        <v>4</v>
      </c>
      <c r="B4" s="2" t="s">
        <v>50</v>
      </c>
      <c r="C4" s="2" t="s">
        <v>54</v>
      </c>
      <c r="D4" s="2">
        <v>50000.0</v>
      </c>
      <c r="E4" s="2">
        <v>70000.0</v>
      </c>
      <c r="F4" s="2">
        <v>57500.0</v>
      </c>
      <c r="G4" s="2" t="s">
        <v>52</v>
      </c>
    </row>
    <row r="5" ht="15.75" customHeight="1">
      <c r="A5" s="2" t="s">
        <v>8</v>
      </c>
      <c r="B5" s="2" t="s">
        <v>50</v>
      </c>
      <c r="C5" s="2" t="s">
        <v>51</v>
      </c>
      <c r="D5" s="2">
        <v>38000.0</v>
      </c>
      <c r="E5" s="2">
        <v>47000.0</v>
      </c>
      <c r="F5" s="2">
        <v>42500.0</v>
      </c>
      <c r="G5" s="2" t="s">
        <v>55</v>
      </c>
    </row>
    <row r="6" ht="15.75" customHeight="1">
      <c r="A6" s="2" t="s">
        <v>8</v>
      </c>
      <c r="B6" s="2" t="s">
        <v>50</v>
      </c>
      <c r="C6" s="2" t="s">
        <v>53</v>
      </c>
      <c r="D6" s="2">
        <v>47000.0</v>
      </c>
      <c r="E6" s="2">
        <v>61000.0</v>
      </c>
      <c r="F6" s="2">
        <v>54000.0</v>
      </c>
      <c r="G6" s="2" t="s">
        <v>55</v>
      </c>
    </row>
    <row r="7" ht="15.75" customHeight="1">
      <c r="A7" s="2" t="s">
        <v>8</v>
      </c>
      <c r="B7" s="2" t="s">
        <v>50</v>
      </c>
      <c r="C7" s="2" t="s">
        <v>54</v>
      </c>
      <c r="D7" s="2">
        <v>61000.0</v>
      </c>
      <c r="E7" s="2">
        <v>90000.0</v>
      </c>
      <c r="F7" s="2">
        <v>68000.0</v>
      </c>
      <c r="G7" s="2" t="s">
        <v>55</v>
      </c>
    </row>
    <row r="8" ht="15.75" customHeight="1">
      <c r="A8" s="2" t="s">
        <v>14</v>
      </c>
      <c r="B8" s="2" t="s">
        <v>56</v>
      </c>
      <c r="C8" s="3" t="s">
        <v>51</v>
      </c>
      <c r="D8" s="3">
        <v>32000.0</v>
      </c>
      <c r="E8" s="3">
        <v>42000.0</v>
      </c>
      <c r="F8" s="3">
        <v>37000.0</v>
      </c>
      <c r="G8" s="3" t="s">
        <v>57</v>
      </c>
    </row>
    <row r="9" ht="15.75" customHeight="1">
      <c r="A9" s="2" t="s">
        <v>14</v>
      </c>
      <c r="B9" s="2" t="s">
        <v>56</v>
      </c>
      <c r="C9" s="3" t="s">
        <v>53</v>
      </c>
      <c r="D9" s="3">
        <v>40000.0</v>
      </c>
      <c r="E9" s="3">
        <v>52000.0</v>
      </c>
      <c r="F9" s="3">
        <v>46000.0</v>
      </c>
      <c r="G9" s="3" t="s">
        <v>57</v>
      </c>
    </row>
    <row r="10" ht="15.75" customHeight="1">
      <c r="A10" s="2" t="s">
        <v>14</v>
      </c>
      <c r="B10" s="2" t="s">
        <v>56</v>
      </c>
      <c r="C10" s="2" t="s">
        <v>54</v>
      </c>
      <c r="D10" s="2">
        <v>52000.0</v>
      </c>
      <c r="E10" s="2">
        <v>67000.0</v>
      </c>
      <c r="F10" s="2">
        <v>59500.0</v>
      </c>
      <c r="G10" s="3" t="s">
        <v>58</v>
      </c>
    </row>
    <row r="11" ht="15.75" customHeight="1">
      <c r="A11" s="2" t="s">
        <v>11</v>
      </c>
      <c r="B11" s="2" t="s">
        <v>59</v>
      </c>
      <c r="C11" s="2" t="s">
        <v>51</v>
      </c>
      <c r="D11" s="2">
        <v>33000.0</v>
      </c>
      <c r="E11" s="2">
        <v>43000.0</v>
      </c>
      <c r="F11" s="2">
        <v>38000.0</v>
      </c>
      <c r="G11" s="3" t="s">
        <v>60</v>
      </c>
    </row>
    <row r="12" ht="15.75" customHeight="1">
      <c r="A12" s="2" t="s">
        <v>11</v>
      </c>
      <c r="B12" s="2" t="s">
        <v>59</v>
      </c>
      <c r="C12" s="2" t="s">
        <v>53</v>
      </c>
      <c r="D12" s="2">
        <v>42000.0</v>
      </c>
      <c r="E12" s="2">
        <v>55000.0</v>
      </c>
      <c r="F12" s="2">
        <v>48500.0</v>
      </c>
      <c r="G12" s="2" t="s">
        <v>60</v>
      </c>
    </row>
    <row r="13" ht="15.75" customHeight="1">
      <c r="A13" s="2" t="s">
        <v>11</v>
      </c>
      <c r="B13" s="2" t="s">
        <v>59</v>
      </c>
      <c r="C13" s="2" t="s">
        <v>54</v>
      </c>
      <c r="D13" s="2">
        <v>55000.0</v>
      </c>
      <c r="E13" s="2">
        <v>68000.0</v>
      </c>
      <c r="F13" s="2">
        <v>61500.0</v>
      </c>
      <c r="G13" s="2" t="s">
        <v>60</v>
      </c>
    </row>
    <row r="14" ht="15.75" customHeight="1">
      <c r="A14" s="2" t="s">
        <v>23</v>
      </c>
      <c r="B14" s="2" t="s">
        <v>61</v>
      </c>
      <c r="C14" s="2" t="s">
        <v>51</v>
      </c>
      <c r="D14" s="2">
        <v>30000.0</v>
      </c>
      <c r="E14" s="2">
        <v>38000.0</v>
      </c>
      <c r="F14" s="2">
        <v>34000.0</v>
      </c>
      <c r="G14" s="2" t="s">
        <v>62</v>
      </c>
    </row>
    <row r="15" ht="15.75" customHeight="1">
      <c r="A15" s="2" t="s">
        <v>23</v>
      </c>
      <c r="B15" s="2" t="s">
        <v>61</v>
      </c>
      <c r="C15" s="2" t="s">
        <v>53</v>
      </c>
      <c r="D15" s="2">
        <v>38000.0</v>
      </c>
      <c r="E15" s="2">
        <v>45000.0</v>
      </c>
      <c r="F15" s="2">
        <v>41500.0</v>
      </c>
      <c r="G15" s="2" t="s">
        <v>62</v>
      </c>
    </row>
    <row r="16" ht="15.75" customHeight="1">
      <c r="A16" s="2" t="s">
        <v>23</v>
      </c>
      <c r="B16" s="2" t="s">
        <v>61</v>
      </c>
      <c r="C16" s="2" t="s">
        <v>54</v>
      </c>
      <c r="D16" s="2">
        <v>45000.0</v>
      </c>
      <c r="E16" s="2">
        <v>55000.0</v>
      </c>
      <c r="F16" s="2">
        <v>50000.0</v>
      </c>
      <c r="G16" s="2" t="s">
        <v>62</v>
      </c>
    </row>
    <row r="17" ht="15.75" customHeight="1">
      <c r="A17" s="2" t="s">
        <v>27</v>
      </c>
      <c r="B17" s="2" t="s">
        <v>59</v>
      </c>
      <c r="C17" s="2" t="s">
        <v>51</v>
      </c>
      <c r="D17" s="2">
        <v>35000.0</v>
      </c>
      <c r="E17" s="2">
        <v>45000.0</v>
      </c>
      <c r="F17" s="2">
        <v>40000.0</v>
      </c>
      <c r="G17" s="2" t="s">
        <v>63</v>
      </c>
    </row>
    <row r="18" ht="15.75" customHeight="1">
      <c r="A18" s="2" t="s">
        <v>27</v>
      </c>
      <c r="B18" s="2" t="s">
        <v>59</v>
      </c>
      <c r="C18" s="2" t="s">
        <v>53</v>
      </c>
      <c r="D18" s="2">
        <v>44000.0</v>
      </c>
      <c r="E18" s="2">
        <v>58000.0</v>
      </c>
      <c r="F18" s="2">
        <v>51000.0</v>
      </c>
      <c r="G18" s="2" t="s">
        <v>63</v>
      </c>
    </row>
    <row r="19" ht="15.75" customHeight="1">
      <c r="A19" s="2" t="s">
        <v>27</v>
      </c>
      <c r="B19" s="2" t="s">
        <v>59</v>
      </c>
      <c r="C19" s="2" t="s">
        <v>54</v>
      </c>
      <c r="D19" s="2">
        <v>56000.0</v>
      </c>
      <c r="E19" s="2">
        <v>70000.0</v>
      </c>
      <c r="F19" s="2">
        <v>63000.0</v>
      </c>
      <c r="G19" s="2" t="s">
        <v>63</v>
      </c>
    </row>
    <row r="20" ht="15.75" customHeight="1">
      <c r="A20" s="2" t="s">
        <v>17</v>
      </c>
      <c r="B20" s="2" t="s">
        <v>59</v>
      </c>
      <c r="C20" s="2" t="s">
        <v>51</v>
      </c>
      <c r="D20" s="2">
        <v>60000.0</v>
      </c>
      <c r="E20" s="2">
        <v>80000.0</v>
      </c>
      <c r="F20" s="2">
        <v>70000.0</v>
      </c>
      <c r="G20" s="2" t="s">
        <v>64</v>
      </c>
    </row>
    <row r="21" ht="15.75" customHeight="1">
      <c r="A21" s="2" t="s">
        <v>17</v>
      </c>
      <c r="B21" s="2" t="s">
        <v>59</v>
      </c>
      <c r="C21" s="2" t="s">
        <v>53</v>
      </c>
      <c r="D21" s="2">
        <v>80000.0</v>
      </c>
      <c r="E21" s="2">
        <v>100000.0</v>
      </c>
      <c r="F21" s="2">
        <v>90000.0</v>
      </c>
      <c r="G21" s="2" t="s">
        <v>64</v>
      </c>
    </row>
    <row r="22" ht="15.75" customHeight="1">
      <c r="A22" s="2" t="s">
        <v>17</v>
      </c>
      <c r="B22" s="2" t="s">
        <v>59</v>
      </c>
      <c r="C22" s="2" t="s">
        <v>54</v>
      </c>
      <c r="D22" s="2">
        <v>95000.0</v>
      </c>
      <c r="E22" s="2">
        <v>130000.0</v>
      </c>
      <c r="F22" s="2">
        <v>112500.0</v>
      </c>
      <c r="G22" s="2" t="s">
        <v>64</v>
      </c>
    </row>
    <row r="23" ht="15.75" customHeight="1">
      <c r="A23" s="2" t="s">
        <v>20</v>
      </c>
      <c r="B23" s="2" t="s">
        <v>50</v>
      </c>
      <c r="C23" s="3" t="s">
        <v>51</v>
      </c>
      <c r="D23" s="3">
        <v>36000.0</v>
      </c>
      <c r="E23" s="3">
        <v>48000.0</v>
      </c>
      <c r="F23" s="3">
        <v>42000.0</v>
      </c>
      <c r="G23" s="3" t="s">
        <v>65</v>
      </c>
    </row>
    <row r="24" ht="15.75" customHeight="1">
      <c r="A24" s="2" t="s">
        <v>20</v>
      </c>
      <c r="B24" s="2" t="s">
        <v>50</v>
      </c>
      <c r="C24" s="3" t="s">
        <v>53</v>
      </c>
      <c r="D24" s="3">
        <v>45000.0</v>
      </c>
      <c r="E24" s="3">
        <v>60000.0</v>
      </c>
      <c r="F24" s="3">
        <v>52500.0</v>
      </c>
      <c r="G24" s="3" t="s">
        <v>66</v>
      </c>
    </row>
    <row r="25" ht="15.75" customHeight="1">
      <c r="A25" s="2" t="s">
        <v>20</v>
      </c>
      <c r="B25" s="2" t="s">
        <v>50</v>
      </c>
      <c r="C25" s="2" t="s">
        <v>54</v>
      </c>
      <c r="D25" s="2">
        <v>60000.0</v>
      </c>
      <c r="E25" s="2">
        <v>80000.0</v>
      </c>
      <c r="F25" s="2">
        <v>70000.0</v>
      </c>
      <c r="G25" s="3" t="s">
        <v>66</v>
      </c>
    </row>
    <row r="26" ht="15.75" customHeight="1">
      <c r="A26" s="2" t="s">
        <v>30</v>
      </c>
      <c r="B26" s="2" t="s">
        <v>67</v>
      </c>
      <c r="C26" s="2" t="s">
        <v>51</v>
      </c>
      <c r="D26" s="2">
        <v>30000.0</v>
      </c>
      <c r="E26" s="2">
        <v>40000.0</v>
      </c>
      <c r="F26" s="2">
        <v>35000.0</v>
      </c>
      <c r="G26" s="3" t="s">
        <v>68</v>
      </c>
    </row>
    <row r="27" ht="15.75" customHeight="1">
      <c r="A27" s="2" t="s">
        <v>30</v>
      </c>
      <c r="B27" s="2" t="s">
        <v>67</v>
      </c>
      <c r="C27" s="2" t="s">
        <v>53</v>
      </c>
      <c r="D27" s="2">
        <v>40000.0</v>
      </c>
      <c r="E27" s="2">
        <v>55000.0</v>
      </c>
      <c r="F27" s="2">
        <v>47500.0</v>
      </c>
      <c r="G27" s="2" t="s">
        <v>68</v>
      </c>
    </row>
    <row r="28" ht="15.75" customHeight="1">
      <c r="A28" s="2" t="s">
        <v>30</v>
      </c>
      <c r="B28" s="2" t="s">
        <v>67</v>
      </c>
      <c r="C28" s="2" t="s">
        <v>54</v>
      </c>
      <c r="D28" s="2">
        <v>55000.0</v>
      </c>
      <c r="E28" s="2">
        <v>75000.0</v>
      </c>
      <c r="F28" s="2">
        <v>65000.0</v>
      </c>
      <c r="G28" s="2" t="s">
        <v>68</v>
      </c>
    </row>
    <row r="29" ht="15.75" customHeight="1">
      <c r="A29" s="2" t="s">
        <v>33</v>
      </c>
      <c r="B29" s="2" t="s">
        <v>69</v>
      </c>
      <c r="C29" s="2" t="s">
        <v>51</v>
      </c>
      <c r="D29" s="2">
        <v>30000.0</v>
      </c>
      <c r="E29" s="2">
        <v>40000.0</v>
      </c>
      <c r="F29" s="2">
        <v>35000.0</v>
      </c>
      <c r="G29" s="2" t="s">
        <v>70</v>
      </c>
    </row>
    <row r="30" ht="15.75" customHeight="1">
      <c r="A30" s="2" t="s">
        <v>33</v>
      </c>
      <c r="B30" s="2" t="s">
        <v>69</v>
      </c>
      <c r="C30" s="2" t="s">
        <v>53</v>
      </c>
      <c r="D30" s="2">
        <v>40000.0</v>
      </c>
      <c r="E30" s="2">
        <v>50000.0</v>
      </c>
      <c r="F30" s="2">
        <v>45000.0</v>
      </c>
      <c r="G30" s="2" t="s">
        <v>70</v>
      </c>
    </row>
    <row r="31" ht="15.75" customHeight="1">
      <c r="A31" s="2" t="s">
        <v>33</v>
      </c>
      <c r="B31" s="2" t="s">
        <v>69</v>
      </c>
      <c r="C31" s="2" t="s">
        <v>54</v>
      </c>
      <c r="D31" s="2">
        <v>50000.0</v>
      </c>
      <c r="E31" s="2">
        <v>60000.0</v>
      </c>
      <c r="F31" s="2">
        <v>55000.0</v>
      </c>
      <c r="G31" s="2" t="s">
        <v>70</v>
      </c>
    </row>
    <row r="32" ht="15.75" customHeight="1">
      <c r="A32" s="2" t="s">
        <v>35</v>
      </c>
      <c r="B32" s="2" t="s">
        <v>59</v>
      </c>
      <c r="C32" s="2" t="s">
        <v>51</v>
      </c>
      <c r="D32" s="2">
        <v>32000.0</v>
      </c>
      <c r="E32" s="2">
        <v>45000.0</v>
      </c>
      <c r="F32" s="2">
        <v>38500.0</v>
      </c>
      <c r="G32" s="2" t="s">
        <v>71</v>
      </c>
    </row>
    <row r="33" ht="15.75" customHeight="1">
      <c r="A33" s="2" t="s">
        <v>35</v>
      </c>
      <c r="B33" s="2" t="s">
        <v>59</v>
      </c>
      <c r="C33" s="2" t="s">
        <v>53</v>
      </c>
      <c r="D33" s="2">
        <v>45000.0</v>
      </c>
      <c r="E33" s="2">
        <v>65000.0</v>
      </c>
      <c r="F33" s="2">
        <v>55000.0</v>
      </c>
      <c r="G33" s="2" t="s">
        <v>71</v>
      </c>
    </row>
    <row r="34" ht="15.75" customHeight="1">
      <c r="A34" s="2" t="s">
        <v>35</v>
      </c>
      <c r="B34" s="2" t="s">
        <v>59</v>
      </c>
      <c r="C34" s="2" t="s">
        <v>54</v>
      </c>
      <c r="D34" s="2">
        <v>65000.0</v>
      </c>
      <c r="E34" s="2">
        <v>90000.0</v>
      </c>
      <c r="F34" s="2">
        <v>77500.0</v>
      </c>
      <c r="G34" s="2" t="s">
        <v>71</v>
      </c>
    </row>
    <row r="35" ht="15.75" customHeight="1">
      <c r="A35" s="2" t="s">
        <v>38</v>
      </c>
      <c r="B35" s="2" t="s">
        <v>50</v>
      </c>
      <c r="C35" s="2" t="s">
        <v>51</v>
      </c>
      <c r="D35" s="2">
        <v>30000.0</v>
      </c>
      <c r="E35" s="2">
        <v>40000.0</v>
      </c>
      <c r="F35" s="2">
        <v>35000.0</v>
      </c>
      <c r="G35" s="2" t="s">
        <v>72</v>
      </c>
    </row>
    <row r="36" ht="15.75" customHeight="1">
      <c r="A36" s="2" t="s">
        <v>38</v>
      </c>
      <c r="B36" s="2" t="s">
        <v>50</v>
      </c>
      <c r="C36" s="2" t="s">
        <v>53</v>
      </c>
      <c r="D36" s="2">
        <v>40000.0</v>
      </c>
      <c r="E36" s="2">
        <v>60000.0</v>
      </c>
      <c r="F36" s="2">
        <v>50000.0</v>
      </c>
      <c r="G36" s="2" t="s">
        <v>72</v>
      </c>
    </row>
    <row r="37" ht="15.75" customHeight="1">
      <c r="A37" s="2" t="s">
        <v>38</v>
      </c>
      <c r="B37" s="2" t="s">
        <v>50</v>
      </c>
      <c r="C37" s="2" t="s">
        <v>54</v>
      </c>
      <c r="D37" s="2">
        <v>60000.0</v>
      </c>
      <c r="E37" s="2">
        <v>90000.0</v>
      </c>
      <c r="F37" s="2">
        <v>75000.0</v>
      </c>
      <c r="G37" s="2" t="s">
        <v>72</v>
      </c>
    </row>
    <row r="38" ht="15.75" customHeight="1">
      <c r="A38" s="2" t="s">
        <v>40</v>
      </c>
      <c r="B38" s="2" t="s">
        <v>59</v>
      </c>
      <c r="C38" s="3" t="s">
        <v>51</v>
      </c>
      <c r="D38" s="3">
        <v>40000.0</v>
      </c>
      <c r="E38" s="3">
        <v>55000.0</v>
      </c>
      <c r="F38" s="3">
        <v>47500.0</v>
      </c>
      <c r="G38" s="3" t="s">
        <v>73</v>
      </c>
    </row>
    <row r="39" ht="15.75" customHeight="1">
      <c r="A39" s="2" t="s">
        <v>40</v>
      </c>
      <c r="B39" s="2" t="s">
        <v>59</v>
      </c>
      <c r="C39" s="3" t="s">
        <v>53</v>
      </c>
      <c r="D39" s="3">
        <v>55000.0</v>
      </c>
      <c r="E39" s="3">
        <v>65000.0</v>
      </c>
      <c r="F39" s="3">
        <v>60000.0</v>
      </c>
      <c r="G39" s="3" t="s">
        <v>73</v>
      </c>
    </row>
    <row r="40" ht="15.75" customHeight="1">
      <c r="A40" s="2" t="s">
        <v>40</v>
      </c>
      <c r="B40" s="2" t="s">
        <v>59</v>
      </c>
      <c r="C40" s="2" t="s">
        <v>54</v>
      </c>
      <c r="D40" s="2">
        <v>65000.0</v>
      </c>
      <c r="E40" s="2">
        <v>80000.0</v>
      </c>
      <c r="F40" s="2">
        <v>72500.0</v>
      </c>
      <c r="G40" s="3" t="s">
        <v>73</v>
      </c>
    </row>
    <row r="41" ht="15.75" customHeight="1">
      <c r="A41" s="2" t="s">
        <v>42</v>
      </c>
      <c r="B41" s="2" t="s">
        <v>59</v>
      </c>
      <c r="C41" s="2" t="s">
        <v>51</v>
      </c>
      <c r="D41" s="2">
        <v>28000.0</v>
      </c>
      <c r="E41" s="2">
        <v>38000.0</v>
      </c>
      <c r="F41" s="2">
        <v>33000.0</v>
      </c>
      <c r="G41" s="3" t="s">
        <v>74</v>
      </c>
    </row>
    <row r="42" ht="15.75" customHeight="1">
      <c r="A42" s="2" t="s">
        <v>42</v>
      </c>
      <c r="B42" s="2" t="s">
        <v>59</v>
      </c>
      <c r="C42" s="2" t="s">
        <v>53</v>
      </c>
      <c r="D42" s="2">
        <v>35000.0</v>
      </c>
      <c r="E42" s="2">
        <v>50000.0</v>
      </c>
      <c r="F42" s="2">
        <v>42500.0</v>
      </c>
      <c r="G42" s="2" t="s">
        <v>74</v>
      </c>
    </row>
    <row r="43" ht="15.75" customHeight="1">
      <c r="A43" s="2" t="s">
        <v>42</v>
      </c>
      <c r="B43" s="2" t="s">
        <v>59</v>
      </c>
      <c r="C43" s="2" t="s">
        <v>54</v>
      </c>
      <c r="D43" s="2">
        <v>50000.0</v>
      </c>
      <c r="E43" s="2">
        <v>75000.0</v>
      </c>
      <c r="F43" s="2">
        <v>62500.0</v>
      </c>
      <c r="G43" s="2" t="s">
        <v>74</v>
      </c>
    </row>
    <row r="44">
      <c r="A44" s="2"/>
      <c r="B44" s="2"/>
      <c r="C44" s="2"/>
      <c r="D44" s="2"/>
      <c r="E44" s="2"/>
      <c r="F44" s="2"/>
      <c r="G44" s="2"/>
    </row>
    <row r="45">
      <c r="A45" s="2"/>
      <c r="B45" s="2"/>
      <c r="C45" s="2"/>
      <c r="D45" s="2"/>
      <c r="E45" s="2"/>
      <c r="F45" s="2"/>
      <c r="G45" s="2"/>
    </row>
    <row r="46">
      <c r="A46" s="2"/>
      <c r="B46" s="2"/>
      <c r="C46" s="2"/>
      <c r="D46" s="2"/>
      <c r="E46" s="2"/>
      <c r="F46" s="2"/>
      <c r="G46" s="2"/>
    </row>
    <row r="47">
      <c r="A47" s="2"/>
      <c r="B47" s="2"/>
      <c r="C47" s="2"/>
      <c r="D47" s="2"/>
      <c r="E47" s="2"/>
      <c r="F47" s="2"/>
      <c r="G47" s="2"/>
    </row>
    <row r="48">
      <c r="A48" s="2"/>
      <c r="B48" s="2"/>
      <c r="C48" s="2"/>
      <c r="D48" s="2"/>
      <c r="E48" s="2"/>
      <c r="F48" s="2"/>
      <c r="G48" s="2"/>
    </row>
    <row r="49">
      <c r="A49" s="2"/>
      <c r="B49" s="2"/>
      <c r="C49" s="2"/>
      <c r="D49" s="2"/>
      <c r="E49" s="2"/>
      <c r="F49" s="2"/>
      <c r="G49" s="2"/>
    </row>
    <row r="50">
      <c r="A50" s="2"/>
      <c r="B50" s="2"/>
      <c r="C50" s="2"/>
      <c r="D50" s="2"/>
      <c r="E50" s="2"/>
      <c r="F50" s="2"/>
      <c r="G50" s="2"/>
    </row>
    <row r="51">
      <c r="A51" s="2"/>
      <c r="B51" s="2"/>
      <c r="C51" s="2"/>
      <c r="D51" s="2"/>
      <c r="E51" s="2"/>
      <c r="F51" s="2"/>
      <c r="G51" s="2"/>
    </row>
    <row r="52">
      <c r="A52" s="2"/>
      <c r="B52" s="2"/>
      <c r="C52" s="2"/>
      <c r="D52" s="2"/>
      <c r="E52" s="2"/>
      <c r="F52" s="2"/>
      <c r="G52" s="2"/>
    </row>
    <row r="53">
      <c r="A53" s="2"/>
      <c r="B53" s="2"/>
      <c r="C53" s="3"/>
      <c r="D53" s="3"/>
      <c r="E53" s="3"/>
      <c r="F53" s="3"/>
      <c r="G53" s="3"/>
    </row>
    <row r="54">
      <c r="A54" s="2"/>
      <c r="B54" s="2"/>
      <c r="C54" s="3"/>
      <c r="D54" s="3"/>
      <c r="E54" s="3"/>
      <c r="F54" s="3"/>
      <c r="G54" s="3"/>
    </row>
    <row r="55">
      <c r="A55" s="2"/>
      <c r="B55" s="2"/>
      <c r="C55" s="2"/>
      <c r="D55" s="2"/>
      <c r="E55" s="2"/>
      <c r="F55" s="2"/>
      <c r="G55" s="3"/>
    </row>
    <row r="56">
      <c r="A56" s="2"/>
      <c r="B56" s="2"/>
      <c r="C56" s="2"/>
      <c r="D56" s="2"/>
      <c r="E56" s="2"/>
      <c r="F56" s="2"/>
      <c r="G56" s="3"/>
    </row>
    <row r="57">
      <c r="A57" s="2"/>
      <c r="B57" s="2"/>
      <c r="C57" s="2"/>
      <c r="D57" s="2"/>
      <c r="E57" s="2"/>
      <c r="F57" s="2"/>
      <c r="G57" s="2"/>
    </row>
    <row r="58">
      <c r="A58" s="2"/>
      <c r="B58" s="2"/>
      <c r="C58" s="2"/>
      <c r="D58" s="2"/>
      <c r="E58" s="2"/>
      <c r="F58" s="2"/>
      <c r="G58" s="2"/>
    </row>
    <row r="59">
      <c r="A59" s="2"/>
      <c r="B59" s="2"/>
      <c r="C59" s="2"/>
      <c r="D59" s="2"/>
      <c r="E59" s="2"/>
      <c r="F59" s="2"/>
      <c r="G59" s="2"/>
    </row>
    <row r="60">
      <c r="A60" s="2"/>
      <c r="B60" s="2"/>
      <c r="C60" s="2"/>
      <c r="D60" s="2"/>
      <c r="E60" s="2"/>
      <c r="F60" s="2"/>
      <c r="G60"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88"/>
    <col customWidth="1" min="2" max="2" width="20.88"/>
    <col customWidth="1" min="3" max="3" width="27.88"/>
    <col customWidth="1" min="4" max="4" width="24.13"/>
    <col customWidth="1" min="5" max="5" width="23.75"/>
    <col customWidth="1" min="6" max="6" width="23.5"/>
    <col customWidth="1" min="7" max="7" width="12.25"/>
  </cols>
  <sheetData>
    <row r="1">
      <c r="A1" s="2" t="s">
        <v>0</v>
      </c>
      <c r="B1" s="2" t="s">
        <v>75</v>
      </c>
      <c r="C1" s="2" t="s">
        <v>76</v>
      </c>
      <c r="D1" s="2" t="s">
        <v>77</v>
      </c>
      <c r="E1" s="2" t="s">
        <v>78</v>
      </c>
      <c r="F1" s="2" t="s">
        <v>79</v>
      </c>
      <c r="G1" s="2" t="s">
        <v>80</v>
      </c>
    </row>
    <row r="2">
      <c r="A2" s="2" t="s">
        <v>4</v>
      </c>
      <c r="B2" s="2" t="s">
        <v>81</v>
      </c>
      <c r="C2" s="2" t="s">
        <v>82</v>
      </c>
      <c r="D2" s="2" t="s">
        <v>83</v>
      </c>
      <c r="E2" s="2" t="s">
        <v>84</v>
      </c>
      <c r="F2" s="2" t="s">
        <v>85</v>
      </c>
      <c r="G2" s="2" t="s">
        <v>86</v>
      </c>
    </row>
    <row r="3">
      <c r="A3" s="2" t="s">
        <v>8</v>
      </c>
      <c r="B3" s="2" t="s">
        <v>87</v>
      </c>
      <c r="C3" s="2" t="s">
        <v>88</v>
      </c>
      <c r="D3" s="2" t="s">
        <v>89</v>
      </c>
      <c r="E3" s="2" t="s">
        <v>90</v>
      </c>
      <c r="F3" s="2" t="s">
        <v>91</v>
      </c>
      <c r="G3" s="2" t="s">
        <v>92</v>
      </c>
    </row>
    <row r="4">
      <c r="A4" s="2" t="s">
        <v>11</v>
      </c>
      <c r="B4" s="2" t="s">
        <v>93</v>
      </c>
      <c r="C4" s="2" t="s">
        <v>94</v>
      </c>
      <c r="D4" s="2" t="s">
        <v>95</v>
      </c>
      <c r="E4" s="2" t="s">
        <v>96</v>
      </c>
      <c r="F4" s="2" t="s">
        <v>97</v>
      </c>
      <c r="G4" s="2" t="s">
        <v>86</v>
      </c>
    </row>
    <row r="5">
      <c r="A5" s="2" t="s">
        <v>14</v>
      </c>
      <c r="B5" s="2" t="s">
        <v>98</v>
      </c>
      <c r="C5" s="2" t="s">
        <v>99</v>
      </c>
      <c r="D5" s="2" t="s">
        <v>100</v>
      </c>
      <c r="E5" s="2" t="s">
        <v>101</v>
      </c>
      <c r="F5" s="2" t="s">
        <v>102</v>
      </c>
      <c r="G5" s="2" t="s">
        <v>86</v>
      </c>
    </row>
    <row r="6">
      <c r="A6" s="2" t="s">
        <v>17</v>
      </c>
      <c r="B6" s="2" t="s">
        <v>103</v>
      </c>
      <c r="C6" s="2" t="s">
        <v>104</v>
      </c>
      <c r="D6" s="2" t="s">
        <v>105</v>
      </c>
      <c r="E6" s="2" t="s">
        <v>106</v>
      </c>
      <c r="F6" s="2" t="s">
        <v>107</v>
      </c>
      <c r="G6" s="2" t="s">
        <v>92</v>
      </c>
    </row>
    <row r="7">
      <c r="A7" s="2" t="s">
        <v>20</v>
      </c>
      <c r="B7" s="2" t="s">
        <v>108</v>
      </c>
      <c r="C7" s="2" t="s">
        <v>109</v>
      </c>
      <c r="D7" s="2" t="s">
        <v>110</v>
      </c>
      <c r="E7" s="2" t="s">
        <v>111</v>
      </c>
      <c r="F7" s="2" t="s">
        <v>112</v>
      </c>
      <c r="G7" s="2" t="s">
        <v>86</v>
      </c>
    </row>
    <row r="8" ht="15.75" customHeight="1">
      <c r="A8" s="2" t="s">
        <v>23</v>
      </c>
      <c r="B8" s="2" t="s">
        <v>113</v>
      </c>
      <c r="C8" s="3" t="s">
        <v>114</v>
      </c>
      <c r="D8" s="3" t="s">
        <v>93</v>
      </c>
      <c r="E8" s="3" t="s">
        <v>115</v>
      </c>
      <c r="F8" s="3" t="s">
        <v>116</v>
      </c>
      <c r="G8" s="3" t="s">
        <v>92</v>
      </c>
    </row>
    <row r="9" ht="15.75" customHeight="1">
      <c r="A9" s="2" t="s">
        <v>27</v>
      </c>
      <c r="B9" s="2" t="s">
        <v>117</v>
      </c>
      <c r="C9" s="3" t="s">
        <v>118</v>
      </c>
      <c r="D9" s="3" t="s">
        <v>119</v>
      </c>
      <c r="E9" s="3" t="s">
        <v>120</v>
      </c>
      <c r="F9" s="3" t="s">
        <v>121</v>
      </c>
      <c r="G9" s="3" t="s">
        <v>86</v>
      </c>
    </row>
    <row r="10">
      <c r="A10" s="2" t="s">
        <v>30</v>
      </c>
      <c r="B10" s="2" t="s">
        <v>122</v>
      </c>
      <c r="C10" s="2" t="s">
        <v>123</v>
      </c>
      <c r="D10" s="2" t="s">
        <v>124</v>
      </c>
      <c r="E10" s="2" t="s">
        <v>125</v>
      </c>
      <c r="F10" s="2" t="s">
        <v>126</v>
      </c>
      <c r="G10" s="3" t="s">
        <v>92</v>
      </c>
    </row>
    <row r="11">
      <c r="A11" s="2" t="s">
        <v>33</v>
      </c>
      <c r="B11" s="2" t="s">
        <v>127</v>
      </c>
      <c r="C11" s="2" t="s">
        <v>128</v>
      </c>
      <c r="D11" s="2" t="s">
        <v>129</v>
      </c>
      <c r="E11" s="2" t="s">
        <v>130</v>
      </c>
      <c r="F11" s="2" t="s">
        <v>131</v>
      </c>
      <c r="G11" s="3" t="s">
        <v>86</v>
      </c>
    </row>
    <row r="12">
      <c r="A12" s="2" t="s">
        <v>35</v>
      </c>
      <c r="B12" s="2" t="s">
        <v>132</v>
      </c>
      <c r="C12" s="2" t="s">
        <v>133</v>
      </c>
      <c r="D12" s="2" t="s">
        <v>134</v>
      </c>
      <c r="E12" s="2" t="s">
        <v>135</v>
      </c>
      <c r="F12" s="2" t="s">
        <v>136</v>
      </c>
      <c r="G12" s="2" t="s">
        <v>86</v>
      </c>
    </row>
    <row r="13">
      <c r="A13" s="2" t="s">
        <v>38</v>
      </c>
      <c r="B13" s="2" t="s">
        <v>137</v>
      </c>
      <c r="C13" s="2" t="s">
        <v>81</v>
      </c>
      <c r="D13" s="2" t="s">
        <v>138</v>
      </c>
      <c r="E13" s="2" t="s">
        <v>139</v>
      </c>
      <c r="F13" s="2" t="s">
        <v>140</v>
      </c>
      <c r="G13" s="2" t="s">
        <v>141</v>
      </c>
    </row>
    <row r="14">
      <c r="A14" s="2" t="s">
        <v>40</v>
      </c>
      <c r="B14" s="2" t="s">
        <v>142</v>
      </c>
      <c r="C14" s="2" t="s">
        <v>143</v>
      </c>
      <c r="D14" s="2" t="s">
        <v>144</v>
      </c>
      <c r="E14" s="2" t="s">
        <v>145</v>
      </c>
      <c r="F14" s="2" t="s">
        <v>146</v>
      </c>
      <c r="G14" s="2" t="s">
        <v>141</v>
      </c>
    </row>
    <row r="15">
      <c r="A15" s="2" t="s">
        <v>42</v>
      </c>
      <c r="B15" s="2" t="s">
        <v>147</v>
      </c>
      <c r="C15" s="2" t="s">
        <v>148</v>
      </c>
      <c r="D15" s="2" t="s">
        <v>149</v>
      </c>
      <c r="E15" s="2" t="s">
        <v>150</v>
      </c>
      <c r="F15" s="2" t="s">
        <v>151</v>
      </c>
      <c r="G15" s="2" t="s">
        <v>86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2" max="2" width="48.75"/>
    <col customWidth="1" min="3" max="3" width="25.75"/>
    <col customWidth="1" min="4" max="4" width="96.5"/>
    <col customWidth="1" min="5" max="5" width="14.0"/>
    <col customWidth="1" min="6" max="6" width="30.0"/>
  </cols>
  <sheetData>
    <row r="1">
      <c r="A1" s="2" t="s">
        <v>0</v>
      </c>
      <c r="B1" s="2" t="s">
        <v>152</v>
      </c>
      <c r="C1" s="2" t="s">
        <v>153</v>
      </c>
      <c r="D1" s="2" t="s">
        <v>154</v>
      </c>
      <c r="E1" s="2" t="s">
        <v>155</v>
      </c>
      <c r="F1" s="2" t="s">
        <v>156</v>
      </c>
    </row>
    <row r="2">
      <c r="A2" s="1" t="s">
        <v>4</v>
      </c>
      <c r="B2" s="2" t="s">
        <v>157</v>
      </c>
      <c r="C2" s="2" t="s">
        <v>158</v>
      </c>
      <c r="D2" s="2" t="s">
        <v>159</v>
      </c>
      <c r="E2" s="2" t="s">
        <v>160</v>
      </c>
      <c r="F2" s="2" t="s">
        <v>161</v>
      </c>
    </row>
    <row r="3">
      <c r="A3" s="1" t="s">
        <v>8</v>
      </c>
      <c r="B3" s="2" t="s">
        <v>157</v>
      </c>
      <c r="C3" s="2" t="s">
        <v>162</v>
      </c>
      <c r="D3" s="2" t="s">
        <v>163</v>
      </c>
      <c r="E3" s="2" t="s">
        <v>160</v>
      </c>
      <c r="F3" s="2" t="s">
        <v>164</v>
      </c>
    </row>
    <row r="4">
      <c r="A4" s="1" t="s">
        <v>11</v>
      </c>
      <c r="B4" s="2" t="s">
        <v>157</v>
      </c>
      <c r="C4" s="2" t="s">
        <v>165</v>
      </c>
      <c r="D4" s="2" t="s">
        <v>166</v>
      </c>
      <c r="E4" s="2" t="s">
        <v>160</v>
      </c>
      <c r="F4" s="2" t="s">
        <v>167</v>
      </c>
    </row>
    <row r="5">
      <c r="A5" s="1" t="s">
        <v>14</v>
      </c>
      <c r="B5" s="2" t="s">
        <v>168</v>
      </c>
      <c r="C5" s="2" t="s">
        <v>169</v>
      </c>
      <c r="D5" s="2" t="s">
        <v>170</v>
      </c>
      <c r="E5" s="2" t="s">
        <v>160</v>
      </c>
      <c r="F5" s="2" t="s">
        <v>171</v>
      </c>
    </row>
    <row r="6">
      <c r="A6" s="1" t="s">
        <v>17</v>
      </c>
      <c r="B6" s="2" t="s">
        <v>168</v>
      </c>
      <c r="C6" s="2" t="s">
        <v>172</v>
      </c>
      <c r="D6" s="2" t="s">
        <v>173</v>
      </c>
      <c r="E6" s="2" t="s">
        <v>160</v>
      </c>
      <c r="F6" s="2" t="s">
        <v>174</v>
      </c>
    </row>
    <row r="7">
      <c r="A7" s="1" t="s">
        <v>20</v>
      </c>
      <c r="B7" s="2" t="s">
        <v>157</v>
      </c>
      <c r="C7" s="2" t="s">
        <v>158</v>
      </c>
      <c r="D7" s="2" t="s">
        <v>159</v>
      </c>
      <c r="E7" s="2" t="s">
        <v>160</v>
      </c>
      <c r="F7" s="2" t="s">
        <v>164</v>
      </c>
    </row>
    <row r="8">
      <c r="A8" s="1" t="s">
        <v>23</v>
      </c>
      <c r="B8" s="2" t="s">
        <v>175</v>
      </c>
      <c r="C8" s="2" t="s">
        <v>176</v>
      </c>
      <c r="D8" s="2" t="s">
        <v>177</v>
      </c>
      <c r="E8" s="2" t="s">
        <v>178</v>
      </c>
      <c r="F8" s="2" t="s">
        <v>179</v>
      </c>
    </row>
    <row r="9">
      <c r="A9" s="1" t="s">
        <v>27</v>
      </c>
      <c r="B9" s="2" t="s">
        <v>180</v>
      </c>
      <c r="C9" s="2" t="s">
        <v>181</v>
      </c>
      <c r="D9" s="2" t="s">
        <v>182</v>
      </c>
      <c r="E9" s="2" t="s">
        <v>160</v>
      </c>
      <c r="F9" s="2" t="s">
        <v>161</v>
      </c>
    </row>
    <row r="10">
      <c r="A10" s="1" t="s">
        <v>30</v>
      </c>
      <c r="B10" s="2" t="s">
        <v>183</v>
      </c>
      <c r="C10" s="2" t="s">
        <v>184</v>
      </c>
      <c r="D10" s="2" t="s">
        <v>185</v>
      </c>
      <c r="E10" s="2" t="s">
        <v>160</v>
      </c>
      <c r="F10" s="2" t="s">
        <v>186</v>
      </c>
    </row>
    <row r="11">
      <c r="A11" s="1" t="s">
        <v>33</v>
      </c>
      <c r="B11" s="2" t="s">
        <v>187</v>
      </c>
      <c r="C11" s="2" t="s">
        <v>188</v>
      </c>
      <c r="D11" s="2" t="s">
        <v>189</v>
      </c>
      <c r="E11" s="2" t="s">
        <v>160</v>
      </c>
      <c r="F11" s="2" t="s">
        <v>190</v>
      </c>
    </row>
    <row r="12">
      <c r="A12" s="1" t="s">
        <v>35</v>
      </c>
      <c r="B12" s="2" t="s">
        <v>191</v>
      </c>
      <c r="C12" s="2" t="s">
        <v>192</v>
      </c>
      <c r="D12" s="2" t="s">
        <v>193</v>
      </c>
      <c r="E12" s="2" t="s">
        <v>160</v>
      </c>
      <c r="F12" s="2" t="s">
        <v>194</v>
      </c>
    </row>
    <row r="13">
      <c r="A13" s="1" t="s">
        <v>38</v>
      </c>
      <c r="B13" s="2" t="s">
        <v>195</v>
      </c>
      <c r="C13" s="2" t="s">
        <v>196</v>
      </c>
      <c r="D13" s="2" t="s">
        <v>197</v>
      </c>
      <c r="E13" s="2" t="s">
        <v>160</v>
      </c>
      <c r="F13" s="2" t="s">
        <v>198</v>
      </c>
    </row>
    <row r="14">
      <c r="A14" s="1" t="s">
        <v>40</v>
      </c>
      <c r="B14" s="2" t="s">
        <v>199</v>
      </c>
      <c r="C14" s="2" t="s">
        <v>200</v>
      </c>
      <c r="D14" s="2" t="s">
        <v>201</v>
      </c>
      <c r="E14" s="2" t="s">
        <v>160</v>
      </c>
      <c r="F14" s="2" t="s">
        <v>202</v>
      </c>
    </row>
    <row r="15">
      <c r="A15" s="1" t="s">
        <v>42</v>
      </c>
      <c r="B15" s="2" t="s">
        <v>157</v>
      </c>
      <c r="C15" s="2" t="s">
        <v>203</v>
      </c>
      <c r="D15" s="2" t="s">
        <v>204</v>
      </c>
      <c r="E15" s="2" t="s">
        <v>160</v>
      </c>
      <c r="F15" s="2" t="s">
        <v>205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7.38"/>
  </cols>
  <sheetData>
    <row r="1">
      <c r="A1" s="2" t="s">
        <v>0</v>
      </c>
      <c r="B1" s="2" t="s">
        <v>206</v>
      </c>
      <c r="C1" s="2" t="s">
        <v>207</v>
      </c>
      <c r="D1" s="2" t="s">
        <v>208</v>
      </c>
      <c r="E1" s="2" t="s">
        <v>209</v>
      </c>
    </row>
    <row r="2">
      <c r="A2" s="2" t="s">
        <v>4</v>
      </c>
      <c r="B2" s="1">
        <f>+25%</f>
        <v>0.25</v>
      </c>
      <c r="C2" s="2" t="s">
        <v>210</v>
      </c>
      <c r="D2" s="2" t="s">
        <v>211</v>
      </c>
      <c r="E2" s="2" t="s">
        <v>212</v>
      </c>
    </row>
    <row r="3">
      <c r="A3" s="2" t="s">
        <v>8</v>
      </c>
      <c r="B3" s="1">
        <f>+18%</f>
        <v>0.18</v>
      </c>
      <c r="C3" s="2" t="s">
        <v>210</v>
      </c>
      <c r="D3" s="2" t="s">
        <v>211</v>
      </c>
      <c r="E3" s="2" t="s">
        <v>213</v>
      </c>
    </row>
    <row r="4">
      <c r="A4" s="2" t="s">
        <v>11</v>
      </c>
      <c r="B4" s="1">
        <f>+15%</f>
        <v>0.15</v>
      </c>
      <c r="C4" s="2" t="s">
        <v>210</v>
      </c>
      <c r="D4" s="2" t="s">
        <v>211</v>
      </c>
      <c r="E4" s="2" t="s">
        <v>214</v>
      </c>
    </row>
    <row r="5">
      <c r="A5" s="2" t="s">
        <v>14</v>
      </c>
      <c r="B5" s="1">
        <f>+22%</f>
        <v>0.22</v>
      </c>
      <c r="C5" s="2" t="s">
        <v>210</v>
      </c>
      <c r="D5" s="2" t="s">
        <v>211</v>
      </c>
      <c r="E5" s="2" t="s">
        <v>215</v>
      </c>
    </row>
    <row r="6">
      <c r="A6" s="2" t="s">
        <v>17</v>
      </c>
      <c r="B6" s="1">
        <f>+12%</f>
        <v>0.12</v>
      </c>
      <c r="C6" s="2" t="s">
        <v>210</v>
      </c>
      <c r="D6" s="2" t="s">
        <v>211</v>
      </c>
      <c r="E6" s="2" t="s">
        <v>216</v>
      </c>
    </row>
    <row r="7">
      <c r="A7" s="2" t="s">
        <v>20</v>
      </c>
      <c r="B7" s="1">
        <f>+30%</f>
        <v>0.3</v>
      </c>
      <c r="C7" s="2" t="s">
        <v>210</v>
      </c>
      <c r="D7" s="2" t="s">
        <v>211</v>
      </c>
      <c r="E7" s="2" t="s">
        <v>217</v>
      </c>
    </row>
    <row r="8">
      <c r="A8" s="2" t="s">
        <v>23</v>
      </c>
      <c r="B8" s="4">
        <v>0.18</v>
      </c>
      <c r="C8" s="4" t="s">
        <v>210</v>
      </c>
      <c r="D8" s="4" t="s">
        <v>211</v>
      </c>
      <c r="E8" s="4" t="s">
        <v>218</v>
      </c>
    </row>
    <row r="9">
      <c r="A9" s="4" t="s">
        <v>27</v>
      </c>
      <c r="B9" s="4">
        <v>0.16</v>
      </c>
      <c r="C9" s="4" t="s">
        <v>210</v>
      </c>
      <c r="D9" s="4" t="s">
        <v>211</v>
      </c>
      <c r="E9" s="2" t="s">
        <v>219</v>
      </c>
    </row>
    <row r="10">
      <c r="A10" s="4" t="s">
        <v>30</v>
      </c>
      <c r="B10" s="4">
        <v>0.15</v>
      </c>
      <c r="C10" s="4" t="s">
        <v>210</v>
      </c>
      <c r="D10" s="4" t="s">
        <v>211</v>
      </c>
      <c r="E10" s="2" t="s">
        <v>220</v>
      </c>
    </row>
    <row r="11">
      <c r="A11" s="4" t="s">
        <v>33</v>
      </c>
      <c r="B11" s="4">
        <v>0.2</v>
      </c>
      <c r="C11" s="4" t="s">
        <v>210</v>
      </c>
      <c r="D11" s="4" t="s">
        <v>211</v>
      </c>
      <c r="E11" s="2" t="s">
        <v>221</v>
      </c>
    </row>
    <row r="12">
      <c r="A12" s="4" t="s">
        <v>35</v>
      </c>
      <c r="B12" s="4">
        <v>0.22</v>
      </c>
      <c r="C12" s="4" t="s">
        <v>210</v>
      </c>
      <c r="D12" s="4" t="s">
        <v>211</v>
      </c>
      <c r="E12" s="2" t="s">
        <v>222</v>
      </c>
    </row>
    <row r="13">
      <c r="A13" s="1" t="s">
        <v>38</v>
      </c>
      <c r="B13" s="4">
        <v>0.18</v>
      </c>
      <c r="C13" s="4" t="s">
        <v>210</v>
      </c>
      <c r="D13" s="4" t="s">
        <v>211</v>
      </c>
      <c r="E13" s="2" t="s">
        <v>212</v>
      </c>
    </row>
    <row r="14">
      <c r="A14" s="1" t="s">
        <v>40</v>
      </c>
      <c r="B14" s="4">
        <v>0.2</v>
      </c>
      <c r="C14" s="4" t="s">
        <v>210</v>
      </c>
      <c r="D14" s="4" t="s">
        <v>211</v>
      </c>
      <c r="E14" s="2" t="s">
        <v>215</v>
      </c>
    </row>
    <row r="15">
      <c r="A15" s="1" t="s">
        <v>42</v>
      </c>
      <c r="B15" s="1">
        <f>+15%</f>
        <v>0.15</v>
      </c>
      <c r="C15" s="4" t="s">
        <v>210</v>
      </c>
      <c r="D15" s="4" t="s">
        <v>211</v>
      </c>
      <c r="E15" s="2" t="s">
        <v>212</v>
      </c>
    </row>
  </sheetData>
  <printOptions gridLines="1" horizontalCentered="1"/>
  <pageMargins bottom="0.75" footer="0.0" header="0.0" left="0.7" right="0.7" top="0.75"/>
  <pageSetup fitToHeight="0" paperSize="9" cellComments="atEnd" orientation="landscape" pageOrder="overThenDown"/>
  <drawing r:id="rId1"/>
</worksheet>
</file>