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7" documentId="13_ncr:1_{D7B31631-9EC2-A043-AB5E-59F176544080}" xr6:coauthVersionLast="47" xr6:coauthVersionMax="47" xr10:uidLastSave="{EC251563-E290-492E-A04C-5AB60C32156C}"/>
  <bookViews>
    <workbookView xWindow="348" yWindow="96" windowWidth="21936" windowHeight="11964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<sst xmlns="http://schemas.openxmlformats.org/spreadsheetml/2006/main" count="45116" uniqueCount="3610">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</sst>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E1" zoomScale="70" zoomScaleNormal="70" workbookViewId="0">
      <pane ySplit="1" topLeftCell="A3760" activePane="bottomLeft" state="frozen"/>
      <selection activeCell="L1" sqref="L1"/>
      <selection pane="bottomLeft" activeCell="R3780" sqref="R378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M35" zoomScale="70" zoomScaleNormal="70" workbookViewId="0">
      <selection activeCell="Y13" sqref="Y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19779232.332743365</v>
      </c>
      <c r="T14" s="79">
        <f>IF(R14="","",SUMIFS(raw_sheet!AB:AB,raw_sheet!E:E,list!P14,raw_sheet!F:F,list!Q14,raw_sheet!G:G,list!R14,raw_sheet!R:R,list!$T$12))</f>
        <v>5174678.7610619478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24953911.093805309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22840934.253203541</v>
      </c>
      <c r="T16" s="79">
        <f>IF(R16="","",SUMIFS(raw_sheet!AB:AB,raw_sheet!E:E,list!P16,raw_sheet!F:F,list!Q16,raw_sheet!G:G,list!R16,raw_sheet!R:R,list!$T$12))</f>
        <v>2168923.3628318585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25009857.616035402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2024-11-07T05:31:34Z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