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72" documentId="13_ncr:1_{D7B31631-9EC2-A043-AB5E-59F176544080}" xr6:coauthVersionLast="47" xr6:coauthVersionMax="47" xr10:uidLastSave="{D66407D1-66DC-4FC5-A455-D74B0B314E17}"/>
  <bookViews>
    <workbookView xWindow="-2052" yWindow="1032" windowWidth="18540" windowHeight="10620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56" i="1" l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58" i="1" l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J3764" i="1"/>
  <c r="AK3764" i="1" s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55" i="1" l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<sst xmlns="http://schemas.openxmlformats.org/spreadsheetml/2006/main" count="44944" uniqueCount="3602">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</sst>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E1" zoomScale="70" zoomScaleNormal="70" workbookViewId="0">
      <pane ySplit="1" topLeftCell="A3753" activePane="bottomLeft" state="frozen"/>
      <selection activeCell="L1" sqref="L1"/>
      <selection pane="bottomLeft" activeCell="J3763" sqref="J3763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31235349.725769907</v>
      </c>
      <c r="AJ80" s="19">
        <f t="shared" si="24"/>
        <v>3679116.8520923899</v>
      </c>
      <c r="AK80" s="20">
        <f t="shared" si="25"/>
        <v>0.11778695882687784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31235349.725769907</v>
      </c>
      <c r="AJ250" s="19">
        <f t="shared" si="77"/>
        <v>3679116.8520923899</v>
      </c>
      <c r="AK250" s="20">
        <f t="shared" si="78"/>
        <v>0.11778695882687784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31235349.725769907</v>
      </c>
      <c r="AJ310" s="19">
        <f t="shared" si="97"/>
        <v>3679116.8520923899</v>
      </c>
      <c r="AK310" s="20">
        <f t="shared" si="98"/>
        <v>0.11778695882687784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31235349.725769907</v>
      </c>
      <c r="AJ311" s="19">
        <f t="shared" si="97"/>
        <v>3679116.8520923899</v>
      </c>
      <c r="AK311" s="20">
        <f t="shared" si="98"/>
        <v>0.11778695882687784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31235349.725769907</v>
      </c>
      <c r="AJ342" s="19">
        <f t="shared" si="116"/>
        <v>3679116.8520923899</v>
      </c>
      <c r="AK342" s="20">
        <f t="shared" si="117"/>
        <v>0.11778695882687784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31235349.725769907</v>
      </c>
      <c r="AJ343" s="19">
        <f t="shared" si="116"/>
        <v>3679116.8520923899</v>
      </c>
      <c r="AK343" s="20">
        <f t="shared" si="117"/>
        <v>0.11778695882687784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31235349.725769907</v>
      </c>
      <c r="AJ505" s="19">
        <f t="shared" si="152"/>
        <v>3679116.8520923899</v>
      </c>
      <c r="AK505" s="20">
        <f t="shared" si="153"/>
        <v>0.11778695882687784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31235349.725769907</v>
      </c>
      <c r="AJ506" s="19">
        <f t="shared" si="152"/>
        <v>3679116.8520923899</v>
      </c>
      <c r="AK506" s="20">
        <f t="shared" si="153"/>
        <v>0.11778695882687784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31235349.725769907</v>
      </c>
      <c r="AJ507" s="19">
        <f t="shared" si="152"/>
        <v>3679116.8520923899</v>
      </c>
      <c r="AK507" s="20">
        <f t="shared" si="153"/>
        <v>0.11778695882687784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31235349.725769907</v>
      </c>
      <c r="AJ508" s="19">
        <f t="shared" si="152"/>
        <v>3679116.8520923899</v>
      </c>
      <c r="AK508" s="20">
        <f t="shared" si="153"/>
        <v>0.11778695882687784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31235349.725769907</v>
      </c>
      <c r="AJ540" s="19">
        <f t="shared" si="170"/>
        <v>3679116.8520923899</v>
      </c>
      <c r="AK540" s="20">
        <f t="shared" si="171"/>
        <v>0.11778695882687784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31235349.725769907</v>
      </c>
      <c r="AJ541" s="19">
        <f t="shared" si="170"/>
        <v>3679116.8520923899</v>
      </c>
      <c r="AK541" s="20">
        <f t="shared" si="171"/>
        <v>0.11778695882687784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31235349.725769907</v>
      </c>
      <c r="AJ542" s="19">
        <f t="shared" si="170"/>
        <v>3679116.8520923899</v>
      </c>
      <c r="AK542" s="20">
        <f t="shared" si="171"/>
        <v>0.11778695882687784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31235349.725769907</v>
      </c>
      <c r="AJ622" s="19">
        <f t="shared" si="189"/>
        <v>3679116.8520923899</v>
      </c>
      <c r="AK622" s="20">
        <f t="shared" si="190"/>
        <v>0.11778695882687784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31235349.725769907</v>
      </c>
      <c r="AJ633" s="19">
        <f t="shared" si="189"/>
        <v>3679116.8520923899</v>
      </c>
      <c r="AK633" s="20">
        <f t="shared" si="190"/>
        <v>0.11778695882687784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31235349.725769907</v>
      </c>
      <c r="AJ634" s="19">
        <f t="shared" si="189"/>
        <v>3679116.8520923899</v>
      </c>
      <c r="AK634" s="20">
        <f t="shared" si="190"/>
        <v>0.11778695882687784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31235349.725769907</v>
      </c>
      <c r="AJ1429" s="19">
        <f t="shared" si="430"/>
        <v>3679116.8520923899</v>
      </c>
      <c r="AK1429" s="20">
        <f t="shared" si="431"/>
        <v>0.11778695882687784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31235349.725769907</v>
      </c>
      <c r="AJ1430" s="19">
        <f t="shared" si="430"/>
        <v>3679116.8520923899</v>
      </c>
      <c r="AK1430" s="20">
        <f t="shared" si="431"/>
        <v>0.11778695882687784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31235349.725769907</v>
      </c>
      <c r="AJ1434" s="19">
        <f t="shared" si="430"/>
        <v>3679116.8520923899</v>
      </c>
      <c r="AK1434" s="20">
        <f t="shared" si="431"/>
        <v>0.11778695882687784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31235349.725769907</v>
      </c>
      <c r="AJ1632" s="19">
        <f t="shared" si="484"/>
        <v>3679116.8520923899</v>
      </c>
      <c r="AK1632" s="20">
        <f t="shared" si="485"/>
        <v>0.11778695882687784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22077431.102683008</v>
      </c>
      <c r="AJ2299" s="27">
        <f t="shared" si="669"/>
        <v>2684987.7965789512</v>
      </c>
      <c r="AK2299" s="28">
        <f t="shared" si="670"/>
        <v>0.12161685769014367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22077431.102683008</v>
      </c>
      <c r="AJ2300" s="27">
        <f t="shared" si="669"/>
        <v>2684987.7965789512</v>
      </c>
      <c r="AK2300" s="28">
        <f t="shared" si="670"/>
        <v>0.12161685769014367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22077431.102683008</v>
      </c>
      <c r="AJ2476" s="200">
        <f t="shared" si="731"/>
        <v>2684987.7965789512</v>
      </c>
      <c r="AK2476" s="201">
        <f t="shared" si="732"/>
        <v>0.12161685769014367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31235349.725769907</v>
      </c>
      <c r="AJ2612" s="27">
        <f t="shared" si="768"/>
        <v>3679116.8520923899</v>
      </c>
      <c r="AK2612" s="28">
        <f t="shared" si="769"/>
        <v>0.11778695882687784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31235349.725769907</v>
      </c>
      <c r="AJ2613" s="27">
        <f t="shared" si="768"/>
        <v>3679116.8520923899</v>
      </c>
      <c r="AK2613" s="28">
        <f t="shared" si="769"/>
        <v>0.11778695882687784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33779002.872991152</v>
      </c>
      <c r="AJ2791" s="27">
        <f t="shared" si="826"/>
        <v>3891027.4438739824</v>
      </c>
      <c r="AK2791" s="28">
        <f t="shared" si="827"/>
        <v>0.11519071354782799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22077431.102683008</v>
      </c>
      <c r="AJ2850" s="200">
        <f t="shared" si="844"/>
        <v>2684987.7965789512</v>
      </c>
      <c r="AK2850" s="201">
        <f t="shared" si="845"/>
        <v>0.12161685769014367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22077431.102683008</v>
      </c>
      <c r="AJ2898" s="200">
        <f t="shared" si="865"/>
        <v>2684987.7965789512</v>
      </c>
      <c r="AK2898" s="201">
        <f t="shared" si="866"/>
        <v>0.12161685769014367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22077431.102683008</v>
      </c>
      <c r="AJ3153" s="200">
        <f t="shared" si="940"/>
        <v>2684987.7965789512</v>
      </c>
      <c r="AK3153" s="201">
        <f t="shared" si="941"/>
        <v>0.12161685769014367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22077431.102683008</v>
      </c>
      <c r="AJ3154" s="200">
        <f t="shared" si="940"/>
        <v>2684987.7965789512</v>
      </c>
      <c r="AK3154" s="201">
        <f t="shared" si="941"/>
        <v>0.12161685769014367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31235349.725769907</v>
      </c>
      <c r="AJ3161" s="19">
        <f t="shared" si="940"/>
        <v>3679116.8520923899</v>
      </c>
      <c r="AK3161" s="20">
        <f t="shared" si="941"/>
        <v>0.11778695882687784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33779002.872991152</v>
      </c>
      <c r="AJ3278" s="200">
        <f t="shared" si="979"/>
        <v>3891027.4438739824</v>
      </c>
      <c r="AK3278" s="201">
        <f t="shared" si="980"/>
        <v>0.11519071354782799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33779002.872991152</v>
      </c>
      <c r="AJ3343" s="200">
        <f t="shared" si="999"/>
        <v>3891027.4438739824</v>
      </c>
      <c r="AK3343" s="201">
        <f t="shared" si="1000"/>
        <v>0.11519071354782799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33779002.872991152</v>
      </c>
      <c r="AJ3566" s="27">
        <f t="shared" si="1045"/>
        <v>3891027.4438739824</v>
      </c>
      <c r="AK3566" s="28">
        <f t="shared" si="1046"/>
        <v>0.11519071354782799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22077431.102683008</v>
      </c>
      <c r="AJ3567" s="27">
        <f t="shared" si="1045"/>
        <v>2684987.7965789512</v>
      </c>
      <c r="AK3567" s="28">
        <f t="shared" si="1046"/>
        <v>0.12161685769014367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33779002.872991152</v>
      </c>
      <c r="AJ3570" s="19">
        <f t="shared" si="1045"/>
        <v>3891027.4438739824</v>
      </c>
      <c r="AK3570" s="20">
        <f t="shared" si="1046"/>
        <v>0.11519071354782799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33779002.872991152</v>
      </c>
      <c r="AJ3571" s="19">
        <f t="shared" si="1045"/>
        <v>3891027.4438739824</v>
      </c>
      <c r="AK3571" s="20">
        <f t="shared" si="1046"/>
        <v>0.11519071354782799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33779002.872991152</v>
      </c>
      <c r="AJ3576" s="200">
        <f t="shared" si="1045"/>
        <v>3891027.4438739824</v>
      </c>
      <c r="AK3576" s="201">
        <f t="shared" si="1046"/>
        <v>0.11519071354782799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33779002.872991152</v>
      </c>
      <c r="AJ3577" s="200">
        <f t="shared" si="1045"/>
        <v>3891027.4438739824</v>
      </c>
      <c r="AK3577" s="201">
        <f t="shared" si="1046"/>
        <v>0.11519071354782799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33779002.872991152</v>
      </c>
      <c r="AJ3602" s="27">
        <f t="shared" si="1068"/>
        <v>3891027.4438739824</v>
      </c>
      <c r="AK3602" s="28">
        <f t="shared" si="1069"/>
        <v>0.11519071354782799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22077431.102683008</v>
      </c>
      <c r="AJ3605" s="200">
        <f t="shared" si="1068"/>
        <v>2684987.7965789512</v>
      </c>
      <c r="AK3605" s="201">
        <f t="shared" si="1069"/>
        <v>0.12161685769014367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33779002.872991152</v>
      </c>
      <c r="AJ3606" s="200">
        <f t="shared" si="1068"/>
        <v>3891027.4438739824</v>
      </c>
      <c r="AK3606" s="201">
        <f t="shared" si="1069"/>
        <v>0.11519071354782799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33779002.872991152</v>
      </c>
      <c r="AJ3607" s="200">
        <f t="shared" si="1068"/>
        <v>3891027.4438739824</v>
      </c>
      <c r="AK3607" s="201">
        <f t="shared" si="1069"/>
        <v>0.11519071354782799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33779002.872991152</v>
      </c>
      <c r="AJ3621" s="200">
        <f t="shared" si="1068"/>
        <v>3891027.4438739824</v>
      </c>
      <c r="AK3621" s="201">
        <f t="shared" si="1069"/>
        <v>0.11519071354782799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33779002.872991152</v>
      </c>
      <c r="AJ3631" s="200">
        <f t="shared" si="1068"/>
        <v>3891027.4438739824</v>
      </c>
      <c r="AK3631" s="201">
        <f t="shared" si="1069"/>
        <v>0.11519071354782799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33779002.872991152</v>
      </c>
      <c r="AJ3632" s="200">
        <f t="shared" si="1068"/>
        <v>3891027.4438739824</v>
      </c>
      <c r="AK3632" s="201">
        <f t="shared" si="1069"/>
        <v>0.11519071354782799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22077431.102683008</v>
      </c>
      <c r="AJ3634" s="200">
        <f t="shared" si="1068"/>
        <v>2684987.7965789512</v>
      </c>
      <c r="AK3634" s="201">
        <f t="shared" si="1069"/>
        <v>0.12161685769014367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33779002.872991152</v>
      </c>
      <c r="AJ3635" s="200">
        <f t="shared" si="1068"/>
        <v>3891027.4438739824</v>
      </c>
      <c r="AK3635" s="201">
        <f t="shared" si="1069"/>
        <v>0.11519071354782799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33779002.872991152</v>
      </c>
      <c r="AJ3636" s="200">
        <f t="shared" si="1068"/>
        <v>3891027.4438739824</v>
      </c>
      <c r="AK3636" s="201">
        <f t="shared" si="1069"/>
        <v>0.11519071354782799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22077431.102683008</v>
      </c>
      <c r="AJ3639" s="200">
        <f t="shared" si="1068"/>
        <v>2684987.7965789512</v>
      </c>
      <c r="AK3639" s="201">
        <f t="shared" si="1069"/>
        <v>0.12161685769014367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22077431.102683008</v>
      </c>
      <c r="AJ3640" s="200">
        <f t="shared" si="1068"/>
        <v>2684987.7965789512</v>
      </c>
      <c r="AK3640" s="201">
        <f t="shared" si="1069"/>
        <v>0.12161685769014367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33779002.872991152</v>
      </c>
      <c r="AJ3645" s="200">
        <f t="shared" si="1068"/>
        <v>3891027.4438739824</v>
      </c>
      <c r="AK3645" s="201">
        <f t="shared" si="1069"/>
        <v>0.11519071354782799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33779002.872991152</v>
      </c>
      <c r="AJ3646" s="200">
        <f t="shared" si="1068"/>
        <v>3891027.4438739824</v>
      </c>
      <c r="AK3646" s="201">
        <f t="shared" si="1069"/>
        <v>0.11519071354782799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33779002.872991152</v>
      </c>
      <c r="AJ3647" s="200">
        <f t="shared" si="1068"/>
        <v>3891027.4438739824</v>
      </c>
      <c r="AK3647" s="201">
        <f t="shared" si="1069"/>
        <v>0.11519071354782799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33779002.872991152</v>
      </c>
      <c r="AJ3648" s="200">
        <f t="shared" si="1068"/>
        <v>3891027.4438739824</v>
      </c>
      <c r="AK3648" s="201">
        <f t="shared" si="1069"/>
        <v>0.11519071354782799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33779002.872991152</v>
      </c>
      <c r="AJ3649" s="200">
        <f t="shared" si="1068"/>
        <v>3891027.4438739824</v>
      </c>
      <c r="AK3649" s="201">
        <f t="shared" si="1069"/>
        <v>0.11519071354782799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33779002.872991152</v>
      </c>
      <c r="AJ3650" s="200">
        <f t="shared" si="1068"/>
        <v>3891027.4438739824</v>
      </c>
      <c r="AK3650" s="201">
        <f t="shared" si="1069"/>
        <v>0.11519071354782799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33779002.872991152</v>
      </c>
      <c r="AJ3651" s="200">
        <f t="shared" si="1068"/>
        <v>3891027.4438739824</v>
      </c>
      <c r="AK3651" s="201">
        <f t="shared" si="1069"/>
        <v>0.11519071354782799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33779002.872991152</v>
      </c>
      <c r="AJ3652" s="200">
        <f t="shared" si="1068"/>
        <v>3891027.4438739824</v>
      </c>
      <c r="AK3652" s="201">
        <f t="shared" si="1069"/>
        <v>0.11519071354782799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33779002.872991152</v>
      </c>
      <c r="AJ3653" s="200">
        <f t="shared" si="1068"/>
        <v>3891027.4438739824</v>
      </c>
      <c r="AK3653" s="201">
        <f t="shared" si="1069"/>
        <v>0.11519071354782799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33779002.872991152</v>
      </c>
      <c r="AJ3654" s="200">
        <f t="shared" ref="AJ3654:AJ3717" si="1090">IF(P3654="C66 SERVICE","",SUMIFS(AC:AC,F:F,F3654,G:G,G3654,E:E,E3654))</f>
        <v>3891027.4438739824</v>
      </c>
      <c r="AK3654" s="201">
        <f t="shared" ref="AK3654:AK3717" si="1091">IF(AJ3654&gt;0,AJ3654/AI3654,"")</f>
        <v>0.11519071354782799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33779002.872991152</v>
      </c>
      <c r="AJ3655" s="200">
        <f t="shared" si="1090"/>
        <v>3891027.4438739824</v>
      </c>
      <c r="AK3655" s="201">
        <f t="shared" si="1091"/>
        <v>0.11519071354782799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33779002.872991152</v>
      </c>
      <c r="AJ3656" s="200">
        <f t="shared" si="1090"/>
        <v>3891027.4438739824</v>
      </c>
      <c r="AK3656" s="201">
        <f t="shared" si="1091"/>
        <v>0.11519071354782799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33779002.872991152</v>
      </c>
      <c r="AJ3657" s="200">
        <f t="shared" si="1090"/>
        <v>3891027.4438739824</v>
      </c>
      <c r="AK3657" s="201">
        <f t="shared" si="1091"/>
        <v>0.11519071354782799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33779002.872991152</v>
      </c>
      <c r="AJ3658" s="200">
        <f t="shared" si="1090"/>
        <v>3891027.4438739824</v>
      </c>
      <c r="AK3658" s="201">
        <f t="shared" si="1091"/>
        <v>0.11519071354782799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33779002.872991152</v>
      </c>
      <c r="AJ3659" s="200">
        <f t="shared" si="1090"/>
        <v>3891027.4438739824</v>
      </c>
      <c r="AK3659" s="201">
        <f t="shared" si="1091"/>
        <v>0.11519071354782799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22077431.102683008</v>
      </c>
      <c r="AJ3660" s="200">
        <f t="shared" si="1090"/>
        <v>2684987.7965789512</v>
      </c>
      <c r="AK3660" s="201">
        <f t="shared" si="1091"/>
        <v>0.12161685769014367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33779002.872991152</v>
      </c>
      <c r="AJ3661" s="200">
        <f t="shared" si="1090"/>
        <v>3891027.4438739824</v>
      </c>
      <c r="AK3661" s="201">
        <f t="shared" si="1091"/>
        <v>0.11519071354782799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22077431.102683008</v>
      </c>
      <c r="AJ3662" s="200">
        <f t="shared" si="1090"/>
        <v>2684987.7965789512</v>
      </c>
      <c r="AK3662" s="201">
        <f t="shared" si="1091"/>
        <v>0.12161685769014367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33779002.872991152</v>
      </c>
      <c r="AJ3663" s="200">
        <f t="shared" si="1090"/>
        <v>3891027.4438739824</v>
      </c>
      <c r="AK3663" s="201">
        <f t="shared" si="1091"/>
        <v>0.11519071354782799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33779002.872991152</v>
      </c>
      <c r="AJ3667" s="200">
        <f t="shared" si="1090"/>
        <v>3891027.4438739824</v>
      </c>
      <c r="AK3667" s="201">
        <f t="shared" si="1091"/>
        <v>0.11519071354782799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22077431.102683008</v>
      </c>
      <c r="AJ3672" s="200">
        <f t="shared" si="1090"/>
        <v>2684987.7965789512</v>
      </c>
      <c r="AK3672" s="201">
        <f t="shared" si="1091"/>
        <v>0.12161685769014367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22077431.102683008</v>
      </c>
      <c r="AJ3675" s="200">
        <f t="shared" si="1090"/>
        <v>2684987.7965789512</v>
      </c>
      <c r="AK3675" s="201">
        <f t="shared" si="1091"/>
        <v>0.12161685769014367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22077431.102683008</v>
      </c>
      <c r="AJ3676" s="200">
        <f t="shared" si="1090"/>
        <v>2684987.7965789512</v>
      </c>
      <c r="AK3676" s="201">
        <f t="shared" si="1091"/>
        <v>0.12161685769014367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33779002.872991152</v>
      </c>
      <c r="AJ3682" s="200">
        <f t="shared" si="1090"/>
        <v>3891027.4438739824</v>
      </c>
      <c r="AK3682" s="201">
        <f t="shared" si="1091"/>
        <v>0.11519071354782799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33779002.872991152</v>
      </c>
      <c r="AJ3683" s="200">
        <f t="shared" si="1090"/>
        <v>3891027.4438739824</v>
      </c>
      <c r="AK3683" s="201">
        <f t="shared" si="1091"/>
        <v>0.11519071354782799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33779002.872991152</v>
      </c>
      <c r="AJ3684" s="200">
        <f t="shared" si="1090"/>
        <v>3891027.4438739824</v>
      </c>
      <c r="AK3684" s="201">
        <f t="shared" si="1091"/>
        <v>0.11519071354782799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33779002.872991152</v>
      </c>
      <c r="AJ3685" s="200">
        <f t="shared" si="1090"/>
        <v>3891027.4438739824</v>
      </c>
      <c r="AK3685" s="201">
        <f t="shared" si="1091"/>
        <v>0.11519071354782799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33779002.872991152</v>
      </c>
      <c r="AJ3686" s="200">
        <f t="shared" si="1090"/>
        <v>3891027.4438739824</v>
      </c>
      <c r="AK3686" s="201">
        <f t="shared" si="1091"/>
        <v>0.11519071354782799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33779002.872991152</v>
      </c>
      <c r="AJ3687" s="200">
        <f t="shared" si="1090"/>
        <v>3891027.4438739824</v>
      </c>
      <c r="AK3687" s="201">
        <f t="shared" si="1091"/>
        <v>0.11519071354782799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33779002.872991152</v>
      </c>
      <c r="AJ3688" s="200">
        <f t="shared" si="1090"/>
        <v>3891027.4438739824</v>
      </c>
      <c r="AK3688" s="201">
        <f t="shared" si="1091"/>
        <v>0.11519071354782799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22077431.102683008</v>
      </c>
      <c r="AJ3694" s="200">
        <f t="shared" si="1090"/>
        <v>2684987.7965789512</v>
      </c>
      <c r="AK3694" s="201">
        <f t="shared" si="1091"/>
        <v>0.12161685769014367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22077431.102683008</v>
      </c>
      <c r="AJ3696" s="200">
        <f t="shared" si="1090"/>
        <v>2684987.7965789512</v>
      </c>
      <c r="AK3696" s="201">
        <f t="shared" si="1091"/>
        <v>0.12161685769014367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22077431.102683008</v>
      </c>
      <c r="AJ3697" s="200">
        <f t="shared" si="1090"/>
        <v>2684987.7965789512</v>
      </c>
      <c r="AK3697" s="201">
        <f t="shared" si="1091"/>
        <v>0.12161685769014367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33779002.872991152</v>
      </c>
      <c r="AJ3698" s="200">
        <f t="shared" si="1090"/>
        <v>3891027.4438739824</v>
      </c>
      <c r="AK3698" s="201">
        <f t="shared" si="1091"/>
        <v>0.11519071354782799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33779002.872991152</v>
      </c>
      <c r="AJ3699" s="200">
        <f t="shared" si="1090"/>
        <v>3891027.4438739824</v>
      </c>
      <c r="AK3699" s="201">
        <f t="shared" si="1091"/>
        <v>0.11519071354782799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22077431.102683008</v>
      </c>
      <c r="AJ3700" s="200">
        <f t="shared" si="1090"/>
        <v>2684987.7965789512</v>
      </c>
      <c r="AK3700" s="201">
        <f t="shared" si="1091"/>
        <v>0.12161685769014367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22077431.102683008</v>
      </c>
      <c r="AJ3701" s="200">
        <f t="shared" si="1090"/>
        <v>2684987.7965789512</v>
      </c>
      <c r="AK3701" s="201">
        <f t="shared" si="1091"/>
        <v>0.12161685769014367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22077431.102683008</v>
      </c>
      <c r="AJ3702" s="200">
        <f t="shared" si="1090"/>
        <v>2684987.7965789512</v>
      </c>
      <c r="AK3702" s="201">
        <f t="shared" si="1091"/>
        <v>0.12161685769014367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22077431.102683008</v>
      </c>
      <c r="AJ3703" s="200">
        <f t="shared" si="1090"/>
        <v>2684987.7965789512</v>
      </c>
      <c r="AK3703" s="201">
        <f t="shared" si="1091"/>
        <v>0.12161685769014367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22077431.102683008</v>
      </c>
      <c r="AJ3704" s="200">
        <f t="shared" si="1090"/>
        <v>2684987.7965789512</v>
      </c>
      <c r="AK3704" s="201">
        <f t="shared" si="1091"/>
        <v>0.12161685769014367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22077431.102683008</v>
      </c>
      <c r="AJ3705" s="200">
        <f t="shared" si="1090"/>
        <v>2684987.7965789512</v>
      </c>
      <c r="AK3705" s="201">
        <f t="shared" si="1091"/>
        <v>0.12161685769014367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22077431.102683008</v>
      </c>
      <c r="AJ3706" s="200">
        <f t="shared" si="1090"/>
        <v>2684987.7965789512</v>
      </c>
      <c r="AK3706" s="201">
        <f t="shared" si="1091"/>
        <v>0.12161685769014367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33779002.872991152</v>
      </c>
      <c r="AJ3707" s="200">
        <f t="shared" si="1090"/>
        <v>3891027.4438739824</v>
      </c>
      <c r="AK3707" s="201">
        <f t="shared" si="1091"/>
        <v>0.11519071354782799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33779002.872991152</v>
      </c>
      <c r="AJ3708" s="200">
        <f t="shared" si="1090"/>
        <v>3891027.4438739824</v>
      </c>
      <c r="AK3708" s="201">
        <f t="shared" si="1091"/>
        <v>0.11519071354782799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33779002.872991152</v>
      </c>
      <c r="AJ3709" s="200">
        <f t="shared" si="1090"/>
        <v>3891027.4438739824</v>
      </c>
      <c r="AK3709" s="201">
        <f t="shared" si="1091"/>
        <v>0.11519071354782799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33779002.872991152</v>
      </c>
      <c r="AJ3710" s="200">
        <f t="shared" si="1090"/>
        <v>3891027.4438739824</v>
      </c>
      <c r="AK3710" s="201">
        <f t="shared" si="1091"/>
        <v>0.11519071354782799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33779002.872991152</v>
      </c>
      <c r="AJ3711" s="200">
        <f t="shared" si="1090"/>
        <v>3891027.4438739824</v>
      </c>
      <c r="AK3711" s="201">
        <f t="shared" si="1091"/>
        <v>0.11519071354782799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33779002.872991152</v>
      </c>
      <c r="AJ3712" s="200">
        <f t="shared" si="1090"/>
        <v>3891027.4438739824</v>
      </c>
      <c r="AK3712" s="201">
        <f t="shared" si="1091"/>
        <v>0.11519071354782799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33779002.872991152</v>
      </c>
      <c r="AJ3713" s="200">
        <f t="shared" si="1090"/>
        <v>3891027.4438739824</v>
      </c>
      <c r="AK3713" s="201">
        <f t="shared" si="1091"/>
        <v>0.11519071354782799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22077431.102683008</v>
      </c>
      <c r="AJ3715" s="200">
        <f t="shared" si="1090"/>
        <v>2684987.7965789512</v>
      </c>
      <c r="AK3715" s="201">
        <f t="shared" si="1091"/>
        <v>0.12161685769014367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22077431.102683008</v>
      </c>
      <c r="AJ3716" s="200">
        <f t="shared" si="1090"/>
        <v>2684987.7965789512</v>
      </c>
      <c r="AK3716" s="201">
        <f t="shared" si="1091"/>
        <v>0.12161685769014367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33779002.872991152</v>
      </c>
      <c r="AJ3717" s="200">
        <f t="shared" si="1090"/>
        <v>3891027.4438739824</v>
      </c>
      <c r="AK3717" s="201">
        <f t="shared" si="1091"/>
        <v>0.11519071354782799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33779002.872991152</v>
      </c>
      <c r="AJ3718" s="200">
        <f t="shared" ref="AJ3718:AJ3724" si="1112">IF(P3718="C66 SERVICE","",SUMIFS(AC:AC,F:F,F3718,G:G,G3718,E:E,E3718))</f>
        <v>3891027.4438739824</v>
      </c>
      <c r="AK3718" s="201">
        <f t="shared" ref="AK3718:AK3724" si="1113">IF(AJ3718&gt;0,AJ3718/AI3718,"")</f>
        <v>0.11519071354782799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22077431.102683008</v>
      </c>
      <c r="AJ3719" s="200">
        <f t="shared" si="1112"/>
        <v>2684987.7965789512</v>
      </c>
      <c r="AK3719" s="201">
        <f t="shared" si="1113"/>
        <v>0.12161685769014367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22077431.102683008</v>
      </c>
      <c r="AJ3720" s="200">
        <f t="shared" si="1112"/>
        <v>2684987.7965789512</v>
      </c>
      <c r="AK3720" s="201">
        <f t="shared" si="1113"/>
        <v>0.12161685769014367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33779002.872991152</v>
      </c>
      <c r="AJ3725" s="200">
        <f t="shared" ref="AJ3725:AJ3777" si="1131">IF(P3725="C66 SERVICE","",SUMIFS(AC:AC,F:F,F3725,G:G,G3725,E:E,E3725))</f>
        <v>3891027.4438739824</v>
      </c>
      <c r="AK3725" s="201">
        <f t="shared" ref="AK3725:AK3743" si="1132">IF(AJ3725&gt;0,AJ3725/AI3725,"")</f>
        <v>0.11519071354782799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31235349.725769907</v>
      </c>
      <c r="AJ3726" s="200">
        <f t="shared" si="1131"/>
        <v>3679116.8520923899</v>
      </c>
      <c r="AK3726" s="201">
        <f t="shared" si="1132"/>
        <v>0.11778695882687784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31235349.725769907</v>
      </c>
      <c r="AJ3727" s="200">
        <f t="shared" si="1131"/>
        <v>3679116.8520923899</v>
      </c>
      <c r="AK3727" s="201">
        <f t="shared" si="1132"/>
        <v>0.11778695882687784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31235349.725769907</v>
      </c>
      <c r="AJ3728" s="200">
        <f t="shared" si="1131"/>
        <v>3679116.8520923899</v>
      </c>
      <c r="AK3728" s="201">
        <f t="shared" si="1132"/>
        <v>0.11778695882687784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31235349.725769907</v>
      </c>
      <c r="AJ3729" s="200">
        <f t="shared" si="1131"/>
        <v>3679116.8520923899</v>
      </c>
      <c r="AK3729" s="201">
        <f t="shared" si="1132"/>
        <v>0.11778695882687784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33779002.872991152</v>
      </c>
      <c r="AJ3730" s="200">
        <f t="shared" si="1131"/>
        <v>3891027.4438739824</v>
      </c>
      <c r="AK3730" s="201">
        <f t="shared" si="1132"/>
        <v>0.11519071354782799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31235349.725769907</v>
      </c>
      <c r="AJ3731" s="200">
        <f t="shared" si="1131"/>
        <v>3679116.8520923899</v>
      </c>
      <c r="AK3731" s="201">
        <f t="shared" si="1132"/>
        <v>0.11778695882687784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31235349.725769907</v>
      </c>
      <c r="AJ3732" s="200">
        <f t="shared" si="1131"/>
        <v>3679116.8520923899</v>
      </c>
      <c r="AK3732" s="201">
        <f t="shared" si="1132"/>
        <v>0.11778695882687784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31235349.725769907</v>
      </c>
      <c r="AJ3733" s="200">
        <f t="shared" si="1131"/>
        <v>3679116.8520923899</v>
      </c>
      <c r="AK3733" s="201">
        <f t="shared" si="1132"/>
        <v>0.11778695882687784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31235349.725769907</v>
      </c>
      <c r="AJ3734" s="200">
        <f t="shared" si="1131"/>
        <v>3679116.8520923899</v>
      </c>
      <c r="AK3734" s="201">
        <f t="shared" si="1132"/>
        <v>0.11778695882687784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31235349.725769907</v>
      </c>
      <c r="AJ3735" s="200">
        <f t="shared" si="1131"/>
        <v>3679116.8520923899</v>
      </c>
      <c r="AK3735" s="201">
        <f t="shared" si="1132"/>
        <v>0.11778695882687784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22077431.102683008</v>
      </c>
      <c r="AJ3736" s="200">
        <f t="shared" si="1131"/>
        <v>2684987.7965789512</v>
      </c>
      <c r="AK3736" s="201">
        <f t="shared" si="1132"/>
        <v>0.12161685769014367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31235349.725769907</v>
      </c>
      <c r="AJ3737" s="200">
        <f t="shared" si="1131"/>
        <v>3679116.8520923899</v>
      </c>
      <c r="AK3737" s="201">
        <f t="shared" si="1132"/>
        <v>0.11778695882687784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22077431.102683008</v>
      </c>
      <c r="AJ3738" s="200">
        <f t="shared" si="1131"/>
        <v>2684987.7965789512</v>
      </c>
      <c r="AK3738" s="201">
        <f t="shared" si="1132"/>
        <v>0.12161685769014367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22077431.102683008</v>
      </c>
      <c r="AJ3739" s="200">
        <f t="shared" si="1131"/>
        <v>2684987.7965789512</v>
      </c>
      <c r="AK3739" s="201">
        <f t="shared" si="1132"/>
        <v>0.12161685769014367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22077431.102683008</v>
      </c>
      <c r="AJ3740" s="200">
        <f t="shared" si="1131"/>
        <v>2684987.7965789512</v>
      </c>
      <c r="AK3740" s="201">
        <f t="shared" si="1132"/>
        <v>0.12161685769014367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22077431.102683008</v>
      </c>
      <c r="AJ3741" s="200">
        <f t="shared" si="1131"/>
        <v>2684987.7965789512</v>
      </c>
      <c r="AK3741" s="201">
        <f t="shared" si="1132"/>
        <v>0.12161685769014367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22077431.102683008</v>
      </c>
      <c r="AJ3742" s="200">
        <f t="shared" si="1131"/>
        <v>2684987.7965789512</v>
      </c>
      <c r="AK3742" s="201">
        <f t="shared" si="1132"/>
        <v>0.12161685769014367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22077431.102683008</v>
      </c>
      <c r="AJ3743" s="200">
        <f t="shared" si="1131"/>
        <v>2684987.7965789512</v>
      </c>
      <c r="AK3743" s="201">
        <f t="shared" si="1132"/>
        <v>0.12161685769014367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31235349.725769907</v>
      </c>
      <c r="AJ3744" s="200">
        <f t="shared" si="1131"/>
        <v>3679116.8520923899</v>
      </c>
      <c r="AK3744" s="201">
        <f t="shared" ref="AK3744:AK3807" si="1144">IF(AJ3744&gt;0,AJ3744/AI3744,"")</f>
        <v>0.11778695882687784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31235349.725769907</v>
      </c>
      <c r="AJ3745" s="200">
        <f t="shared" si="1131"/>
        <v>3679116.8520923899</v>
      </c>
      <c r="AK3745" s="201">
        <f t="shared" si="1144"/>
        <v>0.11778695882687784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31235349.725769907</v>
      </c>
      <c r="AJ3746" s="200">
        <f t="shared" si="1131"/>
        <v>3679116.8520923899</v>
      </c>
      <c r="AK3746" s="201">
        <f t="shared" si="1144"/>
        <v>0.11778695882687784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31235349.725769907</v>
      </c>
      <c r="AJ3747" s="200">
        <f t="shared" si="1131"/>
        <v>3679116.8520923899</v>
      </c>
      <c r="AK3747" s="201">
        <f t="shared" si="1144"/>
        <v>0.11778695882687784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31235349.725769907</v>
      </c>
      <c r="AJ3748" s="200">
        <f t="shared" si="1131"/>
        <v>3679116.8520923899</v>
      </c>
      <c r="AK3748" s="201">
        <f t="shared" si="1144"/>
        <v>0.11778695882687784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31235349.725769907</v>
      </c>
      <c r="AJ3749" s="200">
        <f t="shared" si="1131"/>
        <v>3679116.8520923899</v>
      </c>
      <c r="AK3749" s="201">
        <f t="shared" si="1144"/>
        <v>0.11778695882687784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31235349.725769907</v>
      </c>
      <c r="AJ3750" s="200">
        <f t="shared" si="1131"/>
        <v>3679116.8520923899</v>
      </c>
      <c r="AK3750" s="201">
        <f t="shared" si="1144"/>
        <v>0.11778695882687784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31235349.725769907</v>
      </c>
      <c r="AJ3751" s="200">
        <f t="shared" si="1131"/>
        <v>3679116.8520923899</v>
      </c>
      <c r="AK3751" s="201">
        <f t="shared" si="1144"/>
        <v>0.11778695882687784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31235349.725769907</v>
      </c>
      <c r="AJ3752" s="200">
        <f t="shared" si="1131"/>
        <v>3679116.8520923899</v>
      </c>
      <c r="AK3752" s="201">
        <f t="shared" si="1144"/>
        <v>0.11778695882687784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31235349.725769907</v>
      </c>
      <c r="AJ3753" s="200">
        <f t="shared" si="1131"/>
        <v>3679116.8520923899</v>
      </c>
      <c r="AK3753" s="201">
        <f t="shared" si="1144"/>
        <v>0.11778695882687784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31235349.725769907</v>
      </c>
      <c r="AJ3754" s="200">
        <f t="shared" si="1131"/>
        <v>3679116.8520923899</v>
      </c>
      <c r="AK3754" s="201">
        <f t="shared" si="1144"/>
        <v>0.11778695882687784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31235349.725769907</v>
      </c>
      <c r="AJ3755" s="200">
        <f t="shared" si="1131"/>
        <v>3679116.8520923899</v>
      </c>
      <c r="AK3755" s="201">
        <f t="shared" si="1144"/>
        <v>0.11778695882687784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31235349.725769907</v>
      </c>
      <c r="AJ3756" s="200">
        <f t="shared" si="1131"/>
        <v>3679116.8520923899</v>
      </c>
      <c r="AK3756" s="201">
        <f t="shared" si="1144"/>
        <v>0.11778695882687784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31235349.725769907</v>
      </c>
      <c r="AJ3757" s="200">
        <f t="shared" si="1131"/>
        <v>3679116.8520923899</v>
      </c>
      <c r="AK3757" s="201">
        <f t="shared" si="1144"/>
        <v>0.11778695882687784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31235349.725769907</v>
      </c>
      <c r="AJ3758" s="200">
        <f t="shared" si="1131"/>
        <v>3679116.8520923899</v>
      </c>
      <c r="AK3758" s="201">
        <f t="shared" si="1144"/>
        <v>0.11778695882687784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2" zoomScale="70" zoomScaleNormal="70" workbookViewId="0">
      <selection activeCell="S38" sqref="S3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7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8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8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8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6" t="s">
        <v>3388</v>
      </c>
      <c r="Q10" s="247"/>
      <c r="R10" s="247"/>
      <c r="S10" s="247"/>
      <c r="T10" s="247"/>
      <c r="U10" s="247"/>
      <c r="V10" s="247"/>
      <c r="AB10" s="250" t="s">
        <v>3389</v>
      </c>
      <c r="AC10" s="251"/>
      <c r="AD10" s="251"/>
      <c r="AE10" s="251"/>
      <c r="AF10" s="251"/>
      <c r="AG10" s="251"/>
      <c r="AH10" s="251"/>
      <c r="AI10" s="25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8"/>
      <c r="Q11" s="249"/>
      <c r="R11" s="249"/>
      <c r="S11" s="249"/>
      <c r="T11" s="249"/>
      <c r="U11" s="249"/>
      <c r="V11" s="249"/>
      <c r="AB11" s="253"/>
      <c r="AC11" s="254"/>
      <c r="AD11" s="254"/>
      <c r="AE11" s="254"/>
      <c r="AF11" s="254"/>
      <c r="AG11" s="254"/>
      <c r="AH11" s="254"/>
      <c r="AI11" s="25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3082379.4690272259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22077431.102683008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10868489.297451328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13045266.097451329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2985404.4247787613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33779002.872991152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95416290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1" t="s">
        <v>3312</v>
      </c>
      <c r="D19" s="242"/>
      <c r="E19" s="243"/>
      <c r="F19" s="38"/>
      <c r="M19" s="47"/>
      <c r="N19" s="107"/>
      <c r="O19" s="39"/>
      <c r="P19" s="259" t="s">
        <v>3340</v>
      </c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B19" s="261" t="s">
        <v>3214</v>
      </c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</row>
    <row r="20" spans="1:39" ht="16.2" thickBot="1">
      <c r="A20" s="167"/>
      <c r="B20" s="168"/>
      <c r="C20" s="241" t="s">
        <v>3215</v>
      </c>
      <c r="D20" s="242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1" t="s">
        <v>3226</v>
      </c>
      <c r="D21" s="242"/>
      <c r="E21" s="146">
        <v>2024</v>
      </c>
      <c r="M21" s="47"/>
      <c r="N21" s="107"/>
      <c r="O21" s="39"/>
      <c r="P21" s="15" cm="1">
        <f t="array" ref="P21:Z58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4" t="s">
        <v>3227</v>
      </c>
      <c r="D22" s="245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2024-10-31T04:20:04Z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