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uat/Documents/Projects/Governance_EnergyScope/EnergyScopePy_dev/"/>
    </mc:Choice>
  </mc:AlternateContent>
  <xr:revisionPtr revIDLastSave="0" documentId="13_ncr:1_{9D683404-8F8C-BD4C-9328-B8C9436C2965}" xr6:coauthVersionLast="47" xr6:coauthVersionMax="47" xr10:uidLastSave="{00000000-0000-0000-0000-000000000000}"/>
  <bookViews>
    <workbookView xWindow="-1060" yWindow="-23500" windowWidth="34620" windowHeight="21760" xr2:uid="{BAA1AB20-F9F5-294C-88D8-C5249A4E7D58}"/>
  </bookViews>
  <sheets>
    <sheet name="lyrio" sheetId="2" r:id="rId1"/>
    <sheet name="Storage in out " sheetId="5" r:id="rId2"/>
    <sheet name="lyrio EL + GAS" sheetId="4" r:id="rId3"/>
    <sheet name="lyrio ELEC" sheetId="3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7" i="1"/>
  <c r="J6" i="1"/>
</calcChain>
</file>

<file path=xl/sharedStrings.xml><?xml version="1.0" encoding="utf-8"?>
<sst xmlns="http://schemas.openxmlformats.org/spreadsheetml/2006/main" count="603" uniqueCount="173">
  <si>
    <t xml:space="preserve">let end_uses_demand_year['ELECTRICITY_LV','HOUSEHOLDS'] := 11792 ; # </t>
  </si>
  <si>
    <t>let end_uses_demand_year['ELECTRICITY_LV','SERVICES'] := 15143.3 ; # 16668</t>
  </si>
  <si>
    <t>let end_uses_demand_year['ELECTRICITY_MV','SERVICES'] := 2327.5 ; # 16668</t>
  </si>
  <si>
    <t>;</t>
  </si>
  <si>
    <t>let end_uses_demand_year['ELECTRICITY_MV','INDUSTRY'] :=4807.7</t>
  </si>
  <si>
    <t>let end_uses_demand_year['ELECTRICITY_HV','INDUSTRY'] :=8106.222</t>
  </si>
  <si>
    <t xml:space="preserve">param layers_in_out : </t>
  </si>
  <si>
    <t>ELECTRICITY</t>
  </si>
  <si>
    <t>GASOLINE</t>
  </si>
  <si>
    <t>DIESEL</t>
  </si>
  <si>
    <t>LFO</t>
  </si>
  <si>
    <t>GAS</t>
  </si>
  <si>
    <t>WOOD</t>
  </si>
  <si>
    <t>WET_BIOMASS</t>
  </si>
  <si>
    <t>COAL</t>
  </si>
  <si>
    <t>URANIUM</t>
  </si>
  <si>
    <t>WASTE</t>
  </si>
  <si>
    <t>H2</t>
  </si>
  <si>
    <t>AMMONIA</t>
  </si>
  <si>
    <t>METHANOL</t>
  </si>
  <si>
    <t>HVC</t>
  </si>
  <si>
    <t>HEAT_HIGH_T</t>
  </si>
  <si>
    <t>HEAT_LOW_T_DHN</t>
  </si>
  <si>
    <t>HEAT_LOW_T_DECEN</t>
  </si>
  <si>
    <t>MOB_PUBLIC</t>
  </si>
  <si>
    <t>MOB_PRIVATE</t>
  </si>
  <si>
    <t>MOB_FREIGHT_RAIL</t>
  </si>
  <si>
    <t>MOB_FREIGHT_ROAD</t>
  </si>
  <si>
    <t>MOB_FREIGHT_BOAT</t>
  </si>
  <si>
    <t>RES_WIND</t>
  </si>
  <si>
    <t>RES_SOLAR</t>
  </si>
  <si>
    <t>RES_HYDRO</t>
  </si>
  <si>
    <t>RES_GEO</t>
  </si>
  <si>
    <t>CO2_ATM</t>
  </si>
  <si>
    <t>CO2_INDUSTRY</t>
  </si>
  <si>
    <t xml:space="preserve">CO2_CAPTURED := </t>
  </si>
  <si>
    <t>BIOETHANOL</t>
  </si>
  <si>
    <t>BIODIESEL</t>
  </si>
  <si>
    <t>GAS_RE</t>
  </si>
  <si>
    <t>H2_RE</t>
  </si>
  <si>
    <t>AMMONIA_RE</t>
  </si>
  <si>
    <t>METHANOL_RE</t>
  </si>
  <si>
    <t>ELEC_EXPORT</t>
  </si>
  <si>
    <t>CO2_EMISSIONS</t>
  </si>
  <si>
    <t>CO2_CAPTURED</t>
  </si>
  <si>
    <t>NUCLEAR</t>
  </si>
  <si>
    <t>CCGT</t>
  </si>
  <si>
    <t>CCGT_AMMONIA</t>
  </si>
  <si>
    <t>COAL_US</t>
  </si>
  <si>
    <t>COAL_IGCC</t>
  </si>
  <si>
    <t>PV</t>
  </si>
  <si>
    <t>WIND_ONSHORE</t>
  </si>
  <si>
    <t>WIND_OFFSHORE</t>
  </si>
  <si>
    <t>HYDRO_RIVER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</si>
  <si>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</si>
  <si>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</si>
  <si>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</si>
  <si>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</si>
  <si>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</si>
  <si>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</si>
  <si>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</si>
  <si>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</si>
  <si>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</si>
  <si>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</si>
  <si>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</si>
  <si>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</si>
  <si>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</si>
  <si>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DHN_COGEN_WASTE</t>
  </si>
  <si>
    <t>DHN_COGEN_WET_BIOMASS</t>
  </si>
  <si>
    <t>DHN_COGEN_BIO_HYDROLYSIS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</si>
  <si>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</si>
  <si>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</si>
  <si>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</si>
  <si>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</si>
  <si>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</si>
  <si>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</si>
  <si>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</si>
  <si>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</si>
  <si>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</si>
  <si>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</si>
  <si>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</si>
  <si>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</si>
  <si>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</si>
  <si>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</si>
  <si>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</si>
  <si>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</si>
  <si>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</si>
  <si>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</si>
  <si>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</si>
  <si>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</si>
  <si>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</si>
  <si>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</si>
  <si>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</si>
  <si>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</si>
  <si>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</si>
  <si>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CAR_METHANOL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</si>
  <si>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</si>
  <si>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</si>
  <si>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</si>
  <si>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</si>
  <si>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</si>
  <si>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</si>
  <si>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</si>
  <si>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BOAT_FREIGHT_METHANOL</t>
  </si>
  <si>
    <t>TRUCK_DIESEL</t>
  </si>
  <si>
    <t>TRUCK_METHANOL</t>
  </si>
  <si>
    <t>TRUCK_FUEL_CELL</t>
  </si>
  <si>
    <t>TRUCK_ELEC</t>
  </si>
  <si>
    <t>TRUCK_NG</t>
  </si>
  <si>
    <t>EFFICIENCY</t>
  </si>
  <si>
    <t>DHN</t>
  </si>
  <si>
    <t>GRID</t>
  </si>
  <si>
    <t>H2_ELECTROLYSIS</t>
  </si>
  <si>
    <t>SMR</t>
  </si>
  <si>
    <t>H2_BIOMASS</t>
  </si>
  <si>
    <t>GASIFICATION_SNG</t>
  </si>
  <si>
    <t>SYN_METHANATION</t>
  </si>
  <si>
    <t>BIOMETHANATION</t>
  </si>
  <si>
    <t>BIO_HYDROLYSIS</t>
  </si>
  <si>
    <t>PYROLYSIS_TO_LFO</t>
  </si>
  <si>
    <t>PYROLYSIS_TO_FUELS</t>
  </si>
  <si>
    <t>ATM_CCS</t>
  </si>
  <si>
    <t>INDUSTRY_CCS</t>
  </si>
  <si>
    <t>SYN_METHANOLATION</t>
  </si>
  <si>
    <t>METHANE_TO_METHANOL</t>
  </si>
  <si>
    <t>BIOMASS_TO_METHANOL</t>
  </si>
  <si>
    <t>HABER_BOSCH</t>
  </si>
  <si>
    <t>AMMONIA_TO_H2</t>
  </si>
  <si>
    <t>OIL_TO_HVC</t>
  </si>
  <si>
    <t>GAS_TO_HVC</t>
  </si>
  <si>
    <t>BIOMASS_TO_HVC</t>
  </si>
  <si>
    <t>METHANOL_TO_HVC</t>
  </si>
  <si>
    <t>ELECTRICITY_LV</t>
  </si>
  <si>
    <t>ELECTRICITY_MV</t>
  </si>
  <si>
    <t>ELECTRICITY_HV</t>
  </si>
  <si>
    <t>ELECTRICITY_EHV</t>
  </si>
  <si>
    <t>NG_LP</t>
  </si>
  <si>
    <t>NG_MP</t>
  </si>
  <si>
    <t>NG_HP</t>
  </si>
  <si>
    <t>NG_EHP</t>
  </si>
  <si>
    <t>H2_MP</t>
  </si>
  <si>
    <t>H2_HP</t>
  </si>
  <si>
    <t>H2_EHP</t>
  </si>
  <si>
    <t>H2_LP</t>
  </si>
  <si>
    <t>param storage_eff_in :</t>
  </si>
  <si>
    <t>PHS</t>
  </si>
  <si>
    <t>BATT_LI</t>
  </si>
  <si>
    <t>BEV_BATT</t>
  </si>
  <si>
    <t>PHEV_BATT</t>
  </si>
  <si>
    <t>TS_DEC_DIRECT_ELEC</t>
  </si>
  <si>
    <t>TS_DEC_HP_ELEC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</si>
  <si>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</si>
  <si>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</si>
  <si>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</si>
  <si>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</si>
  <si>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</si>
  <si>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</si>
  <si>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</si>
  <si>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</si>
  <si>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TS_DHN_DAILY</t>
  </si>
  <si>
    <t>TS_DHN_SEASONAL</t>
  </si>
  <si>
    <t>TS_HIGH_TEMP</t>
  </si>
  <si>
    <t>GAS_STORAGE</t>
  </si>
  <si>
    <t>H2_STORAGE</t>
  </si>
  <si>
    <t>DIESEL_STORAGE</t>
  </si>
  <si>
    <t>GASOLINE_STORAGE</t>
  </si>
  <si>
    <t>LFO_STORAGE</t>
  </si>
  <si>
    <t>AMMONIA_STORAGE</t>
  </si>
  <si>
    <t>METHANOL_STORAGE</t>
  </si>
  <si>
    <t>CO2_STORAGE</t>
  </si>
  <si>
    <t xml:space="preserve">  </t>
  </si>
  <si>
    <t>IN</t>
  </si>
  <si>
    <t>param storage_eff_out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</si>
</sst>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8698-56E0-0C46-BCBD-3926624177E8}">
  <dimension ref="A1:AM125"/>
  <sheetViews>
    <sheetView tabSelected="1" zoomScale="8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Z1" sqref="Z1:AL1048576"/>
    </sheetView>
  </sheetViews>
  <sheetFormatPr baseColWidth="10" defaultRowHeight="16" x14ac:dyDescent="0.2"/>
  <cols>
    <col min="1" max="1" width="20.5" customWidth="1"/>
    <col min="2" max="2" width="14.1640625" bestFit="1" customWidth="1"/>
    <col min="3" max="3" width="15" bestFit="1" customWidth="1"/>
    <col min="4" max="4" width="14.5" bestFit="1" customWidth="1"/>
    <col min="5" max="5" width="15.5" bestFit="1" customWidth="1"/>
    <col min="26" max="26" width="18" bestFit="1" customWidth="1"/>
    <col min="27" max="27" width="20" bestFit="1" customWidth="1"/>
    <col min="28" max="28" width="12.5" bestFit="1" customWidth="1"/>
    <col min="29" max="29" width="14" bestFit="1" customWidth="1"/>
    <col min="30" max="30" width="18.83203125" bestFit="1" customWidth="1"/>
    <col min="31" max="31" width="20.1640625" bestFit="1" customWidth="1"/>
    <col min="32" max="32" width="20" bestFit="1" customWidth="1"/>
    <col min="33" max="33" width="10.5" bestFit="1" customWidth="1"/>
    <col min="34" max="34" width="11" bestFit="1" customWidth="1"/>
    <col min="35" max="35" width="11.5" bestFit="1" customWidth="1"/>
    <col min="36" max="36" width="9.1640625" bestFit="1" customWidth="1"/>
    <col min="37" max="37" width="10" bestFit="1" customWidth="1"/>
    <col min="38" max="38" width="14.33203125" bestFit="1" customWidth="1"/>
  </cols>
  <sheetData>
    <row r="1" spans="1:39" x14ac:dyDescent="0.2">
      <c r="A1" t="s">
        <v>6</v>
      </c>
      <c r="B1" t="s">
        <v>132</v>
      </c>
      <c r="C1" t="s">
        <v>133</v>
      </c>
      <c r="D1" t="s">
        <v>134</v>
      </c>
      <c r="E1" t="s">
        <v>135</v>
      </c>
      <c r="F1" t="s">
        <v>8</v>
      </c>
      <c r="G1" t="s">
        <v>9</v>
      </c>
      <c r="H1" t="s">
        <v>10</v>
      </c>
      <c r="I1" t="s">
        <v>136</v>
      </c>
      <c r="J1" t="s">
        <v>137</v>
      </c>
      <c r="K1" t="s">
        <v>138</v>
      </c>
      <c r="L1" t="s">
        <v>139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143</v>
      </c>
      <c r="S1" t="s">
        <v>140</v>
      </c>
      <c r="T1" t="s">
        <v>141</v>
      </c>
      <c r="U1" t="s">
        <v>142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 x14ac:dyDescent="0.2">
      <c r="A2" t="s">
        <v>132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">
      <c r="A3" t="s">
        <v>133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">
      <c r="A4" t="s">
        <v>134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">
      <c r="A5" t="s">
        <v>135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">
      <c r="A6" t="s">
        <v>8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">
      <c r="A8" t="s">
        <v>36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">
      <c r="A9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">
      <c r="A12" t="s">
        <v>137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">
      <c r="A13" t="s">
        <v>138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">
      <c r="A14" t="s">
        <v>139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">
      <c r="A15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">
      <c r="A21" t="s">
        <v>143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">
      <c r="A22" t="s">
        <v>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">
      <c r="A23" t="s">
        <v>141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">
      <c r="A24" t="s">
        <v>142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">
      <c r="A25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">
      <c r="A26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2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">
      <c r="A29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2">
      <c r="A30" t="s">
        <v>42</v>
      </c>
      <c r="B30">
        <v>0</v>
      </c>
      <c r="C30">
        <v>0</v>
      </c>
      <c r="D30">
        <v>0</v>
      </c>
      <c r="E30">
        <v>-1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2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-1</v>
      </c>
      <c r="AM31">
        <v>0</v>
      </c>
    </row>
    <row r="32" spans="1:39" x14ac:dyDescent="0.2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2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</row>
    <row r="35" spans="1:39" x14ac:dyDescent="0.2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</row>
    <row r="36" spans="1:39" x14ac:dyDescent="0.2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</row>
    <row r="37" spans="1:39" x14ac:dyDescent="0.2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</row>
    <row r="38" spans="1:39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</row>
    <row r="39" spans="1:39" x14ac:dyDescent="0.2">
      <c r="A39" t="s">
        <v>45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-2.5001850139999999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">
      <c r="A40" t="s">
        <v>46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-1.549507143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0.31746000000000002</v>
      </c>
      <c r="AM40">
        <v>0</v>
      </c>
    </row>
    <row r="41" spans="1:39" x14ac:dyDescent="0.2">
      <c r="A41" t="s">
        <v>47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-1.9523809519999999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2">
      <c r="A42" t="s">
        <v>48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-1.997885981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0.73468800000000001</v>
      </c>
      <c r="AM42">
        <v>0</v>
      </c>
    </row>
    <row r="43" spans="1:39" x14ac:dyDescent="0.2">
      <c r="A43" t="s">
        <v>49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-1.8129581779999999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0.66668400000000005</v>
      </c>
      <c r="AM43">
        <v>0</v>
      </c>
    </row>
    <row r="44" spans="1:39" x14ac:dyDescent="0.2">
      <c r="A44" t="s">
        <v>50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">
      <c r="A45" t="s">
        <v>51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-1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">
      <c r="A46" t="s">
        <v>52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-1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">
      <c r="A47" t="s">
        <v>53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-1</v>
      </c>
      <c r="AJ47">
        <v>0</v>
      </c>
      <c r="AK47">
        <v>0</v>
      </c>
      <c r="AL47">
        <v>0</v>
      </c>
      <c r="AM47">
        <v>0</v>
      </c>
    </row>
    <row r="48" spans="1:39" x14ac:dyDescent="0.2">
      <c r="A48" t="s">
        <v>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-1</v>
      </c>
      <c r="AK48">
        <v>0</v>
      </c>
      <c r="AL48">
        <v>0</v>
      </c>
      <c r="AM48">
        <v>0</v>
      </c>
    </row>
    <row r="49" spans="1:39" x14ac:dyDescent="0.2">
      <c r="A49" t="s">
        <v>55</v>
      </c>
      <c r="B49">
        <v>0</v>
      </c>
      <c r="C49">
        <v>0.95650000000000002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-2.1739000000000002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0.43478</v>
      </c>
      <c r="AM49">
        <v>0</v>
      </c>
    </row>
    <row r="50" spans="1:39" x14ac:dyDescent="0.2">
      <c r="A50" t="s">
        <v>56</v>
      </c>
      <c r="B50">
        <v>0</v>
      </c>
      <c r="C50">
        <v>0.33960000000000001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-1.8868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0.73585199999999995</v>
      </c>
      <c r="AM50">
        <v>0</v>
      </c>
    </row>
    <row r="51" spans="1:39" x14ac:dyDescent="0.2">
      <c r="A51" t="s">
        <v>57</v>
      </c>
      <c r="B51">
        <v>0</v>
      </c>
      <c r="C51">
        <v>0.44440000000000002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-2.215592864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0.57777199999999995</v>
      </c>
      <c r="AM51">
        <v>0</v>
      </c>
    </row>
    <row r="52" spans="1:39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-1.0785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0.2157</v>
      </c>
      <c r="AM52">
        <v>0</v>
      </c>
    </row>
    <row r="53" spans="1:39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-1.1568000000000001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0.451152</v>
      </c>
      <c r="AM53">
        <v>0</v>
      </c>
    </row>
    <row r="54" spans="1:39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-1.1460999999999999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0.29798599999999997</v>
      </c>
      <c r="AM54">
        <v>0</v>
      </c>
    </row>
    <row r="55" spans="1:39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-1.2195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0.43902000000000002</v>
      </c>
      <c r="AM55">
        <v>0</v>
      </c>
    </row>
    <row r="56" spans="1:39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-1.2195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0.31707000000000002</v>
      </c>
      <c r="AM56">
        <v>0</v>
      </c>
    </row>
    <row r="57" spans="1:39" x14ac:dyDescent="0.2">
      <c r="A57" t="s">
        <v>63</v>
      </c>
      <c r="B57">
        <v>0</v>
      </c>
      <c r="C57">
        <v>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2">
      <c r="A58" t="s">
        <v>64</v>
      </c>
      <c r="B58">
        <v>0</v>
      </c>
      <c r="C58">
        <v>-0.23628048800000001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">
      <c r="A59" t="s">
        <v>65</v>
      </c>
      <c r="B59">
        <v>0</v>
      </c>
      <c r="C59">
        <v>1.25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-2.5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0.5</v>
      </c>
      <c r="AM59">
        <v>0</v>
      </c>
    </row>
    <row r="60" spans="1:39" x14ac:dyDescent="0.2">
      <c r="A60" t="s">
        <v>66</v>
      </c>
      <c r="B60">
        <v>0</v>
      </c>
      <c r="C60">
        <v>0.33960000000000001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-1.8868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0.73585199999999995</v>
      </c>
      <c r="AM60">
        <v>0</v>
      </c>
    </row>
    <row r="61" spans="1:39" x14ac:dyDescent="0.2">
      <c r="A61" t="s">
        <v>67</v>
      </c>
      <c r="B61">
        <v>0</v>
      </c>
      <c r="C61">
        <v>0.44440000000000002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-2.215592864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0.57777199999999995</v>
      </c>
      <c r="AM61">
        <v>0</v>
      </c>
    </row>
    <row r="62" spans="1:39" x14ac:dyDescent="0.2">
      <c r="A62" t="s">
        <v>68</v>
      </c>
      <c r="B62">
        <v>0</v>
      </c>
      <c r="C62">
        <v>0.82644628099999995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-6.361195521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2.4882644630000001</v>
      </c>
      <c r="AM62">
        <v>0</v>
      </c>
    </row>
    <row r="63" spans="1:39" x14ac:dyDescent="0.2">
      <c r="A63" t="s">
        <v>69</v>
      </c>
      <c r="B63">
        <v>0</v>
      </c>
      <c r="C63">
        <v>0.75820895499999996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-2.976199281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1.164179104</v>
      </c>
      <c r="AM63">
        <v>0</v>
      </c>
    </row>
    <row r="64" spans="1:39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-1.0785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0.2157</v>
      </c>
      <c r="AM64">
        <v>0</v>
      </c>
    </row>
    <row r="65" spans="1:39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-1.1568000000000001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0.451152</v>
      </c>
      <c r="AM65">
        <v>0</v>
      </c>
    </row>
    <row r="66" spans="1:39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-1.1460999999999999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0.29798599999999997</v>
      </c>
      <c r="AM66">
        <v>0</v>
      </c>
    </row>
    <row r="67" spans="1:39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-1</v>
      </c>
      <c r="AK67">
        <v>0</v>
      </c>
      <c r="AL67">
        <v>0</v>
      </c>
      <c r="AM67">
        <v>0</v>
      </c>
    </row>
    <row r="68" spans="1:39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-1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">
      <c r="A69" t="s">
        <v>75</v>
      </c>
      <c r="B69">
        <v>-0.31500914600000002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">
      <c r="A70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-0.630112805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">
      <c r="A71" t="s">
        <v>77</v>
      </c>
      <c r="B71">
        <v>0.95650000000000002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-2.1739000000000002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">
      <c r="A72" t="s">
        <v>78</v>
      </c>
      <c r="B72">
        <v>0.90700000000000003</v>
      </c>
      <c r="C72">
        <v>0</v>
      </c>
      <c r="D72">
        <v>0</v>
      </c>
      <c r="E72">
        <v>0</v>
      </c>
      <c r="F72">
        <v>0</v>
      </c>
      <c r="G72">
        <v>0</v>
      </c>
      <c r="H72">
        <v>-2.3256000000000001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">
      <c r="A73" t="s">
        <v>79</v>
      </c>
      <c r="B73">
        <v>2.6364000000000001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-4.5454999999999997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">
      <c r="A74" t="s">
        <v>80</v>
      </c>
      <c r="B74">
        <v>2.6364000000000001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2">
        <v>-4.5454999999999997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">
      <c r="A75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-1.1111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">
      <c r="A76" t="s">
        <v>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-1.1765000000000001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">
      <c r="A77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-1.1765000000000001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">
      <c r="A78" t="s">
        <v>84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-1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">
      <c r="A79" t="s">
        <v>85</v>
      </c>
      <c r="B79">
        <v>-1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">
      <c r="A80" t="s">
        <v>86</v>
      </c>
      <c r="B80">
        <v>0</v>
      </c>
      <c r="C80">
        <v>0</v>
      </c>
      <c r="D80">
        <v>-5.6205356999999997E-2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">
      <c r="A81" t="s">
        <v>87</v>
      </c>
      <c r="B81">
        <v>0</v>
      </c>
      <c r="C81">
        <v>0</v>
      </c>
      <c r="D81">
        <v>0</v>
      </c>
      <c r="E81">
        <v>0</v>
      </c>
      <c r="F81">
        <v>0</v>
      </c>
      <c r="G81">
        <v>-0.243880714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">
      <c r="A82" t="s">
        <v>88</v>
      </c>
      <c r="B82">
        <v>0</v>
      </c>
      <c r="C82">
        <v>0</v>
      </c>
      <c r="D82">
        <v>0</v>
      </c>
      <c r="E82">
        <v>0</v>
      </c>
      <c r="F82">
        <v>0</v>
      </c>
      <c r="G82">
        <v>-0.17482328599999999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>
        <v>-0.24197642899999999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">
      <c r="A84" t="s">
        <v>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2">
        <v>-0.191191786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">
      <c r="A85" t="s">
        <v>91</v>
      </c>
      <c r="B85">
        <v>0</v>
      </c>
      <c r="C85">
        <v>0</v>
      </c>
      <c r="D85">
        <v>0</v>
      </c>
      <c r="E85">
        <v>-5.8273713999999997E-2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">
      <c r="A86" t="s">
        <v>92</v>
      </c>
      <c r="B86">
        <v>0</v>
      </c>
      <c r="C86">
        <v>0</v>
      </c>
      <c r="D86">
        <v>0</v>
      </c>
      <c r="E86">
        <v>0</v>
      </c>
      <c r="F86">
        <v>-0.44889428599999998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">
      <c r="A87" t="s">
        <v>93</v>
      </c>
      <c r="B87">
        <v>0</v>
      </c>
      <c r="C87">
        <v>0</v>
      </c>
      <c r="D87">
        <v>0</v>
      </c>
      <c r="E87">
        <v>0</v>
      </c>
      <c r="F87">
        <v>0</v>
      </c>
      <c r="G87">
        <v>-0.39930300000000002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">
      <c r="A88" t="s">
        <v>94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">
        <v>-0.31139770700000002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-0.41522721400000001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">
      <c r="A90" t="s">
        <v>96</v>
      </c>
      <c r="B90">
        <v>0</v>
      </c>
      <c r="C90">
        <v>0</v>
      </c>
      <c r="D90">
        <v>0</v>
      </c>
      <c r="E90">
        <v>0</v>
      </c>
      <c r="F90">
        <v>-0.29738528600000003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">
      <c r="A91" t="s">
        <v>97</v>
      </c>
      <c r="B91">
        <v>0</v>
      </c>
      <c r="C91">
        <v>-0.12256228600000001</v>
      </c>
      <c r="D91">
        <v>0</v>
      </c>
      <c r="E91">
        <v>0</v>
      </c>
      <c r="F91">
        <v>-9.6820642999999998E-2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">
      <c r="A92" t="s">
        <v>98</v>
      </c>
      <c r="B92">
        <v>0</v>
      </c>
      <c r="C92">
        <v>-0.126984127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">
      <c r="A93" t="s">
        <v>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2">
        <v>-0.18512345699999999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">
      <c r="A94" t="s">
        <v>100</v>
      </c>
      <c r="B94">
        <v>0</v>
      </c>
      <c r="C94">
        <v>0</v>
      </c>
      <c r="D94">
        <v>0</v>
      </c>
      <c r="E94">
        <v>-6.1421214000000002E-2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">
      <c r="A95" t="s">
        <v>101</v>
      </c>
      <c r="B95">
        <v>0</v>
      </c>
      <c r="C95">
        <v>0</v>
      </c>
      <c r="D95">
        <v>0</v>
      </c>
      <c r="E95">
        <v>0</v>
      </c>
      <c r="F95">
        <v>0</v>
      </c>
      <c r="G95">
        <v>-9.8287142999999993E-2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>
        <v>-0.111139286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">
      <c r="A97" t="s">
        <v>103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-0.112984286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">
      <c r="A98" t="s">
        <v>104</v>
      </c>
      <c r="B98">
        <v>0</v>
      </c>
      <c r="C98">
        <v>0</v>
      </c>
      <c r="D98">
        <v>0</v>
      </c>
      <c r="E98">
        <v>0</v>
      </c>
      <c r="F98">
        <v>0</v>
      </c>
      <c r="G98">
        <v>-0.47085971399999998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">
      <c r="A99" t="s">
        <v>105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-0.54126864399999997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">
      <c r="A100" t="s">
        <v>106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2">
        <v>-0.37305714299999998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">
      <c r="A101" t="s">
        <v>107</v>
      </c>
      <c r="B101">
        <v>0</v>
      </c>
      <c r="C101">
        <v>-0.22392214299999999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2">
        <v>-0.53310714299999995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2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2">
      <c r="A105" t="s">
        <v>112</v>
      </c>
      <c r="B105">
        <v>0</v>
      </c>
      <c r="C105">
        <v>0</v>
      </c>
      <c r="D105">
        <v>-1.075949367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2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-0.18987341799999999</v>
      </c>
      <c r="Z105">
        <v>1.8987342000000001E-2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2">
      <c r="A106" t="s">
        <v>113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2">
        <v>-1.3646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2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0.27292</v>
      </c>
      <c r="AM106">
        <v>0</v>
      </c>
    </row>
    <row r="107" spans="1:39" x14ac:dyDescent="0.2">
      <c r="A107" t="s">
        <v>114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-2.2477319599999999</v>
      </c>
      <c r="N107">
        <v>0</v>
      </c>
      <c r="O107">
        <v>0</v>
      </c>
      <c r="P107">
        <v>0</v>
      </c>
      <c r="Q107">
        <v>0</v>
      </c>
      <c r="R107">
        <v>0</v>
      </c>
      <c r="S107" s="2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0.90171900000000005</v>
      </c>
      <c r="AM107">
        <v>0</v>
      </c>
    </row>
    <row r="108" spans="1:39" x14ac:dyDescent="0.2">
      <c r="A108" t="s">
        <v>115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">
        <v>1</v>
      </c>
      <c r="L108">
        <v>0</v>
      </c>
      <c r="M108">
        <v>-1.4231125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0.33800000000000002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0.40001500000000001</v>
      </c>
      <c r="AM108">
        <v>0</v>
      </c>
    </row>
    <row r="109" spans="1:39" x14ac:dyDescent="0.2">
      <c r="A109" t="s">
        <v>116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2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2">
        <v>-1.2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0.29499999999999998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-0.2</v>
      </c>
    </row>
    <row r="110" spans="1:39" x14ac:dyDescent="0.2">
      <c r="A110" t="s">
        <v>117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">
        <v>1</v>
      </c>
      <c r="L110">
        <v>0</v>
      </c>
      <c r="M110">
        <v>0</v>
      </c>
      <c r="N110">
        <v>-3.3462000000000001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1.1050180000000001</v>
      </c>
      <c r="AM110">
        <v>0</v>
      </c>
    </row>
    <row r="111" spans="1:39" x14ac:dyDescent="0.2">
      <c r="A111" t="s">
        <v>118</v>
      </c>
      <c r="B111">
        <v>0</v>
      </c>
      <c r="C111">
        <v>0</v>
      </c>
      <c r="D111">
        <v>9.4562647999999999E-2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2">
        <v>1</v>
      </c>
      <c r="L111">
        <v>0</v>
      </c>
      <c r="M111">
        <v>0</v>
      </c>
      <c r="N111">
        <v>-2.3640661939999998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0.721985816</v>
      </c>
      <c r="AM111">
        <v>0</v>
      </c>
    </row>
    <row r="112" spans="1:39" x14ac:dyDescent="0.2">
      <c r="A112" t="s">
        <v>119</v>
      </c>
      <c r="B112">
        <v>0</v>
      </c>
      <c r="C112">
        <v>2.3800000000000002E-2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-1.4598932069999999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0.32566299999999998</v>
      </c>
      <c r="AM112">
        <v>0</v>
      </c>
    </row>
    <row r="113" spans="1:39" x14ac:dyDescent="0.2">
      <c r="A113" t="s">
        <v>120</v>
      </c>
      <c r="B113">
        <v>0</v>
      </c>
      <c r="C113">
        <v>2.5600000000000001E-2</v>
      </c>
      <c r="D113">
        <v>0</v>
      </c>
      <c r="E113">
        <v>0</v>
      </c>
      <c r="F113">
        <v>1</v>
      </c>
      <c r="G113">
        <v>0.45600000000000002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-2.4673429840000001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0.61670000000000003</v>
      </c>
      <c r="AM113">
        <v>0</v>
      </c>
    </row>
    <row r="114" spans="1:39" x14ac:dyDescent="0.2">
      <c r="A114" t="s">
        <v>121</v>
      </c>
      <c r="B114">
        <v>0</v>
      </c>
      <c r="C114">
        <v>0</v>
      </c>
      <c r="D114">
        <v>0</v>
      </c>
      <c r="E114">
        <v>-1.3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-1</v>
      </c>
      <c r="AL114">
        <v>0</v>
      </c>
      <c r="AM114">
        <v>1</v>
      </c>
    </row>
    <row r="115" spans="1:39" x14ac:dyDescent="0.2">
      <c r="A115" t="s">
        <v>122</v>
      </c>
      <c r="B115">
        <v>0</v>
      </c>
      <c r="C115">
        <v>-0.23300000000000001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-1</v>
      </c>
      <c r="AM115">
        <v>0.9</v>
      </c>
    </row>
    <row r="116" spans="1:39" x14ac:dyDescent="0.2">
      <c r="A116" t="s">
        <v>123</v>
      </c>
      <c r="B116">
        <v>0</v>
      </c>
      <c r="C116">
        <v>-3.2866667000000002E-2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">
        <v>-1.2044666669999999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8.3090672000000004E-2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-0.24570329499999999</v>
      </c>
    </row>
    <row r="117" spans="1:39" x14ac:dyDescent="0.2">
      <c r="A117" t="s">
        <v>124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2">
        <v>-1.529051988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6.0107103000000002E-2</v>
      </c>
      <c r="AM117">
        <v>0</v>
      </c>
    </row>
    <row r="118" spans="1:39" x14ac:dyDescent="0.2">
      <c r="A118" t="s">
        <v>125</v>
      </c>
      <c r="B118">
        <v>0</v>
      </c>
      <c r="C118">
        <v>3.2258000000000002E-2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-1.567997439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0.35483999999999999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0.38332770500000002</v>
      </c>
      <c r="AM118">
        <v>0</v>
      </c>
    </row>
    <row r="119" spans="1:39" x14ac:dyDescent="0.2">
      <c r="A119" t="s">
        <v>126</v>
      </c>
      <c r="B119">
        <v>0</v>
      </c>
      <c r="C119">
        <v>-0.12255319200000001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2">
        <v>-1.1299999999999999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0.134042253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2">
      <c r="A120" t="s">
        <v>127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-1.40291667</v>
      </c>
      <c r="W120">
        <v>0</v>
      </c>
      <c r="X120">
        <v>0</v>
      </c>
      <c r="Y120">
        <v>-0.15</v>
      </c>
      <c r="Z120">
        <v>0.1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39" x14ac:dyDescent="0.2">
      <c r="A121" t="s">
        <v>128</v>
      </c>
      <c r="B121">
        <v>0</v>
      </c>
      <c r="C121">
        <v>-2.1188700000000001E-2</v>
      </c>
      <c r="D121">
        <v>0</v>
      </c>
      <c r="E121">
        <v>0</v>
      </c>
      <c r="F121">
        <v>0</v>
      </c>
      <c r="G121">
        <v>0</v>
      </c>
      <c r="H121">
        <v>-1.818181818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-1.7222221999999999E-2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0.21272727299999999</v>
      </c>
      <c r="AM121">
        <v>0</v>
      </c>
    </row>
    <row r="122" spans="1:39" x14ac:dyDescent="0.2">
      <c r="A122" t="s">
        <v>129</v>
      </c>
      <c r="B122">
        <v>0</v>
      </c>
      <c r="C122">
        <v>-0.47058823500000002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2">
        <v>-2.7936507939999999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0.298730159</v>
      </c>
      <c r="AM122">
        <v>0</v>
      </c>
    </row>
    <row r="123" spans="1:39" x14ac:dyDescent="0.2">
      <c r="A123" t="s">
        <v>130</v>
      </c>
      <c r="B123">
        <v>0</v>
      </c>
      <c r="C123">
        <v>-2.86E-2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-2.314713808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-5.1999999999999998E-2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0.66859000000000002</v>
      </c>
      <c r="AM123">
        <v>0</v>
      </c>
    </row>
    <row r="124" spans="1:39" x14ac:dyDescent="0.2">
      <c r="A124" t="s">
        <v>131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-1.241155343</v>
      </c>
      <c r="X124">
        <v>1</v>
      </c>
      <c r="Y124">
        <v>-0.33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 x14ac:dyDescent="0.2">
      <c r="A12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96FD-A489-A842-9D19-367701666CC1}">
  <dimension ref="A1:AG72"/>
  <sheetViews>
    <sheetView workbookViewId="0">
      <selection activeCell="A6" sqref="A6"/>
    </sheetView>
  </sheetViews>
  <sheetFormatPr baseColWidth="10" defaultRowHeight="16" x14ac:dyDescent="0.2"/>
  <cols>
    <col min="1" max="1" width="22.6640625" bestFit="1" customWidth="1"/>
    <col min="2" max="2" width="14.1640625" bestFit="1" customWidth="1"/>
    <col min="3" max="3" width="15" bestFit="1" customWidth="1"/>
    <col min="4" max="4" width="14.5" bestFit="1" customWidth="1"/>
    <col min="5" max="5" width="15.5" bestFit="1" customWidth="1"/>
  </cols>
  <sheetData>
    <row r="1" spans="1:33" x14ac:dyDescent="0.2">
      <c r="A1" t="s">
        <v>171</v>
      </c>
    </row>
    <row r="2" spans="1:33" x14ac:dyDescent="0.2">
      <c r="A2" t="s">
        <v>144</v>
      </c>
      <c r="B2" t="s">
        <v>132</v>
      </c>
      <c r="C2" t="s">
        <v>133</v>
      </c>
      <c r="D2" s="3" t="s">
        <v>134</v>
      </c>
      <c r="E2" s="3" t="s">
        <v>135</v>
      </c>
      <c r="F2" t="s">
        <v>8</v>
      </c>
      <c r="G2" t="s">
        <v>9</v>
      </c>
      <c r="H2" t="s">
        <v>10</v>
      </c>
      <c r="I2" t="s">
        <v>138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141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</row>
    <row r="3" spans="1:33" x14ac:dyDescent="0.2">
      <c r="A3" t="s">
        <v>145</v>
      </c>
      <c r="B3">
        <v>0</v>
      </c>
      <c r="C3">
        <v>0</v>
      </c>
      <c r="D3">
        <v>0.86599999999999999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146</v>
      </c>
      <c r="B4">
        <v>0</v>
      </c>
      <c r="C4">
        <v>0.95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147</v>
      </c>
      <c r="B5">
        <v>0</v>
      </c>
      <c r="C5">
        <v>0.95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148</v>
      </c>
      <c r="B6">
        <v>0</v>
      </c>
      <c r="C6">
        <v>0.95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156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158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160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161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162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163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164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165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 t="s">
        <v>166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167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169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</row>
    <row r="28" spans="1:33" x14ac:dyDescent="0.2">
      <c r="A28" t="s">
        <v>3</v>
      </c>
    </row>
    <row r="29" spans="1:33" x14ac:dyDescent="0.2">
      <c r="A29" t="s">
        <v>170</v>
      </c>
    </row>
    <row r="46" spans="1:33" x14ac:dyDescent="0.2">
      <c r="A46" t="s">
        <v>172</v>
      </c>
      <c r="B46" t="s">
        <v>132</v>
      </c>
      <c r="C46" t="s">
        <v>133</v>
      </c>
      <c r="D46" s="3" t="s">
        <v>134</v>
      </c>
      <c r="E46" s="3" t="s">
        <v>135</v>
      </c>
      <c r="F46" t="s">
        <v>8</v>
      </c>
      <c r="G46" t="s">
        <v>9</v>
      </c>
      <c r="H46" t="s">
        <v>10</v>
      </c>
      <c r="I46" t="s">
        <v>138</v>
      </c>
      <c r="J46" t="s">
        <v>12</v>
      </c>
      <c r="K46" t="s">
        <v>13</v>
      </c>
      <c r="L46" t="s">
        <v>14</v>
      </c>
      <c r="M46" t="s">
        <v>15</v>
      </c>
      <c r="N46" t="s">
        <v>16</v>
      </c>
      <c r="O46" t="s">
        <v>141</v>
      </c>
      <c r="P46" t="s">
        <v>18</v>
      </c>
      <c r="Q46" t="s">
        <v>19</v>
      </c>
      <c r="R46" t="s">
        <v>20</v>
      </c>
      <c r="S46" t="s">
        <v>21</v>
      </c>
      <c r="T46" t="s">
        <v>22</v>
      </c>
      <c r="U46" t="s">
        <v>23</v>
      </c>
      <c r="V46" t="s">
        <v>24</v>
      </c>
      <c r="W46" t="s">
        <v>25</v>
      </c>
      <c r="X46" t="s">
        <v>26</v>
      </c>
      <c r="Y46" t="s">
        <v>27</v>
      </c>
      <c r="Z46" t="s">
        <v>28</v>
      </c>
      <c r="AA46" t="s">
        <v>29</v>
      </c>
      <c r="AB46" t="s">
        <v>30</v>
      </c>
      <c r="AC46" t="s">
        <v>31</v>
      </c>
      <c r="AD46" t="s">
        <v>32</v>
      </c>
      <c r="AE46" t="s">
        <v>33</v>
      </c>
      <c r="AF46" t="s">
        <v>34</v>
      </c>
      <c r="AG46" t="s">
        <v>35</v>
      </c>
    </row>
    <row r="47" spans="1:33" x14ac:dyDescent="0.2">
      <c r="A47" t="s">
        <v>145</v>
      </c>
      <c r="B47">
        <v>0</v>
      </c>
      <c r="C47">
        <v>0</v>
      </c>
      <c r="D47">
        <v>0.86599999999999999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">
      <c r="A48" t="s">
        <v>146</v>
      </c>
      <c r="B48">
        <v>0</v>
      </c>
      <c r="C48">
        <v>0.95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">
      <c r="A49" t="s">
        <v>147</v>
      </c>
      <c r="B49">
        <v>0</v>
      </c>
      <c r="C49">
        <v>0.95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148</v>
      </c>
      <c r="B50">
        <v>0</v>
      </c>
      <c r="C50">
        <v>0.95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149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150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151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152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t="s">
        <v>153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">
      <c r="A56" t="s">
        <v>154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155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">
      <c r="A58" t="s">
        <v>156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157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">
      <c r="A60" t="s">
        <v>158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t="s">
        <v>159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160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161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0.995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163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0.98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164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">
      <c r="A67" t="s">
        <v>165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">
      <c r="A68" t="s">
        <v>166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">
      <c r="A69" t="s">
        <v>167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">
      <c r="A70" t="s">
        <v>168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169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</row>
    <row r="72" spans="1:33" x14ac:dyDescent="0.2">
      <c r="A7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EF4-3551-EF47-99E1-861162A0ECA3}">
  <dimension ref="A1:AK125"/>
  <sheetViews>
    <sheetView zoomScale="107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baseColWidth="10" defaultRowHeight="16" x14ac:dyDescent="0.2"/>
  <cols>
    <col min="1" max="1" width="20.5" customWidth="1"/>
    <col min="2" max="2" width="14.1640625" bestFit="1" customWidth="1"/>
    <col min="3" max="3" width="15" bestFit="1" customWidth="1"/>
    <col min="4" max="4" width="14.5" bestFit="1" customWidth="1"/>
    <col min="5" max="5" width="15.5" bestFit="1" customWidth="1"/>
    <col min="13" max="13" width="10.83203125" style="2"/>
  </cols>
  <sheetData>
    <row r="1" spans="1:37" x14ac:dyDescent="0.2">
      <c r="A1" t="s">
        <v>6</v>
      </c>
      <c r="B1" t="s">
        <v>132</v>
      </c>
      <c r="C1" t="s">
        <v>133</v>
      </c>
      <c r="D1" t="s">
        <v>134</v>
      </c>
      <c r="E1" t="s">
        <v>135</v>
      </c>
      <c r="F1" t="s">
        <v>8</v>
      </c>
      <c r="G1" t="s">
        <v>9</v>
      </c>
      <c r="H1" t="s">
        <v>10</v>
      </c>
      <c r="I1" t="s">
        <v>136</v>
      </c>
      <c r="J1" t="s">
        <v>137</v>
      </c>
      <c r="K1" t="s">
        <v>138</v>
      </c>
      <c r="L1" t="s">
        <v>139</v>
      </c>
      <c r="M1" s="2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">
      <c r="A2" t="s">
        <v>132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133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134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135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2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 s="2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 s="2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136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137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138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139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2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2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2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2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2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2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2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2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2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2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">
      <c r="A29" t="s">
        <v>42</v>
      </c>
      <c r="B29">
        <v>0</v>
      </c>
      <c r="C29">
        <v>0</v>
      </c>
      <c r="D29">
        <v>0</v>
      </c>
      <c r="E29">
        <v>-1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2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">
      <c r="A30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-1</v>
      </c>
      <c r="AK30">
        <v>0</v>
      </c>
    </row>
    <row r="31" spans="1:37" x14ac:dyDescent="0.2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2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2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2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</row>
    <row r="35" spans="1:37" x14ac:dyDescent="0.2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2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</row>
    <row r="36" spans="1:37" x14ac:dyDescent="0.2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2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</row>
    <row r="37" spans="1:37" x14ac:dyDescent="0.2">
      <c r="A37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2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</row>
    <row r="38" spans="1:37" x14ac:dyDescent="0.2">
      <c r="A38" t="s">
        <v>45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">
        <v>0</v>
      </c>
      <c r="N38">
        <v>0</v>
      </c>
      <c r="O38">
        <v>0</v>
      </c>
      <c r="P38">
        <v>0</v>
      </c>
      <c r="Q38">
        <v>-2.5001850139999999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">
      <c r="A39" t="s">
        <v>46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-1.549507143</v>
      </c>
      <c r="L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0.31746000000000002</v>
      </c>
      <c r="AK39">
        <v>0</v>
      </c>
    </row>
    <row r="40" spans="1:37" x14ac:dyDescent="0.2">
      <c r="A40" t="s">
        <v>47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2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-1.9523809519999999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">
      <c r="A41" t="s">
        <v>48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2">
        <v>0</v>
      </c>
      <c r="N41">
        <v>0</v>
      </c>
      <c r="O41">
        <v>0</v>
      </c>
      <c r="P41">
        <v>-1.997885981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0.73468800000000001</v>
      </c>
      <c r="AK41">
        <v>0</v>
      </c>
    </row>
    <row r="42" spans="1:37" x14ac:dyDescent="0.2">
      <c r="A42" t="s">
        <v>49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2">
        <v>0</v>
      </c>
      <c r="N42">
        <v>0</v>
      </c>
      <c r="O42">
        <v>0</v>
      </c>
      <c r="P42">
        <v>-1.8129581779999999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0.66668400000000005</v>
      </c>
      <c r="AK42">
        <v>0</v>
      </c>
    </row>
    <row r="43" spans="1:37" x14ac:dyDescent="0.2">
      <c r="A43" t="s">
        <v>50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-1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">
      <c r="A44" t="s">
        <v>51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-1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">
      <c r="A45" t="s">
        <v>52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">
      <c r="A46" t="s">
        <v>53</v>
      </c>
      <c r="B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2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-1</v>
      </c>
      <c r="AH46">
        <v>0</v>
      </c>
      <c r="AI46">
        <v>0</v>
      </c>
      <c r="AJ46">
        <v>0</v>
      </c>
      <c r="AK46">
        <v>0</v>
      </c>
    </row>
    <row r="47" spans="1:37" x14ac:dyDescent="0.2">
      <c r="A47" t="s">
        <v>54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2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-1</v>
      </c>
      <c r="AI47">
        <v>0</v>
      </c>
      <c r="AJ47">
        <v>0</v>
      </c>
      <c r="AK47">
        <v>0</v>
      </c>
    </row>
    <row r="48" spans="1:37" x14ac:dyDescent="0.2">
      <c r="A48" t="s">
        <v>55</v>
      </c>
      <c r="B48">
        <v>0</v>
      </c>
      <c r="C48">
        <v>0.95650000000000002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-2.1739000000000002</v>
      </c>
      <c r="K48">
        <v>0</v>
      </c>
      <c r="L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0.43478</v>
      </c>
      <c r="AK48">
        <v>0</v>
      </c>
    </row>
    <row r="49" spans="1:37" x14ac:dyDescent="0.2">
      <c r="A49" t="s">
        <v>56</v>
      </c>
      <c r="B49">
        <v>0</v>
      </c>
      <c r="C49">
        <v>0.33960000000000001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2">
        <v>0</v>
      </c>
      <c r="N49">
        <v>-1.8868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0.73585199999999995</v>
      </c>
      <c r="AK49">
        <v>0</v>
      </c>
    </row>
    <row r="50" spans="1:37" x14ac:dyDescent="0.2">
      <c r="A50" t="s">
        <v>57</v>
      </c>
      <c r="B50">
        <v>0</v>
      </c>
      <c r="C50">
        <v>0.44440000000000002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2">
        <v>0</v>
      </c>
      <c r="N50">
        <v>0</v>
      </c>
      <c r="O50">
        <v>0</v>
      </c>
      <c r="P50">
        <v>0</v>
      </c>
      <c r="Q50">
        <v>0</v>
      </c>
      <c r="R50">
        <v>-2.215592864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0.57777199999999995</v>
      </c>
      <c r="AK50">
        <v>0</v>
      </c>
    </row>
    <row r="51" spans="1:37" x14ac:dyDescent="0.2">
      <c r="A51" t="s">
        <v>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-1.0785</v>
      </c>
      <c r="K51">
        <v>0</v>
      </c>
      <c r="L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0.2157</v>
      </c>
      <c r="AK51">
        <v>0</v>
      </c>
    </row>
    <row r="52" spans="1:37" x14ac:dyDescent="0.2">
      <c r="A52" t="s">
        <v>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2">
        <v>0</v>
      </c>
      <c r="N52">
        <v>-1.1568000000000001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0.451152</v>
      </c>
      <c r="AK52">
        <v>0</v>
      </c>
    </row>
    <row r="53" spans="1:37" x14ac:dyDescent="0.2">
      <c r="A53" t="s">
        <v>60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-1.1460999999999999</v>
      </c>
      <c r="I53">
        <v>0</v>
      </c>
      <c r="J53">
        <v>0</v>
      </c>
      <c r="K53">
        <v>0</v>
      </c>
      <c r="L53">
        <v>0</v>
      </c>
      <c r="M53" s="2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0.29798599999999997</v>
      </c>
      <c r="AK53">
        <v>0</v>
      </c>
    </row>
    <row r="54" spans="1:37" x14ac:dyDescent="0.2">
      <c r="A54" t="s">
        <v>61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2">
        <v>0</v>
      </c>
      <c r="N54">
        <v>0</v>
      </c>
      <c r="O54">
        <v>0</v>
      </c>
      <c r="P54">
        <v>-1.2195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0.43902000000000002</v>
      </c>
      <c r="AK54">
        <v>0</v>
      </c>
    </row>
    <row r="55" spans="1:37" x14ac:dyDescent="0.2">
      <c r="A55" t="s">
        <v>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2">
        <v>0</v>
      </c>
      <c r="N55">
        <v>0</v>
      </c>
      <c r="O55">
        <v>0</v>
      </c>
      <c r="P55">
        <v>0</v>
      </c>
      <c r="Q55">
        <v>0</v>
      </c>
      <c r="R55">
        <v>-1.2195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0.31707000000000002</v>
      </c>
      <c r="AK55">
        <v>0</v>
      </c>
    </row>
    <row r="56" spans="1:37" x14ac:dyDescent="0.2">
      <c r="A56" t="s">
        <v>63</v>
      </c>
      <c r="B56">
        <v>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2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">
      <c r="A57" t="s">
        <v>64</v>
      </c>
      <c r="B57">
        <v>0</v>
      </c>
      <c r="C57">
        <v>-0.23628048800000001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2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">
      <c r="A58" t="s">
        <v>65</v>
      </c>
      <c r="B58">
        <v>0</v>
      </c>
      <c r="C58">
        <v>1.25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-2.5</v>
      </c>
      <c r="K58">
        <v>0</v>
      </c>
      <c r="L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0.5</v>
      </c>
      <c r="AK58">
        <v>0</v>
      </c>
    </row>
    <row r="59" spans="1:37" x14ac:dyDescent="0.2">
      <c r="A59" t="s">
        <v>66</v>
      </c>
      <c r="B59">
        <v>0</v>
      </c>
      <c r="C59">
        <v>0.33960000000000001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2">
        <v>0</v>
      </c>
      <c r="N59">
        <v>-1.8868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0.73585199999999995</v>
      </c>
      <c r="AK59">
        <v>0</v>
      </c>
    </row>
    <row r="60" spans="1:37" x14ac:dyDescent="0.2">
      <c r="A60" t="s">
        <v>67</v>
      </c>
      <c r="B60">
        <v>0</v>
      </c>
      <c r="C60">
        <v>0.44440000000000002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2">
        <v>0</v>
      </c>
      <c r="N60">
        <v>0</v>
      </c>
      <c r="O60">
        <v>0</v>
      </c>
      <c r="P60">
        <v>0</v>
      </c>
      <c r="Q60">
        <v>0</v>
      </c>
      <c r="R60">
        <v>-2.215592864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0.57777199999999995</v>
      </c>
      <c r="AK60">
        <v>0</v>
      </c>
    </row>
    <row r="61" spans="1:37" x14ac:dyDescent="0.2">
      <c r="A61" t="s">
        <v>68</v>
      </c>
      <c r="B61">
        <v>0</v>
      </c>
      <c r="C61">
        <v>0.82644628099999995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2">
        <v>0</v>
      </c>
      <c r="N61">
        <v>0</v>
      </c>
      <c r="O61">
        <v>-6.361195521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2.4882644630000001</v>
      </c>
      <c r="AK61">
        <v>0</v>
      </c>
    </row>
    <row r="62" spans="1:37" x14ac:dyDescent="0.2">
      <c r="A62" t="s">
        <v>69</v>
      </c>
      <c r="B62">
        <v>0</v>
      </c>
      <c r="C62">
        <v>0.75820895499999996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2">
        <v>0</v>
      </c>
      <c r="N62">
        <v>0</v>
      </c>
      <c r="O62">
        <v>-2.976199281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1.164179104</v>
      </c>
      <c r="AK62">
        <v>0</v>
      </c>
    </row>
    <row r="63" spans="1:37" x14ac:dyDescent="0.2">
      <c r="A63" t="s">
        <v>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-1.0785</v>
      </c>
      <c r="K63">
        <v>0</v>
      </c>
      <c r="L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0.2157</v>
      </c>
      <c r="AK63">
        <v>0</v>
      </c>
    </row>
    <row r="64" spans="1:37" x14ac:dyDescent="0.2">
      <c r="A64" t="s">
        <v>71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2">
        <v>0</v>
      </c>
      <c r="N64">
        <v>-1.1568000000000001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0.451152</v>
      </c>
      <c r="AK64">
        <v>0</v>
      </c>
    </row>
    <row r="65" spans="1:37" x14ac:dyDescent="0.2">
      <c r="A65" t="s">
        <v>72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-1.1460999999999999</v>
      </c>
      <c r="I65">
        <v>0</v>
      </c>
      <c r="J65">
        <v>0</v>
      </c>
      <c r="K65">
        <v>0</v>
      </c>
      <c r="L65">
        <v>0</v>
      </c>
      <c r="M65" s="2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0.29798599999999997</v>
      </c>
      <c r="AK65">
        <v>0</v>
      </c>
    </row>
    <row r="66" spans="1:37" x14ac:dyDescent="0.2">
      <c r="A66" t="s">
        <v>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2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-1</v>
      </c>
      <c r="AI66">
        <v>0</v>
      </c>
      <c r="AJ66">
        <v>0</v>
      </c>
      <c r="AK66">
        <v>0</v>
      </c>
    </row>
    <row r="67" spans="1:37" x14ac:dyDescent="0.2">
      <c r="A67" t="s">
        <v>74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2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-1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">
      <c r="A68" t="s">
        <v>75</v>
      </c>
      <c r="B68">
        <v>-0.31500914600000002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2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">
      <c r="A69" t="s">
        <v>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-0.630112805</v>
      </c>
      <c r="K69">
        <v>0</v>
      </c>
      <c r="L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">
      <c r="A70" t="s">
        <v>77</v>
      </c>
      <c r="B70">
        <v>0.95650000000000002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-2.1739000000000002</v>
      </c>
      <c r="K70">
        <v>0</v>
      </c>
      <c r="L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">
      <c r="A71" t="s">
        <v>78</v>
      </c>
      <c r="B71">
        <v>0.90700000000000003</v>
      </c>
      <c r="C71">
        <v>0</v>
      </c>
      <c r="D71">
        <v>0</v>
      </c>
      <c r="E71">
        <v>0</v>
      </c>
      <c r="F71">
        <v>0</v>
      </c>
      <c r="G71">
        <v>0</v>
      </c>
      <c r="H71">
        <v>-2.3256000000000001</v>
      </c>
      <c r="I71">
        <v>0</v>
      </c>
      <c r="J71">
        <v>0</v>
      </c>
      <c r="K71">
        <v>0</v>
      </c>
      <c r="L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">
      <c r="A72" t="s">
        <v>79</v>
      </c>
      <c r="B72">
        <v>2.6364000000000001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-4.5454999999999997</v>
      </c>
      <c r="K72">
        <v>0</v>
      </c>
      <c r="L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">
      <c r="A73" t="s">
        <v>80</v>
      </c>
      <c r="B73">
        <v>2.6364000000000001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-4.5454999999999997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-1.1111</v>
      </c>
      <c r="K74">
        <v>0</v>
      </c>
      <c r="L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2">
        <v>0</v>
      </c>
      <c r="N75">
        <v>-1.1765000000000001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2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-1.1765000000000001</v>
      </c>
      <c r="I76">
        <v>0</v>
      </c>
      <c r="J76">
        <v>0</v>
      </c>
      <c r="K76">
        <v>0</v>
      </c>
      <c r="L76">
        <v>0</v>
      </c>
      <c r="M76" s="2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2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-1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">
      <c r="A78" t="s">
        <v>85</v>
      </c>
      <c r="B78">
        <v>-1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2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">
      <c r="A79" t="s">
        <v>86</v>
      </c>
      <c r="B79">
        <v>0</v>
      </c>
      <c r="C79">
        <v>0</v>
      </c>
      <c r="D79">
        <v>-5.6205356999999997E-2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2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-0.243880714</v>
      </c>
      <c r="H80">
        <v>0</v>
      </c>
      <c r="I80">
        <v>0</v>
      </c>
      <c r="J80">
        <v>0</v>
      </c>
      <c r="K80">
        <v>0</v>
      </c>
      <c r="L80">
        <v>0</v>
      </c>
      <c r="M80" s="2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2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-0.17482328599999999</v>
      </c>
      <c r="H81">
        <v>0</v>
      </c>
      <c r="I81">
        <v>0</v>
      </c>
      <c r="J81">
        <v>0</v>
      </c>
      <c r="K81">
        <v>0</v>
      </c>
      <c r="L81">
        <v>0</v>
      </c>
      <c r="M81" s="2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>
        <v>-0.24197642899999999</v>
      </c>
      <c r="L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2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-0.191191786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">
      <c r="A84" t="s">
        <v>91</v>
      </c>
      <c r="B84">
        <v>0</v>
      </c>
      <c r="C84">
        <v>0</v>
      </c>
      <c r="D84">
        <v>0</v>
      </c>
      <c r="E84">
        <v>-5.8273713999999997E-2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2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">
      <c r="A85" t="s">
        <v>92</v>
      </c>
      <c r="B85">
        <v>0</v>
      </c>
      <c r="C85">
        <v>0</v>
      </c>
      <c r="D85">
        <v>0</v>
      </c>
      <c r="E85">
        <v>0</v>
      </c>
      <c r="F85">
        <v>-0.44889428599999998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2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-0.39930300000000002</v>
      </c>
      <c r="H86">
        <v>0</v>
      </c>
      <c r="I86">
        <v>0</v>
      </c>
      <c r="J86">
        <v>0</v>
      </c>
      <c r="K86">
        <v>0</v>
      </c>
      <c r="L86">
        <v>0</v>
      </c>
      <c r="M86" s="2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>
        <v>-0.31139770700000002</v>
      </c>
      <c r="L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2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-0.41522721400000001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">
      <c r="A89" t="s">
        <v>96</v>
      </c>
      <c r="B89">
        <v>0</v>
      </c>
      <c r="C89">
        <v>0</v>
      </c>
      <c r="D89">
        <v>0</v>
      </c>
      <c r="E89">
        <v>0</v>
      </c>
      <c r="F89">
        <v>-0.29738528600000003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2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">
      <c r="A90" t="s">
        <v>97</v>
      </c>
      <c r="B90">
        <v>0</v>
      </c>
      <c r="C90">
        <v>-0.12256228600000001</v>
      </c>
      <c r="D90">
        <v>0</v>
      </c>
      <c r="E90">
        <v>0</v>
      </c>
      <c r="F90">
        <v>-9.6820642999999998E-2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2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2">
      <c r="A91" t="s">
        <v>98</v>
      </c>
      <c r="B91">
        <v>0</v>
      </c>
      <c r="C91">
        <v>-0.126984127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2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-0.18512345699999999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">
      <c r="A93" t="s">
        <v>100</v>
      </c>
      <c r="B93">
        <v>0</v>
      </c>
      <c r="C93">
        <v>0</v>
      </c>
      <c r="D93">
        <v>0</v>
      </c>
      <c r="E93">
        <v>-6.1421214000000002E-2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2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-9.8287142999999993E-2</v>
      </c>
      <c r="H94">
        <v>0</v>
      </c>
      <c r="I94">
        <v>0</v>
      </c>
      <c r="J94">
        <v>0</v>
      </c>
      <c r="K94">
        <v>0</v>
      </c>
      <c r="L94">
        <v>0</v>
      </c>
      <c r="M94" s="2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>
        <v>-0.111139286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2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2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-0.112984286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-0.47085971399999998</v>
      </c>
      <c r="H97">
        <v>0</v>
      </c>
      <c r="I97">
        <v>0</v>
      </c>
      <c r="J97">
        <v>0</v>
      </c>
      <c r="K97">
        <v>0</v>
      </c>
      <c r="L97">
        <v>0</v>
      </c>
      <c r="M97" s="2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2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-0.54126864399999997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2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-0.37305714299999998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">
      <c r="A100" t="s">
        <v>107</v>
      </c>
      <c r="B100">
        <v>0</v>
      </c>
      <c r="C100">
        <v>-0.22392214299999999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2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2">
      <c r="A101" t="s">
        <v>108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2">
        <v>-0.53310714299999995</v>
      </c>
      <c r="L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">
      <c r="A102" t="s">
        <v>109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">
      <c r="A103" t="s">
        <v>110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2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">
      <c r="A104" t="s">
        <v>111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2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">
      <c r="A105" t="s">
        <v>112</v>
      </c>
      <c r="B105">
        <v>0</v>
      </c>
      <c r="C105">
        <v>0</v>
      </c>
      <c r="D105">
        <v>-1.075949367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2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-0.18987341799999999</v>
      </c>
      <c r="X105">
        <v>1.8987342000000001E-2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2">
      <c r="A106" t="s">
        <v>113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2">
        <v>-1.3646</v>
      </c>
      <c r="L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0.27292</v>
      </c>
      <c r="AK106">
        <v>0</v>
      </c>
    </row>
    <row r="107" spans="1:37" x14ac:dyDescent="0.2">
      <c r="A107" t="s">
        <v>114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2">
        <v>0</v>
      </c>
      <c r="N107">
        <v>-2.2477319599999999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0.90171900000000005</v>
      </c>
      <c r="AK107">
        <v>0</v>
      </c>
    </row>
    <row r="108" spans="1:37" x14ac:dyDescent="0.2">
      <c r="A108" t="s">
        <v>115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">
        <v>1</v>
      </c>
      <c r="L108">
        <v>0</v>
      </c>
      <c r="N108">
        <v>-1.4231125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0.33800000000000002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0.40001500000000001</v>
      </c>
      <c r="AK108">
        <v>0</v>
      </c>
    </row>
    <row r="109" spans="1:37" x14ac:dyDescent="0.2">
      <c r="A109" t="s">
        <v>116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2">
        <v>1</v>
      </c>
      <c r="L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-1.2</v>
      </c>
      <c r="T109">
        <v>0</v>
      </c>
      <c r="U109">
        <v>0</v>
      </c>
      <c r="V109">
        <v>0</v>
      </c>
      <c r="W109">
        <v>0</v>
      </c>
      <c r="X109">
        <v>0.29499999999999998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-0.2</v>
      </c>
    </row>
    <row r="110" spans="1:37" x14ac:dyDescent="0.2">
      <c r="A110" t="s">
        <v>117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">
        <v>1</v>
      </c>
      <c r="L110">
        <v>0</v>
      </c>
      <c r="N110">
        <v>0</v>
      </c>
      <c r="O110">
        <v>-3.3462000000000001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1.1050180000000001</v>
      </c>
      <c r="AK110">
        <v>0</v>
      </c>
    </row>
    <row r="111" spans="1:37" x14ac:dyDescent="0.2">
      <c r="A111" t="s">
        <v>118</v>
      </c>
      <c r="B111">
        <v>0</v>
      </c>
      <c r="C111">
        <v>0</v>
      </c>
      <c r="D111">
        <v>9.4562647999999999E-2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2">
        <v>1</v>
      </c>
      <c r="L111">
        <v>0</v>
      </c>
      <c r="N111">
        <v>0</v>
      </c>
      <c r="O111">
        <v>-2.3640661939999998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0.721985816</v>
      </c>
      <c r="AK111">
        <v>0</v>
      </c>
    </row>
    <row r="112" spans="1:37" x14ac:dyDescent="0.2">
      <c r="A112" t="s">
        <v>119</v>
      </c>
      <c r="B112">
        <v>0</v>
      </c>
      <c r="C112">
        <v>2.3800000000000002E-2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 s="2">
        <v>0</v>
      </c>
      <c r="N112">
        <v>-1.4598932069999999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0.32566299999999998</v>
      </c>
      <c r="AK112">
        <v>0</v>
      </c>
    </row>
    <row r="113" spans="1:37" x14ac:dyDescent="0.2">
      <c r="A113" t="s">
        <v>120</v>
      </c>
      <c r="B113">
        <v>0</v>
      </c>
      <c r="C113">
        <v>2.5600000000000001E-2</v>
      </c>
      <c r="D113">
        <v>0</v>
      </c>
      <c r="E113">
        <v>0</v>
      </c>
      <c r="F113">
        <v>1</v>
      </c>
      <c r="G113">
        <v>0.45600000000000002</v>
      </c>
      <c r="H113">
        <v>0</v>
      </c>
      <c r="I113">
        <v>0</v>
      </c>
      <c r="J113">
        <v>0</v>
      </c>
      <c r="K113">
        <v>0</v>
      </c>
      <c r="L113">
        <v>0</v>
      </c>
      <c r="M113" s="2">
        <v>0</v>
      </c>
      <c r="N113">
        <v>-2.4673429840000001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0.61670000000000003</v>
      </c>
      <c r="AK113">
        <v>0</v>
      </c>
    </row>
    <row r="114" spans="1:37" x14ac:dyDescent="0.2">
      <c r="A114" t="s">
        <v>121</v>
      </c>
      <c r="B114">
        <v>0</v>
      </c>
      <c r="D114">
        <v>0</v>
      </c>
      <c r="E114">
        <v>-1.3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2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-1</v>
      </c>
      <c r="AJ114">
        <v>0</v>
      </c>
      <c r="AK114">
        <v>1</v>
      </c>
    </row>
    <row r="115" spans="1:37" x14ac:dyDescent="0.2">
      <c r="A115" t="s">
        <v>122</v>
      </c>
      <c r="B115">
        <v>0</v>
      </c>
      <c r="C115">
        <v>-0.23300000000000001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2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-1</v>
      </c>
      <c r="AK115">
        <v>0.9</v>
      </c>
    </row>
    <row r="116" spans="1:37" x14ac:dyDescent="0.2">
      <c r="A116" t="s">
        <v>123</v>
      </c>
      <c r="B116">
        <v>0</v>
      </c>
      <c r="C116">
        <v>-3.2866667000000002E-2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2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-1.2044666669999999</v>
      </c>
      <c r="T116">
        <v>0</v>
      </c>
      <c r="U116">
        <v>1</v>
      </c>
      <c r="V116">
        <v>0</v>
      </c>
      <c r="W116">
        <v>0</v>
      </c>
      <c r="X116">
        <v>8.3090672000000004E-2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-0.24570329499999999</v>
      </c>
    </row>
    <row r="117" spans="1:37" x14ac:dyDescent="0.2">
      <c r="A117" t="s">
        <v>124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2">
        <v>-1.529051988</v>
      </c>
      <c r="K117">
        <v>0</v>
      </c>
      <c r="L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6.0107103000000002E-2</v>
      </c>
      <c r="AK117">
        <v>0</v>
      </c>
    </row>
    <row r="118" spans="1:37" x14ac:dyDescent="0.2">
      <c r="A118" t="s">
        <v>125</v>
      </c>
      <c r="B118">
        <v>0</v>
      </c>
      <c r="C118">
        <v>3.2258000000000002E-2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2">
        <v>0</v>
      </c>
      <c r="N118">
        <v>-1.567997439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0.35483999999999999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0.38332770500000002</v>
      </c>
      <c r="AK118">
        <v>0</v>
      </c>
    </row>
    <row r="119" spans="1:37" x14ac:dyDescent="0.2">
      <c r="A119" t="s">
        <v>126</v>
      </c>
      <c r="B119">
        <v>0</v>
      </c>
      <c r="C119">
        <v>-0.12255319200000001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2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-1.1299999999999999</v>
      </c>
      <c r="T119">
        <v>1</v>
      </c>
      <c r="U119">
        <v>0</v>
      </c>
      <c r="V119">
        <v>0</v>
      </c>
      <c r="W119">
        <v>0</v>
      </c>
      <c r="X119">
        <v>0.134042253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">
      <c r="A120" t="s">
        <v>127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2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-1.40291667</v>
      </c>
      <c r="U120">
        <v>0</v>
      </c>
      <c r="V120">
        <v>0</v>
      </c>
      <c r="W120">
        <v>-0.15</v>
      </c>
      <c r="X120">
        <v>0.1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2">
      <c r="A121" t="s">
        <v>128</v>
      </c>
      <c r="B121">
        <v>0</v>
      </c>
      <c r="C121">
        <v>-2.1188700000000001E-2</v>
      </c>
      <c r="D121">
        <v>0</v>
      </c>
      <c r="E121">
        <v>0</v>
      </c>
      <c r="F121">
        <v>0</v>
      </c>
      <c r="G121">
        <v>0</v>
      </c>
      <c r="H121">
        <v>-1.818181818</v>
      </c>
      <c r="I121">
        <v>0</v>
      </c>
      <c r="J121">
        <v>0</v>
      </c>
      <c r="K121">
        <v>0</v>
      </c>
      <c r="L121">
        <v>0</v>
      </c>
      <c r="M121" s="2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-1.7222221999999999E-2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0.21272727299999999</v>
      </c>
      <c r="AK121">
        <v>0</v>
      </c>
    </row>
    <row r="122" spans="1:37" x14ac:dyDescent="0.2">
      <c r="A122" t="s">
        <v>129</v>
      </c>
      <c r="B122">
        <v>0</v>
      </c>
      <c r="C122">
        <v>-0.47058823500000002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2">
        <v>-2.7936507939999999</v>
      </c>
      <c r="K122">
        <v>0</v>
      </c>
      <c r="L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0.298730159</v>
      </c>
      <c r="AK122">
        <v>0</v>
      </c>
    </row>
    <row r="123" spans="1:37" x14ac:dyDescent="0.2">
      <c r="A123" t="s">
        <v>130</v>
      </c>
      <c r="B123">
        <v>0</v>
      </c>
      <c r="C123">
        <v>-2.86E-2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2">
        <v>0</v>
      </c>
      <c r="N123">
        <v>-2.314713808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-5.1999999999999998E-2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0.66859000000000002</v>
      </c>
      <c r="AK123">
        <v>0</v>
      </c>
    </row>
    <row r="124" spans="1:37" x14ac:dyDescent="0.2">
      <c r="A124" t="s">
        <v>131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2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-1.241155343</v>
      </c>
      <c r="V124">
        <v>1</v>
      </c>
      <c r="W124">
        <v>-0.33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">
      <c r="A125" t="s">
        <v>3</v>
      </c>
      <c r="I125">
        <v>0</v>
      </c>
      <c r="J125">
        <v>0</v>
      </c>
      <c r="K125">
        <v>0</v>
      </c>
      <c r="L1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BC35-479A-FF46-9DA2-C790D9F364BD}">
  <dimension ref="A1:AH121"/>
  <sheetViews>
    <sheetView zoomScale="75" workbookViewId="0">
      <pane ySplit="1" topLeftCell="A2" activePane="bottomLeft" state="frozen"/>
      <selection pane="bottomLeft" activeCell="P1" sqref="P1:P1048576"/>
    </sheetView>
  </sheetViews>
  <sheetFormatPr baseColWidth="10" defaultRowHeight="16" x14ac:dyDescent="0.2"/>
  <cols>
    <col min="1" max="1" width="20.5" customWidth="1"/>
    <col min="2" max="2" width="14.1640625" bestFit="1" customWidth="1"/>
    <col min="3" max="3" width="15" bestFit="1" customWidth="1"/>
    <col min="4" max="4" width="14.5" bestFit="1" customWidth="1"/>
    <col min="5" max="5" width="15.5" bestFit="1" customWidth="1"/>
  </cols>
  <sheetData>
    <row r="1" spans="1:34" x14ac:dyDescent="0.2">
      <c r="A1" t="s">
        <v>6</v>
      </c>
      <c r="B1" t="s">
        <v>132</v>
      </c>
      <c r="C1" t="s">
        <v>133</v>
      </c>
      <c r="D1" t="s">
        <v>134</v>
      </c>
      <c r="E1" t="s">
        <v>135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</row>
    <row r="2" spans="1:34" x14ac:dyDescent="0.2">
      <c r="A2" t="s">
        <v>132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">
      <c r="A3" t="s">
        <v>133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">
      <c r="A4" t="s">
        <v>134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">
      <c r="A5" t="s">
        <v>135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">
      <c r="A13" t="s">
        <v>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">
      <c r="A20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">
      <c r="A23" t="s">
        <v>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">
      <c r="A25" t="s">
        <v>42</v>
      </c>
      <c r="B25">
        <v>0</v>
      </c>
      <c r="C25">
        <v>0</v>
      </c>
      <c r="D25">
        <v>0</v>
      </c>
      <c r="E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-1</v>
      </c>
      <c r="AH26">
        <v>0</v>
      </c>
    </row>
    <row r="27" spans="1:34" x14ac:dyDescent="0.2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</row>
    <row r="30" spans="1:34" x14ac:dyDescent="0.2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</row>
    <row r="31" spans="1:34" x14ac:dyDescent="0.2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</row>
    <row r="32" spans="1:34" x14ac:dyDescent="0.2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</row>
    <row r="33" spans="1:34" x14ac:dyDescent="0.2">
      <c r="A3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</row>
    <row r="34" spans="1:34" x14ac:dyDescent="0.2">
      <c r="A34" t="s">
        <v>45</v>
      </c>
      <c r="B34">
        <v>0</v>
      </c>
      <c r="C34">
        <v>0</v>
      </c>
      <c r="D34">
        <v>0</v>
      </c>
      <c r="E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-2.5001850139999999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">
      <c r="A35" t="s">
        <v>46</v>
      </c>
      <c r="B35">
        <v>0</v>
      </c>
      <c r="C35">
        <v>0</v>
      </c>
      <c r="D35">
        <v>1</v>
      </c>
      <c r="E35">
        <v>0</v>
      </c>
      <c r="G35">
        <v>0</v>
      </c>
      <c r="H35">
        <v>0</v>
      </c>
      <c r="I35">
        <v>0</v>
      </c>
      <c r="J35">
        <v>-1.549507143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0.31746000000000002</v>
      </c>
      <c r="AH35">
        <v>0</v>
      </c>
    </row>
    <row r="36" spans="1:34" x14ac:dyDescent="0.2">
      <c r="A36" t="s">
        <v>47</v>
      </c>
      <c r="B36">
        <v>0</v>
      </c>
      <c r="C36">
        <v>0</v>
      </c>
      <c r="D36">
        <v>1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-1.9523809519999999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48</v>
      </c>
      <c r="B37">
        <v>0</v>
      </c>
      <c r="C37">
        <v>0</v>
      </c>
      <c r="D37">
        <v>1</v>
      </c>
      <c r="E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-1.997885981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0.73468800000000001</v>
      </c>
      <c r="AH37">
        <v>0</v>
      </c>
    </row>
    <row r="38" spans="1:34" x14ac:dyDescent="0.2">
      <c r="A38" t="s">
        <v>49</v>
      </c>
      <c r="B38">
        <v>0</v>
      </c>
      <c r="C38">
        <v>0</v>
      </c>
      <c r="D38">
        <v>1</v>
      </c>
      <c r="E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-1.8129581779999999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0.66668400000000005</v>
      </c>
      <c r="AH38">
        <v>0</v>
      </c>
    </row>
    <row r="39" spans="1:34" x14ac:dyDescent="0.2">
      <c r="A39" t="s">
        <v>50</v>
      </c>
      <c r="B39">
        <v>1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-1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51</v>
      </c>
      <c r="B40">
        <v>0</v>
      </c>
      <c r="C40">
        <v>1</v>
      </c>
      <c r="D40">
        <v>0</v>
      </c>
      <c r="E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-1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52</v>
      </c>
      <c r="B41">
        <v>0</v>
      </c>
      <c r="C41">
        <v>0</v>
      </c>
      <c r="D41">
        <v>1</v>
      </c>
      <c r="E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-1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53</v>
      </c>
      <c r="B42">
        <v>0</v>
      </c>
      <c r="D42">
        <v>1</v>
      </c>
      <c r="E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-1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54</v>
      </c>
      <c r="B43">
        <v>0</v>
      </c>
      <c r="C43">
        <v>1</v>
      </c>
      <c r="D43">
        <v>0</v>
      </c>
      <c r="E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-1</v>
      </c>
      <c r="AF43">
        <v>0</v>
      </c>
      <c r="AG43">
        <v>0</v>
      </c>
      <c r="AH43">
        <v>0</v>
      </c>
    </row>
    <row r="44" spans="1:34" x14ac:dyDescent="0.2">
      <c r="A44" t="s">
        <v>55</v>
      </c>
      <c r="B44">
        <v>0</v>
      </c>
      <c r="C44">
        <v>0.95650000000000002</v>
      </c>
      <c r="D44">
        <v>0</v>
      </c>
      <c r="E44">
        <v>0</v>
      </c>
      <c r="G44">
        <v>0</v>
      </c>
      <c r="H44">
        <v>0</v>
      </c>
      <c r="I44">
        <v>0</v>
      </c>
      <c r="J44">
        <v>-2.1739000000000002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0.43478</v>
      </c>
      <c r="AH44">
        <v>0</v>
      </c>
    </row>
    <row r="45" spans="1:34" x14ac:dyDescent="0.2">
      <c r="A45" t="s">
        <v>56</v>
      </c>
      <c r="B45">
        <v>0</v>
      </c>
      <c r="C45">
        <v>0.33960000000000001</v>
      </c>
      <c r="D45">
        <v>0</v>
      </c>
      <c r="E45">
        <v>0</v>
      </c>
      <c r="G45">
        <v>0</v>
      </c>
      <c r="H45">
        <v>0</v>
      </c>
      <c r="I45">
        <v>0</v>
      </c>
      <c r="J45">
        <v>0</v>
      </c>
      <c r="K45">
        <v>-1.8868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0.73585199999999995</v>
      </c>
      <c r="AH45">
        <v>0</v>
      </c>
    </row>
    <row r="46" spans="1:34" x14ac:dyDescent="0.2">
      <c r="A46" t="s">
        <v>57</v>
      </c>
      <c r="B46">
        <v>0</v>
      </c>
      <c r="C46">
        <v>0.44440000000000002</v>
      </c>
      <c r="D46">
        <v>0</v>
      </c>
      <c r="E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-2.215592864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0.57777199999999995</v>
      </c>
      <c r="AH46">
        <v>0</v>
      </c>
    </row>
    <row r="47" spans="1:34" x14ac:dyDescent="0.2">
      <c r="A47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-1.0785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0.2157</v>
      </c>
      <c r="AH47">
        <v>0</v>
      </c>
    </row>
    <row r="48" spans="1:34" x14ac:dyDescent="0.2">
      <c r="A48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-1.1568000000000001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0.451152</v>
      </c>
      <c r="AH48">
        <v>0</v>
      </c>
    </row>
    <row r="49" spans="1:34" x14ac:dyDescent="0.2">
      <c r="A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-1.1460999999999999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0.29798599999999997</v>
      </c>
      <c r="AH49">
        <v>0</v>
      </c>
    </row>
    <row r="50" spans="1:34" x14ac:dyDescent="0.2">
      <c r="A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-1.2195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0.43902000000000002</v>
      </c>
      <c r="AH50">
        <v>0</v>
      </c>
    </row>
    <row r="51" spans="1:34" x14ac:dyDescent="0.2">
      <c r="A5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-1.2195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0.31707000000000002</v>
      </c>
      <c r="AH51">
        <v>0</v>
      </c>
    </row>
    <row r="52" spans="1:34" x14ac:dyDescent="0.2">
      <c r="A52" t="s">
        <v>63</v>
      </c>
      <c r="B52">
        <v>0</v>
      </c>
      <c r="C52">
        <v>0</v>
      </c>
      <c r="D52">
        <v>-1</v>
      </c>
      <c r="E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64</v>
      </c>
      <c r="B53">
        <v>0</v>
      </c>
      <c r="C53">
        <v>-0.23628048800000001</v>
      </c>
      <c r="D53">
        <v>0</v>
      </c>
      <c r="E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">
      <c r="A54" t="s">
        <v>65</v>
      </c>
      <c r="B54">
        <v>0</v>
      </c>
      <c r="C54">
        <v>1.25</v>
      </c>
      <c r="D54">
        <v>0</v>
      </c>
      <c r="E54">
        <v>0</v>
      </c>
      <c r="G54">
        <v>0</v>
      </c>
      <c r="H54">
        <v>0</v>
      </c>
      <c r="I54">
        <v>0</v>
      </c>
      <c r="J54">
        <v>-2.5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0.5</v>
      </c>
      <c r="AH54">
        <v>0</v>
      </c>
    </row>
    <row r="55" spans="1:34" x14ac:dyDescent="0.2">
      <c r="A55" t="s">
        <v>66</v>
      </c>
      <c r="B55">
        <v>0</v>
      </c>
      <c r="C55">
        <v>0.33960000000000001</v>
      </c>
      <c r="D55">
        <v>0</v>
      </c>
      <c r="E55">
        <v>0</v>
      </c>
      <c r="G55">
        <v>0</v>
      </c>
      <c r="H55">
        <v>0</v>
      </c>
      <c r="I55">
        <v>0</v>
      </c>
      <c r="J55">
        <v>0</v>
      </c>
      <c r="K55">
        <v>-1.8868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0.73585199999999995</v>
      </c>
      <c r="AH55">
        <v>0</v>
      </c>
    </row>
    <row r="56" spans="1:34" x14ac:dyDescent="0.2">
      <c r="A56" t="s">
        <v>67</v>
      </c>
      <c r="B56">
        <v>0</v>
      </c>
      <c r="C56">
        <v>0.44440000000000002</v>
      </c>
      <c r="D56">
        <v>0</v>
      </c>
      <c r="E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-2.215592864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0.57777199999999995</v>
      </c>
      <c r="AH56">
        <v>0</v>
      </c>
    </row>
    <row r="57" spans="1:34" x14ac:dyDescent="0.2">
      <c r="A57" t="s">
        <v>68</v>
      </c>
      <c r="B57">
        <v>0</v>
      </c>
      <c r="C57">
        <v>0.82644628099999995</v>
      </c>
      <c r="D57">
        <v>0</v>
      </c>
      <c r="E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-6.361195521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2.4882644630000001</v>
      </c>
      <c r="AH57">
        <v>0</v>
      </c>
    </row>
    <row r="58" spans="1:34" x14ac:dyDescent="0.2">
      <c r="A58" t="s">
        <v>69</v>
      </c>
      <c r="B58">
        <v>0</v>
      </c>
      <c r="C58">
        <v>0.75820895499999996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-2.976199281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1.164179104</v>
      </c>
      <c r="AH58">
        <v>0</v>
      </c>
    </row>
    <row r="59" spans="1:34" x14ac:dyDescent="0.2">
      <c r="A5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-1.0785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0.2157</v>
      </c>
      <c r="AH59">
        <v>0</v>
      </c>
    </row>
    <row r="60" spans="1:34" x14ac:dyDescent="0.2">
      <c r="A60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-1.1568000000000001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0.451152</v>
      </c>
      <c r="AH60">
        <v>0</v>
      </c>
    </row>
    <row r="61" spans="1:34" x14ac:dyDescent="0.2">
      <c r="A61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-1.1460999999999999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0.29798599999999997</v>
      </c>
      <c r="AH61">
        <v>0</v>
      </c>
    </row>
    <row r="62" spans="1:34" x14ac:dyDescent="0.2">
      <c r="A62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-1</v>
      </c>
      <c r="AF62">
        <v>0</v>
      </c>
      <c r="AG62">
        <v>0</v>
      </c>
      <c r="AH62">
        <v>0</v>
      </c>
    </row>
    <row r="63" spans="1:34" x14ac:dyDescent="0.2">
      <c r="A63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-1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75</v>
      </c>
      <c r="B64">
        <v>-0.31500914600000002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-0.630112805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">
      <c r="A66" t="s">
        <v>77</v>
      </c>
      <c r="B66">
        <v>0.95650000000000002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-2.1739000000000002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78</v>
      </c>
      <c r="B67">
        <v>0.90700000000000003</v>
      </c>
      <c r="C67">
        <v>0</v>
      </c>
      <c r="D67">
        <v>0</v>
      </c>
      <c r="E67">
        <v>0</v>
      </c>
      <c r="G67">
        <v>0</v>
      </c>
      <c r="H67">
        <v>0</v>
      </c>
      <c r="I67">
        <v>-2.3256000000000001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79</v>
      </c>
      <c r="B68">
        <v>2.6364000000000001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J68">
        <v>-4.5454999999999997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80</v>
      </c>
      <c r="B69">
        <v>2.6364000000000001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-4.5454999999999997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2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-1.1111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-1.1765000000000001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-1.1765000000000001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-1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2">
      <c r="A74" t="s">
        <v>85</v>
      </c>
      <c r="B74">
        <v>-1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86</v>
      </c>
      <c r="B75">
        <v>0</v>
      </c>
      <c r="C75">
        <v>0</v>
      </c>
      <c r="D75">
        <v>-5.6205356999999997E-2</v>
      </c>
      <c r="E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-0.243880714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-0.17482328599999999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A78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-0.24197642899999999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-0.191191786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91</v>
      </c>
      <c r="B80">
        <v>0</v>
      </c>
      <c r="C80">
        <v>0</v>
      </c>
      <c r="D80">
        <v>0</v>
      </c>
      <c r="E80">
        <v>-5.8273713999999997E-2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-0.44889428599999998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2">
      <c r="A82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-0.39930300000000002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-0.31139770700000002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-0.41522721400000001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-0.29738528600000003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">
      <c r="A86" t="s">
        <v>97</v>
      </c>
      <c r="B86">
        <v>0</v>
      </c>
      <c r="C86">
        <v>-0.12256228600000001</v>
      </c>
      <c r="D86">
        <v>0</v>
      </c>
      <c r="E86">
        <v>0</v>
      </c>
      <c r="G86">
        <v>-9.6820642999999998E-2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98</v>
      </c>
      <c r="B87">
        <v>0</v>
      </c>
      <c r="C87">
        <v>-0.126984127</v>
      </c>
      <c r="D87">
        <v>0</v>
      </c>
      <c r="E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-0.18512345699999999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100</v>
      </c>
      <c r="B89">
        <v>0</v>
      </c>
      <c r="C89">
        <v>0</v>
      </c>
      <c r="D89">
        <v>0</v>
      </c>
      <c r="E89">
        <v>-6.1421214000000002E-2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">
      <c r="A9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-9.8287142999999993E-2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-0.111139286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-0.112984286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-0.47085971399999998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2">
      <c r="A94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-0.54126864399999997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-0.37305714299999998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107</v>
      </c>
      <c r="B96">
        <v>0</v>
      </c>
      <c r="C96">
        <v>-0.22392214299999999</v>
      </c>
      <c r="D96">
        <v>0</v>
      </c>
      <c r="E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-0.53310714299999995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">
      <c r="A98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112</v>
      </c>
      <c r="B101">
        <v>0</v>
      </c>
      <c r="C101">
        <v>0</v>
      </c>
      <c r="D101">
        <v>-1.075949367</v>
      </c>
      <c r="E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-0.18987341799999999</v>
      </c>
      <c r="U101">
        <v>1.8987342000000001E-2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">
      <c r="A102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-1.3646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0.27292</v>
      </c>
      <c r="AH102">
        <v>0</v>
      </c>
    </row>
    <row r="103" spans="1:34" x14ac:dyDescent="0.2">
      <c r="A103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-2.2477319599999999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0.90171900000000005</v>
      </c>
      <c r="AH103">
        <v>0</v>
      </c>
    </row>
    <row r="104" spans="1:34" x14ac:dyDescent="0.2">
      <c r="A104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-1.4231125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0.33800000000000002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0.40001500000000001</v>
      </c>
      <c r="AH104">
        <v>0</v>
      </c>
    </row>
    <row r="105" spans="1:34" x14ac:dyDescent="0.2">
      <c r="A105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-1.2</v>
      </c>
      <c r="Q105">
        <v>0</v>
      </c>
      <c r="R105">
        <v>0</v>
      </c>
      <c r="S105">
        <v>0</v>
      </c>
      <c r="T105">
        <v>0</v>
      </c>
      <c r="U105">
        <v>0.29499999999999998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-0.2</v>
      </c>
    </row>
    <row r="106" spans="1:34" x14ac:dyDescent="0.2">
      <c r="A106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-3.3462000000000001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1.1050180000000001</v>
      </c>
      <c r="AH106">
        <v>0</v>
      </c>
    </row>
    <row r="107" spans="1:34" x14ac:dyDescent="0.2">
      <c r="A107" t="s">
        <v>118</v>
      </c>
      <c r="B107">
        <v>0</v>
      </c>
      <c r="C107">
        <v>0</v>
      </c>
      <c r="D107">
        <v>9.4562647999999999E-2</v>
      </c>
      <c r="E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-2.3640661939999998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0.721985816</v>
      </c>
      <c r="AH107">
        <v>0</v>
      </c>
    </row>
    <row r="108" spans="1:34" x14ac:dyDescent="0.2">
      <c r="A108" t="s">
        <v>119</v>
      </c>
      <c r="B108">
        <v>0</v>
      </c>
      <c r="C108">
        <v>2.3800000000000002E-2</v>
      </c>
      <c r="D108">
        <v>0</v>
      </c>
      <c r="E108">
        <v>0</v>
      </c>
      <c r="G108">
        <v>0</v>
      </c>
      <c r="H108">
        <v>0</v>
      </c>
      <c r="I108">
        <v>1</v>
      </c>
      <c r="J108">
        <v>0</v>
      </c>
      <c r="K108">
        <v>-1.4598932069999999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0.32566299999999998</v>
      </c>
      <c r="AH108">
        <v>0</v>
      </c>
    </row>
    <row r="109" spans="1:34" x14ac:dyDescent="0.2">
      <c r="A109" t="s">
        <v>120</v>
      </c>
      <c r="B109">
        <v>0</v>
      </c>
      <c r="C109">
        <v>2.5600000000000001E-2</v>
      </c>
      <c r="D109">
        <v>0</v>
      </c>
      <c r="E109">
        <v>0</v>
      </c>
      <c r="G109">
        <v>1</v>
      </c>
      <c r="H109">
        <v>0.45600000000000002</v>
      </c>
      <c r="I109">
        <v>0</v>
      </c>
      <c r="J109">
        <v>0</v>
      </c>
      <c r="K109">
        <v>-2.4673429840000001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0.61670000000000003</v>
      </c>
      <c r="AH109">
        <v>0</v>
      </c>
    </row>
    <row r="110" spans="1:34" x14ac:dyDescent="0.2">
      <c r="A110" t="s">
        <v>121</v>
      </c>
      <c r="B110">
        <v>0</v>
      </c>
      <c r="D110">
        <v>0</v>
      </c>
      <c r="E110">
        <v>-1.3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-1</v>
      </c>
      <c r="AG110">
        <v>0</v>
      </c>
      <c r="AH110">
        <v>1</v>
      </c>
    </row>
    <row r="111" spans="1:34" x14ac:dyDescent="0.2">
      <c r="A111" t="s">
        <v>122</v>
      </c>
      <c r="B111">
        <v>0</v>
      </c>
      <c r="C111">
        <v>-0.23300000000000001</v>
      </c>
      <c r="D111">
        <v>0</v>
      </c>
      <c r="E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-1</v>
      </c>
      <c r="AH111">
        <v>0.9</v>
      </c>
    </row>
    <row r="112" spans="1:34" x14ac:dyDescent="0.2">
      <c r="A112" t="s">
        <v>123</v>
      </c>
      <c r="B112">
        <v>0</v>
      </c>
      <c r="C112">
        <v>-3.2866667000000002E-2</v>
      </c>
      <c r="D112">
        <v>0</v>
      </c>
      <c r="E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-1.2044666669999999</v>
      </c>
      <c r="Q112">
        <v>0</v>
      </c>
      <c r="R112">
        <v>1</v>
      </c>
      <c r="S112">
        <v>0</v>
      </c>
      <c r="T112">
        <v>0</v>
      </c>
      <c r="U112">
        <v>8.3090672000000004E-2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-0.24570329499999999</v>
      </c>
    </row>
    <row r="113" spans="1:34" x14ac:dyDescent="0.2">
      <c r="A113" t="s">
        <v>124</v>
      </c>
      <c r="B113">
        <v>0</v>
      </c>
      <c r="C113">
        <v>0</v>
      </c>
      <c r="D113">
        <v>0</v>
      </c>
      <c r="E113">
        <v>0</v>
      </c>
      <c r="G113">
        <v>0</v>
      </c>
      <c r="H113">
        <v>0</v>
      </c>
      <c r="I113">
        <v>0</v>
      </c>
      <c r="J113">
        <v>-1.529051988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6.0107103000000002E-2</v>
      </c>
      <c r="AH113">
        <v>0</v>
      </c>
    </row>
    <row r="114" spans="1:34" x14ac:dyDescent="0.2">
      <c r="A114" t="s">
        <v>125</v>
      </c>
      <c r="B114">
        <v>0</v>
      </c>
      <c r="C114">
        <v>3.2258000000000002E-2</v>
      </c>
      <c r="D114">
        <v>0</v>
      </c>
      <c r="E114">
        <v>0</v>
      </c>
      <c r="G114">
        <v>0</v>
      </c>
      <c r="H114">
        <v>0</v>
      </c>
      <c r="I114">
        <v>0</v>
      </c>
      <c r="J114">
        <v>0</v>
      </c>
      <c r="K114">
        <v>-1.567997439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0.35483999999999999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0.38332770500000002</v>
      </c>
      <c r="AH114">
        <v>0</v>
      </c>
    </row>
    <row r="115" spans="1:34" x14ac:dyDescent="0.2">
      <c r="A115" t="s">
        <v>126</v>
      </c>
      <c r="B115">
        <v>0</v>
      </c>
      <c r="C115">
        <v>-0.12255319200000001</v>
      </c>
      <c r="D115">
        <v>0</v>
      </c>
      <c r="E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-1.1299999999999999</v>
      </c>
      <c r="Q115">
        <v>1</v>
      </c>
      <c r="R115">
        <v>0</v>
      </c>
      <c r="S115">
        <v>0</v>
      </c>
      <c r="T115">
        <v>0</v>
      </c>
      <c r="U115">
        <v>0.134042253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127</v>
      </c>
      <c r="B116">
        <v>0</v>
      </c>
      <c r="C116">
        <v>0</v>
      </c>
      <c r="D116">
        <v>0</v>
      </c>
      <c r="E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-1.40291667</v>
      </c>
      <c r="R116">
        <v>0</v>
      </c>
      <c r="S116">
        <v>0</v>
      </c>
      <c r="T116">
        <v>-0.15</v>
      </c>
      <c r="U116">
        <v>0.1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128</v>
      </c>
      <c r="B117">
        <v>0</v>
      </c>
      <c r="C117">
        <v>-2.1188700000000001E-2</v>
      </c>
      <c r="D117">
        <v>0</v>
      </c>
      <c r="E117">
        <v>0</v>
      </c>
      <c r="G117">
        <v>0</v>
      </c>
      <c r="H117">
        <v>0</v>
      </c>
      <c r="I117">
        <v>-1.818181818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-1.7222221999999999E-2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0.21272727299999999</v>
      </c>
      <c r="AH117">
        <v>0</v>
      </c>
    </row>
    <row r="118" spans="1:34" x14ac:dyDescent="0.2">
      <c r="A118" t="s">
        <v>129</v>
      </c>
      <c r="B118">
        <v>0</v>
      </c>
      <c r="C118">
        <v>-0.47058823500000002</v>
      </c>
      <c r="D118">
        <v>0</v>
      </c>
      <c r="E118">
        <v>0</v>
      </c>
      <c r="G118">
        <v>0</v>
      </c>
      <c r="H118">
        <v>0</v>
      </c>
      <c r="I118">
        <v>0</v>
      </c>
      <c r="J118">
        <v>-2.7936507939999999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0.298730159</v>
      </c>
      <c r="AH118">
        <v>0</v>
      </c>
    </row>
    <row r="119" spans="1:34" x14ac:dyDescent="0.2">
      <c r="A119" t="s">
        <v>130</v>
      </c>
      <c r="B119">
        <v>0</v>
      </c>
      <c r="C119">
        <v>-2.86E-2</v>
      </c>
      <c r="D119">
        <v>0</v>
      </c>
      <c r="E119">
        <v>0</v>
      </c>
      <c r="G119">
        <v>0</v>
      </c>
      <c r="H119">
        <v>0</v>
      </c>
      <c r="I119">
        <v>0</v>
      </c>
      <c r="J119">
        <v>0</v>
      </c>
      <c r="K119">
        <v>-2.314713808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-5.1999999999999998E-2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0.66859000000000002</v>
      </c>
      <c r="AH119">
        <v>0</v>
      </c>
    </row>
    <row r="120" spans="1:34" x14ac:dyDescent="0.2">
      <c r="A120" t="s">
        <v>131</v>
      </c>
      <c r="B120">
        <v>0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-1.241155343</v>
      </c>
      <c r="S120">
        <v>1</v>
      </c>
      <c r="T120">
        <v>-0.33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D3E8-CB82-F740-84D7-F977785D5FDC}">
  <dimension ref="A2:J12"/>
  <sheetViews>
    <sheetView workbookViewId="0">
      <selection activeCell="J17" sqref="J17"/>
    </sheetView>
  </sheetViews>
  <sheetFormatPr baseColWidth="10" defaultRowHeight="16" x14ac:dyDescent="0.2"/>
  <sheetData>
    <row r="2" spans="1:10" x14ac:dyDescent="0.2">
      <c r="A2" t="s">
        <v>0</v>
      </c>
    </row>
    <row r="6" spans="1:10" x14ac:dyDescent="0.2">
      <c r="A6" t="s">
        <v>1</v>
      </c>
      <c r="H6">
        <v>15143.3</v>
      </c>
      <c r="J6" s="1">
        <f>H6/(H6+H7)</f>
        <v>0.86677770909174168</v>
      </c>
    </row>
    <row r="7" spans="1:10" x14ac:dyDescent="0.2">
      <c r="A7" t="s">
        <v>2</v>
      </c>
      <c r="H7">
        <v>2327.5</v>
      </c>
      <c r="J7" s="1">
        <f>H7/(H6+H7)</f>
        <v>0.13322229090825835</v>
      </c>
    </row>
    <row r="11" spans="1:10" x14ac:dyDescent="0.2">
      <c r="A11" t="s">
        <v>4</v>
      </c>
      <c r="H11">
        <v>4807.7</v>
      </c>
      <c r="J11" s="1">
        <f>H11/(H11+H12)</f>
        <v>0.37228813988500165</v>
      </c>
    </row>
    <row r="12" spans="1:10" x14ac:dyDescent="0.2">
      <c r="A12" t="s">
        <v>5</v>
      </c>
      <c r="H12">
        <v>8106.2219999999998</v>
      </c>
      <c r="J12" s="1">
        <f>H12/(H11+H12)</f>
        <v>0.62771186011499847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lyrio</vt:lpstr>
      <vt:lpstr>Storage in out </vt:lpstr>
      <vt:lpstr>lyrio EL + GAS</vt:lpstr>
      <vt:lpstr>lyrio ELEC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Antoine Chuat</dc:creator>
  <cp:lastModifiedBy>Arthur Antoine Chuat</cp:lastModifiedBy>
  <dcterms:created xsi:type="dcterms:W3CDTF">2023-12-11T11:33:46Z</dcterms:created>
  <dcterms:modified xsi:type="dcterms:W3CDTF">2023-12-14T13:47:47Z</dcterms:modified>
</cp:coreProperties>
</file>