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GitHub\remote_sensing_lac_creteil\data\"/>
    </mc:Choice>
  </mc:AlternateContent>
  <xr:revisionPtr revIDLastSave="0" documentId="8_{907F2D08-3832-4DEE-B5F8-895C6C1BA698}" xr6:coauthVersionLast="47" xr6:coauthVersionMax="47" xr10:uidLastSave="{00000000-0000-0000-0000-000000000000}"/>
  <bookViews>
    <workbookView xWindow="-108" yWindow="-108" windowWidth="23256" windowHeight="12456" xr2:uid="{F23585D5-CF4B-4E2E-9C5A-D7262932901A}"/>
  </bookViews>
  <sheets>
    <sheet name="Sheet1" sheetId="1" r:id="rId1"/>
  </sheets>
  <definedNames>
    <definedName name="solver_adj" localSheetId="0" hidden="1">Sheet1!$I$6:$I$7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Sheet1!$F$31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8" i="1"/>
  <c r="E28" i="1" s="1"/>
  <c r="F28" i="1" s="1"/>
  <c r="D27" i="1"/>
  <c r="E27" i="1" s="1"/>
  <c r="F27" i="1" s="1"/>
  <c r="D26" i="1"/>
  <c r="E26" i="1" s="1"/>
  <c r="F26" i="1" s="1"/>
  <c r="D25" i="1"/>
  <c r="E25" i="1" s="1"/>
  <c r="F25" i="1" s="1"/>
  <c r="D24" i="1"/>
  <c r="E24" i="1" s="1"/>
  <c r="F24" i="1" s="1"/>
  <c r="D23" i="1"/>
  <c r="E23" i="1" s="1"/>
  <c r="F23" i="1" s="1"/>
  <c r="D22" i="1"/>
  <c r="E22" i="1" s="1"/>
  <c r="F22" i="1" s="1"/>
  <c r="D21" i="1"/>
  <c r="E21" i="1" s="1"/>
  <c r="F21" i="1" s="1"/>
  <c r="D20" i="1"/>
  <c r="E20" i="1" s="1"/>
  <c r="F20" i="1" s="1"/>
  <c r="D19" i="1"/>
  <c r="E19" i="1" s="1"/>
  <c r="F19" i="1" s="1"/>
  <c r="D18" i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  <c r="D10" i="1"/>
  <c r="E10" i="1" s="1"/>
  <c r="F10" i="1" s="1"/>
  <c r="D9" i="1"/>
  <c r="E9" i="1" s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F31" i="1" l="1"/>
</calcChain>
</file>

<file path=xl/sharedStrings.xml><?xml version="1.0" encoding="utf-8"?>
<sst xmlns="http://schemas.openxmlformats.org/spreadsheetml/2006/main" count="10" uniqueCount="10">
  <si>
    <t>mean_chla_3hourafter_1hourafter_data_in_loco</t>
  </si>
  <si>
    <t>Solver</t>
  </si>
  <si>
    <t>a</t>
  </si>
  <si>
    <t>b</t>
  </si>
  <si>
    <t>Date</t>
  </si>
  <si>
    <t>Chla_in_loco_Model</t>
  </si>
  <si>
    <t>Chla_parameter</t>
  </si>
  <si>
    <t>Residuos</t>
  </si>
  <si>
    <t>sqr_residuals</t>
  </si>
  <si>
    <t>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</si>
</sst>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0" xfId="0" applyFont="1"/>
    <xf numFmtId="22" fontId="3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mean_chla_3hourafter_1hourafter_data_in_loco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m/d/yyyy\ h:mm</c:formatCode>
                <c:ptCount val="26"/>
                <c:pt idx="0">
                  <c:v>44841.451053240744</c:v>
                </c:pt>
                <c:pt idx="1">
                  <c:v>44856.451493055552</c:v>
                </c:pt>
                <c:pt idx="2">
                  <c:v>44866.452187499999</c:v>
                </c:pt>
                <c:pt idx="3">
                  <c:v>44869.459363425929</c:v>
                </c:pt>
                <c:pt idx="4">
                  <c:v>44944.461122685185</c:v>
                </c:pt>
                <c:pt idx="5">
                  <c:v>44964.459965277776</c:v>
                </c:pt>
                <c:pt idx="6">
                  <c:v>44971.452557870369</c:v>
                </c:pt>
                <c:pt idx="7">
                  <c:v>44984.458460648151</c:v>
                </c:pt>
                <c:pt idx="8">
                  <c:v>45019.455891203703</c:v>
                </c:pt>
                <c:pt idx="9">
                  <c:v>45021.451747685183</c:v>
                </c:pt>
                <c:pt idx="10">
                  <c:v>45024.45579861111</c:v>
                </c:pt>
                <c:pt idx="11">
                  <c:v>45049.455775462964</c:v>
                </c:pt>
                <c:pt idx="12">
                  <c:v>45066.448946759258</c:v>
                </c:pt>
                <c:pt idx="13">
                  <c:v>45071.451747685183</c:v>
                </c:pt>
                <c:pt idx="14">
                  <c:v>45074.45579861111</c:v>
                </c:pt>
                <c:pt idx="15">
                  <c:v>45076.448946759258</c:v>
                </c:pt>
                <c:pt idx="16">
                  <c:v>45079.455891203703</c:v>
                </c:pt>
                <c:pt idx="17">
                  <c:v>45081.448854166665</c:v>
                </c:pt>
                <c:pt idx="18">
                  <c:v>45084.45579861111</c:v>
                </c:pt>
                <c:pt idx="19">
                  <c:v>45091.451747685183</c:v>
                </c:pt>
                <c:pt idx="20">
                  <c:v>45159.455891203703</c:v>
                </c:pt>
                <c:pt idx="21">
                  <c:v>45171.448969907404</c:v>
                </c:pt>
                <c:pt idx="22">
                  <c:v>45176.448946759258</c:v>
                </c:pt>
                <c:pt idx="23">
                  <c:v>45179.455891203703</c:v>
                </c:pt>
                <c:pt idx="24">
                  <c:v>45184.456261574072</c:v>
                </c:pt>
                <c:pt idx="25">
                  <c:v>45194.456956018519</c:v>
                </c:pt>
              </c:numCache>
            </c:numRef>
          </c:cat>
          <c:val>
            <c:numRef>
              <c:f>Sheet1!$B$3:$B$28</c:f>
              <c:numCache>
                <c:formatCode>General</c:formatCode>
                <c:ptCount val="26"/>
                <c:pt idx="0">
                  <c:v>8.51</c:v>
                </c:pt>
                <c:pt idx="1">
                  <c:v>4.7137500000000001</c:v>
                </c:pt>
                <c:pt idx="2">
                  <c:v>4.3049999999999997</c:v>
                </c:pt>
                <c:pt idx="3">
                  <c:v>9.7249999999999996</c:v>
                </c:pt>
                <c:pt idx="4">
                  <c:v>0.22</c:v>
                </c:pt>
                <c:pt idx="5">
                  <c:v>1.1399999999999999</c:v>
                </c:pt>
                <c:pt idx="6">
                  <c:v>4.7162499999999996</c:v>
                </c:pt>
                <c:pt idx="7">
                  <c:v>7.9325000000000001</c:v>
                </c:pt>
                <c:pt idx="8">
                  <c:v>8.58</c:v>
                </c:pt>
                <c:pt idx="9">
                  <c:v>2.8149999999999999</c:v>
                </c:pt>
                <c:pt idx="10">
                  <c:v>1.2575000000000001</c:v>
                </c:pt>
                <c:pt idx="11">
                  <c:v>8.2837499999999995</c:v>
                </c:pt>
                <c:pt idx="12">
                  <c:v>4.1737500000000001</c:v>
                </c:pt>
                <c:pt idx="13">
                  <c:v>13.615</c:v>
                </c:pt>
                <c:pt idx="14">
                  <c:v>10.588749999999999</c:v>
                </c:pt>
                <c:pt idx="15">
                  <c:v>6.4749999999999996</c:v>
                </c:pt>
                <c:pt idx="16">
                  <c:v>5.7024999999999997</c:v>
                </c:pt>
                <c:pt idx="17">
                  <c:v>6.4512499999999999</c:v>
                </c:pt>
                <c:pt idx="18">
                  <c:v>3.44</c:v>
                </c:pt>
                <c:pt idx="19">
                  <c:v>4.625</c:v>
                </c:pt>
                <c:pt idx="20">
                  <c:v>2.35</c:v>
                </c:pt>
                <c:pt idx="21">
                  <c:v>1.4350000000000001</c:v>
                </c:pt>
                <c:pt idx="22">
                  <c:v>2.4162499999999998</c:v>
                </c:pt>
                <c:pt idx="23">
                  <c:v>14.83375</c:v>
                </c:pt>
                <c:pt idx="24">
                  <c:v>20.021249999999998</c:v>
                </c:pt>
                <c:pt idx="25">
                  <c:v>4.9974999999999996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7-4C43-8DDE-1A03CCCB499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Chla_in_loco_Model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Sheet1!$D$3:$D$28</c:f>
              <c:numCache>
                <c:formatCode>General</c:formatCode>
                <c:ptCount val="26"/>
                <c:pt idx="0">
                  <c:v>6.8009912009442921</c:v>
                </c:pt>
                <c:pt idx="1">
                  <c:v>6.8858598234301116</c:v>
                </c:pt>
                <c:pt idx="2">
                  <c:v>6.9285257894254695</c:v>
                </c:pt>
                <c:pt idx="3">
                  <c:v>6.9190644254621576</c:v>
                </c:pt>
                <c:pt idx="4">
                  <c:v>6.5864539167823999</c:v>
                </c:pt>
                <c:pt idx="5">
                  <c:v>5.8853674045323947</c:v>
                </c:pt>
                <c:pt idx="6">
                  <c:v>6.3322257266375619</c:v>
                </c:pt>
                <c:pt idx="7">
                  <c:v>6.6488984534439242</c:v>
                </c:pt>
                <c:pt idx="8">
                  <c:v>6.4350821153924551</c:v>
                </c:pt>
                <c:pt idx="9">
                  <c:v>6.1974517186379892</c:v>
                </c:pt>
                <c:pt idx="10">
                  <c:v>6.1760709981860025</c:v>
                </c:pt>
                <c:pt idx="11">
                  <c:v>5.6558416487072138</c:v>
                </c:pt>
                <c:pt idx="12">
                  <c:v>6.0170007966331385</c:v>
                </c:pt>
                <c:pt idx="13">
                  <c:v>6.1302447334760632</c:v>
                </c:pt>
                <c:pt idx="14">
                  <c:v>6.6054558310123079</c:v>
                </c:pt>
                <c:pt idx="15">
                  <c:v>5.8025824940561961</c:v>
                </c:pt>
                <c:pt idx="16">
                  <c:v>7.1377045156680419</c:v>
                </c:pt>
                <c:pt idx="17">
                  <c:v>5.8003147845244829</c:v>
                </c:pt>
                <c:pt idx="18">
                  <c:v>6.6933420628568525</c:v>
                </c:pt>
                <c:pt idx="19">
                  <c:v>5.3049101866170227</c:v>
                </c:pt>
                <c:pt idx="20">
                  <c:v>6.0034263671518131</c:v>
                </c:pt>
                <c:pt idx="21">
                  <c:v>6.1699906735128085</c:v>
                </c:pt>
                <c:pt idx="22">
                  <c:v>6.1284697962385106</c:v>
                </c:pt>
                <c:pt idx="23">
                  <c:v>5.9048819747282897</c:v>
                </c:pt>
                <c:pt idx="24">
                  <c:v>6.5253080346378596</c:v>
                </c:pt>
                <c:pt idx="25">
                  <c:v>5.6546624922937578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7-4C43-8DDE-1A03CCCB4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90608"/>
        <c:axId val="437454960"/>
      </c:lineChart>
      <c:dateAx>
        <c:axId val="4274906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7454960"/>
        <c:crosses val="autoZero"/>
        <c:auto val="1"/>
        <c:lblOffset val="100"/>
        <c:baseTimeUnit val="days"/>
      </c:dateAx>
      <c:valAx>
        <c:axId val="4374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74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22860</xdr:colOff>
      <xdr:row>3</xdr:row>
      <xdr:rowOff>179070</xdr:rowOff>
    </xdr:from>
    <xdr:ext cx="639021" cy="3609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675F54A-E55D-AE01-614B-028C45EF3478}"/>
                </a:ext>
              </a:extLst>
            </xdr:cNvPr>
            <xdr:cNvSpPr txBox="1"/>
          </xdr:nvSpPr>
          <xdr:spPr>
            <a:xfrm>
              <a:off x="7444740" y="750570"/>
              <a:ext cx="639021" cy="360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𝑖𝑜𝑝</m:t>
                        </m:r>
                      </m:sub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p>
                    </m:sSubSup>
                    <m:r>
                      <a:rPr lang="en-GB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GB" sz="1100" b="0"/>
            </a:p>
            <a:p>
              <a:endParaRPr lang="fr-FR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675F54A-E55D-AE01-614B-028C45EF3478}"/>
                </a:ext>
              </a:extLst>
            </xdr:cNvPr>
            <xdr:cNvSpPr txBox="1"/>
          </xdr:nvSpPr>
          <xdr:spPr>
            <a:xfrm>
              <a:off x="7444740" y="750570"/>
              <a:ext cx="639021" cy="360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=𝑎_𝑖𝑜𝑝^𝑎∗𝑏</a:t>
              </a:r>
              <a:endParaRPr lang="en-GB" sz="1100" b="0"/>
            </a:p>
            <a:p>
              <a:endParaRPr lang="fr-FR" sz="1100"/>
            </a:p>
          </xdr:txBody>
        </xdr:sp>
      </mc:Fallback>
    </mc:AlternateContent>
    <xdr:clientData/>
  </xdr:oneCellAnchor>
  <xdr:twoCellAnchor>
    <xdr:from>
      <xdr:col>7</xdr:col>
      <xdr:colOff>480060</xdr:colOff>
      <xdr:row>7</xdr:row>
      <xdr:rowOff>148590</xdr:rowOff>
    </xdr:from>
    <xdr:to>
      <xdr:col>15</xdr:col>
      <xdr:colOff>91440</xdr:colOff>
      <xdr:row>22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667D0-EBA9-E59E-179B-67B6A1BF5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FE4C-2EAD-4929-ADE0-6E067B07594B}">
  <dimension ref="A1:I1000"/>
  <sheetViews>
    <sheetView tabSelected="1" workbookViewId="0">
      <selection activeCell="C3" sqref="C3"/>
    </sheetView>
  </sheetViews>
  <sheetFormatPr defaultRowHeight="14.4" x14ac:dyDescent="0.3"/>
  <cols>
    <col min="1" max="1" width="15.33203125" bestFit="1" customWidth="1"/>
    <col min="2" max="2" width="43.33203125" bestFit="1" customWidth="1"/>
    <col min="3" max="3" width="15.44140625" customWidth="1"/>
    <col min="4" max="4" width="18.44140625" bestFit="1" customWidth="1"/>
    <col min="6" max="6" width="11.5546875" bestFit="1" customWidth="1"/>
    <col min="11" max="11" width="10.109375" customWidth="1"/>
  </cols>
  <sheetData>
    <row r="1" spans="1:9" ht="15" thickBot="1" x14ac:dyDescent="0.35"/>
    <row r="2" spans="1:9" ht="15" thickBot="1" x14ac:dyDescent="0.35">
      <c r="A2" s="4" t="s">
        <v>4</v>
      </c>
      <c r="B2" s="1" t="s">
        <v>0</v>
      </c>
      <c r="C2" s="4" t="s">
        <v>6</v>
      </c>
      <c r="D2" s="5" t="s">
        <v>5</v>
      </c>
      <c r="E2" s="5" t="s">
        <v>7</v>
      </c>
      <c r="F2" t="s">
        <v>8</v>
      </c>
    </row>
    <row r="3" spans="1:9" ht="15" thickBot="1" x14ac:dyDescent="0.35">
      <c r="A3" s="6">
        <v>44841.451053240744</v>
      </c>
      <c r="B3" s="3">
        <v>8.51</v>
      </c>
      <c r="C3" s="3">
        <v>0.66055045379999999</v>
      </c>
      <c r="D3">
        <f>(C3^($I$6))*$I$7</f>
        <v>6.8009912009442921</v>
      </c>
      <c r="E3">
        <f>B3-D3</f>
        <v>1.7090087990557077</v>
      </c>
      <c r="F3">
        <f>E3^2</f>
        <v>2.9207110752498324</v>
      </c>
      <c r="H3" t="s">
        <v>1</v>
      </c>
    </row>
    <row r="4" spans="1:9" ht="15" thickBot="1" x14ac:dyDescent="0.35">
      <c r="A4" s="6">
        <v>44856.451493055552</v>
      </c>
      <c r="B4" s="3">
        <v>4.7137500000000001</v>
      </c>
      <c r="C4" s="3">
        <v>0.91948215129999999</v>
      </c>
      <c r="D4">
        <f>(C4^($I$6))*$I$7</f>
        <v>6.8858598234301116</v>
      </c>
      <c r="E4">
        <f t="shared" ref="E4:E28" si="0">B4-D4</f>
        <v>-2.1721098234301115</v>
      </c>
      <c r="F4">
        <f t="shared" ref="F4:F28" si="1">E4^2</f>
        <v>4.7180610850415903</v>
      </c>
    </row>
    <row r="5" spans="1:9" ht="15" thickBot="1" x14ac:dyDescent="0.35">
      <c r="A5" s="6">
        <v>44866.452187499999</v>
      </c>
      <c r="B5" s="3">
        <v>4.3049999999999997</v>
      </c>
      <c r="C5" s="3">
        <v>1.0841432879999999</v>
      </c>
      <c r="D5">
        <f>(C5^($I$6))*$I$7</f>
        <v>6.9285257894254695</v>
      </c>
      <c r="E5">
        <f t="shared" si="0"/>
        <v>-2.6235257894254698</v>
      </c>
      <c r="F5">
        <f t="shared" si="1"/>
        <v>6.8828875677805339</v>
      </c>
    </row>
    <row r="6" spans="1:9" ht="15" thickBot="1" x14ac:dyDescent="0.35">
      <c r="A6" s="6">
        <v>44869.459363425929</v>
      </c>
      <c r="B6" s="3">
        <v>9.7249999999999996</v>
      </c>
      <c r="C6" s="3">
        <v>1.0453451739999999</v>
      </c>
      <c r="D6">
        <f>(C6^($I$6))*$I$7</f>
        <v>6.9190644254621576</v>
      </c>
      <c r="E6">
        <f t="shared" si="0"/>
        <v>2.805935574537842</v>
      </c>
      <c r="F6">
        <f t="shared" si="1"/>
        <v>7.8732744484570096</v>
      </c>
      <c r="H6" t="s">
        <v>2</v>
      </c>
      <c r="I6">
        <v>3.7496974631570222E-2</v>
      </c>
    </row>
    <row r="7" spans="1:9" ht="15" thickBot="1" x14ac:dyDescent="0.35">
      <c r="A7" s="6">
        <v>44944.461122685185</v>
      </c>
      <c r="B7" s="3">
        <v>0.22</v>
      </c>
      <c r="C7" s="3">
        <v>0.28097082960000003</v>
      </c>
      <c r="D7">
        <f>(C7^($I$6))*$I$7</f>
        <v>6.5864539167823999</v>
      </c>
      <c r="E7">
        <f t="shared" si="0"/>
        <v>-6.3664539167824001</v>
      </c>
      <c r="F7">
        <f t="shared" si="1"/>
        <v>40.531735474513965</v>
      </c>
      <c r="H7" t="s">
        <v>3</v>
      </c>
      <c r="I7">
        <v>6.9075683875112928</v>
      </c>
    </row>
    <row r="8" spans="1:9" ht="15" thickBot="1" x14ac:dyDescent="0.35">
      <c r="A8" s="6">
        <v>44964.459965277776</v>
      </c>
      <c r="B8" s="3">
        <v>1.1399999999999999</v>
      </c>
      <c r="C8" s="3">
        <v>1.3968206889999999E-2</v>
      </c>
      <c r="D8">
        <f>(C8^($I$6))*$I$7</f>
        <v>5.8853674045323947</v>
      </c>
      <c r="E8">
        <f t="shared" si="0"/>
        <v>-4.745367404532395</v>
      </c>
      <c r="F8">
        <f t="shared" si="1"/>
        <v>22.518511803998518</v>
      </c>
    </row>
    <row r="9" spans="1:9" ht="15" thickBot="1" x14ac:dyDescent="0.35">
      <c r="A9" s="6">
        <v>44971.452557870369</v>
      </c>
      <c r="B9" s="3">
        <v>4.7162499999999996</v>
      </c>
      <c r="C9" s="3">
        <v>9.8344617280000005E-2</v>
      </c>
      <c r="D9">
        <f t="shared" ref="D4:D28" si="2">(C9^($I$6))*$I$7</f>
        <v>6.3322257266375619</v>
      </c>
      <c r="E9">
        <f t="shared" si="0"/>
        <v>-1.6159757266375623</v>
      </c>
      <c r="F9">
        <f t="shared" si="1"/>
        <v>2.6113775490817974</v>
      </c>
    </row>
    <row r="10" spans="1:9" ht="15" thickBot="1" x14ac:dyDescent="0.35">
      <c r="A10" s="6">
        <v>44984.458460648151</v>
      </c>
      <c r="B10" s="3">
        <v>7.9325000000000001</v>
      </c>
      <c r="C10" s="3">
        <v>0.36136924380000002</v>
      </c>
      <c r="D10">
        <f t="shared" si="2"/>
        <v>6.6488984534439242</v>
      </c>
      <c r="E10">
        <f t="shared" si="0"/>
        <v>1.2836015465560759</v>
      </c>
      <c r="F10">
        <f t="shared" si="1"/>
        <v>1.6476329303211501</v>
      </c>
    </row>
    <row r="11" spans="1:9" ht="15" thickBot="1" x14ac:dyDescent="0.35">
      <c r="A11" s="6">
        <v>45019.455891203703</v>
      </c>
      <c r="B11" s="3">
        <v>8.58</v>
      </c>
      <c r="C11" s="3">
        <v>0.1511371135</v>
      </c>
      <c r="D11">
        <f t="shared" si="2"/>
        <v>6.4350821153924551</v>
      </c>
      <c r="E11">
        <f t="shared" si="0"/>
        <v>2.144917884607545</v>
      </c>
      <c r="F11">
        <f t="shared" si="1"/>
        <v>4.6006727317093059</v>
      </c>
    </row>
    <row r="12" spans="1:9" ht="15" thickBot="1" x14ac:dyDescent="0.35">
      <c r="A12" s="6">
        <v>45021.451747685183</v>
      </c>
      <c r="B12" s="3">
        <v>2.8149999999999999</v>
      </c>
      <c r="C12" s="3">
        <v>5.5408645950000002E-2</v>
      </c>
      <c r="D12">
        <f t="shared" si="2"/>
        <v>6.1974517186379892</v>
      </c>
      <c r="E12">
        <f t="shared" si="0"/>
        <v>-3.3824517186379892</v>
      </c>
      <c r="F12">
        <f t="shared" si="1"/>
        <v>11.440979628917088</v>
      </c>
    </row>
    <row r="13" spans="1:9" ht="15" thickBot="1" x14ac:dyDescent="0.35">
      <c r="A13" s="6">
        <v>45024.45579861111</v>
      </c>
      <c r="B13" s="3">
        <v>1.2575000000000001</v>
      </c>
      <c r="C13" s="3">
        <v>5.0530203730000001E-2</v>
      </c>
      <c r="D13">
        <f t="shared" si="2"/>
        <v>6.1760709981860025</v>
      </c>
      <c r="E13">
        <f t="shared" si="0"/>
        <v>-4.9185709981860022</v>
      </c>
      <c r="F13">
        <f t="shared" si="1"/>
        <v>24.192340664196447</v>
      </c>
    </row>
    <row r="14" spans="1:9" ht="15" thickBot="1" x14ac:dyDescent="0.35">
      <c r="A14" s="6">
        <v>45049.455775462964</v>
      </c>
      <c r="B14" s="3">
        <v>8.2837499999999995</v>
      </c>
      <c r="C14" s="3">
        <v>4.8350519210000002E-3</v>
      </c>
      <c r="D14">
        <f t="shared" si="2"/>
        <v>5.6558416487072138</v>
      </c>
      <c r="E14">
        <f t="shared" si="0"/>
        <v>2.6279083512927857</v>
      </c>
      <c r="F14">
        <f t="shared" si="1"/>
        <v>6.9059023027943667</v>
      </c>
    </row>
    <row r="15" spans="1:9" ht="15" thickBot="1" x14ac:dyDescent="0.35">
      <c r="A15" s="6">
        <v>45066.448946759258</v>
      </c>
      <c r="B15" s="3">
        <v>4.1737500000000001</v>
      </c>
      <c r="C15" s="3">
        <v>2.519616115E-2</v>
      </c>
      <c r="D15">
        <f t="shared" si="2"/>
        <v>6.0170007966331385</v>
      </c>
      <c r="E15">
        <f t="shared" si="0"/>
        <v>-1.8432507966331384</v>
      </c>
      <c r="F15">
        <f t="shared" si="1"/>
        <v>3.3975734992886992</v>
      </c>
    </row>
    <row r="16" spans="1:9" ht="15" thickBot="1" x14ac:dyDescent="0.35">
      <c r="A16" s="6">
        <v>45071.451747685183</v>
      </c>
      <c r="B16" s="3">
        <v>13.615</v>
      </c>
      <c r="C16" s="3">
        <v>4.1427777739999998E-2</v>
      </c>
      <c r="D16">
        <f t="shared" si="2"/>
        <v>6.1302447334760632</v>
      </c>
      <c r="E16">
        <f t="shared" si="0"/>
        <v>7.484755266523937</v>
      </c>
      <c r="F16">
        <f t="shared" si="1"/>
        <v>56.021561399757807</v>
      </c>
    </row>
    <row r="17" spans="1:6" ht="15" thickBot="1" x14ac:dyDescent="0.35">
      <c r="A17" s="6">
        <v>45074.45579861111</v>
      </c>
      <c r="B17" s="3">
        <v>10.588749999999999</v>
      </c>
      <c r="C17" s="3">
        <v>0.3034083541</v>
      </c>
      <c r="D17">
        <f t="shared" si="2"/>
        <v>6.6054558310123079</v>
      </c>
      <c r="E17">
        <f t="shared" si="0"/>
        <v>3.9832941689876913</v>
      </c>
      <c r="F17">
        <f t="shared" si="1"/>
        <v>15.866632436691342</v>
      </c>
    </row>
    <row r="18" spans="1:6" ht="15" thickBot="1" x14ac:dyDescent="0.35">
      <c r="A18" s="6">
        <v>45076.448946759258</v>
      </c>
      <c r="B18" s="3">
        <v>6.4749999999999996</v>
      </c>
      <c r="C18" s="3">
        <v>9.5734231869999999E-3</v>
      </c>
      <c r="D18">
        <f t="shared" si="2"/>
        <v>5.8025824940561961</v>
      </c>
      <c r="E18">
        <f t="shared" si="0"/>
        <v>0.67241750594380356</v>
      </c>
      <c r="F18">
        <f t="shared" si="1"/>
        <v>0.45214530229968508</v>
      </c>
    </row>
    <row r="19" spans="1:6" ht="15" thickBot="1" x14ac:dyDescent="0.35">
      <c r="A19" s="6">
        <v>45079.455891203703</v>
      </c>
      <c r="B19" s="3">
        <v>5.7024999999999997</v>
      </c>
      <c r="C19" s="3">
        <v>2.3965539410000001</v>
      </c>
      <c r="D19">
        <f t="shared" si="2"/>
        <v>7.1377045156680419</v>
      </c>
      <c r="E19">
        <f t="shared" si="0"/>
        <v>-1.4352045156680422</v>
      </c>
      <c r="F19">
        <f t="shared" si="1"/>
        <v>2.0598120017939396</v>
      </c>
    </row>
    <row r="20" spans="1:6" ht="15" thickBot="1" x14ac:dyDescent="0.35">
      <c r="A20" s="6">
        <v>45081.448854166665</v>
      </c>
      <c r="B20" s="3">
        <v>6.4512499999999999</v>
      </c>
      <c r="C20" s="3">
        <v>9.4741435169999992E-3</v>
      </c>
      <c r="D20">
        <f t="shared" si="2"/>
        <v>5.8003147845244829</v>
      </c>
      <c r="E20">
        <f t="shared" si="0"/>
        <v>0.65093521547551703</v>
      </c>
      <c r="F20">
        <f t="shared" si="1"/>
        <v>0.42371665474615777</v>
      </c>
    </row>
    <row r="21" spans="1:6" ht="15" thickBot="1" x14ac:dyDescent="0.35">
      <c r="A21" s="6">
        <v>45084.45579861111</v>
      </c>
      <c r="B21" s="3">
        <v>3.44</v>
      </c>
      <c r="C21" s="3">
        <v>0.43163098389999999</v>
      </c>
      <c r="D21">
        <f t="shared" si="2"/>
        <v>6.6933420628568525</v>
      </c>
      <c r="E21">
        <f t="shared" si="0"/>
        <v>-3.2533420628568526</v>
      </c>
      <c r="F21">
        <f t="shared" si="1"/>
        <v>10.584234577953682</v>
      </c>
    </row>
    <row r="22" spans="1:6" ht="15" thickBot="1" x14ac:dyDescent="0.35">
      <c r="A22" s="6">
        <v>45091.451747685183</v>
      </c>
      <c r="B22" s="3">
        <v>4.625</v>
      </c>
      <c r="C22" s="3">
        <v>8.7598323139999996E-4</v>
      </c>
      <c r="D22">
        <f t="shared" si="2"/>
        <v>5.3049101866170227</v>
      </c>
      <c r="E22">
        <f t="shared" si="0"/>
        <v>-0.67991018661702274</v>
      </c>
      <c r="F22">
        <f t="shared" si="1"/>
        <v>0.46227786186559466</v>
      </c>
    </row>
    <row r="23" spans="1:6" ht="15" thickBot="1" x14ac:dyDescent="0.35">
      <c r="A23" s="6">
        <v>45159.455891203703</v>
      </c>
      <c r="B23" s="3">
        <v>2.35</v>
      </c>
      <c r="C23" s="3">
        <v>2.3723319020000001E-2</v>
      </c>
      <c r="D23">
        <f t="shared" si="2"/>
        <v>6.0034263671518131</v>
      </c>
      <c r="E23">
        <f t="shared" si="0"/>
        <v>-3.653426367151813</v>
      </c>
      <c r="F23">
        <f t="shared" si="1"/>
        <v>13.347524220200095</v>
      </c>
    </row>
    <row r="24" spans="1:6" ht="15" thickBot="1" x14ac:dyDescent="0.35">
      <c r="A24" s="6">
        <v>45171.448969907404</v>
      </c>
      <c r="B24" s="3">
        <v>1.4350000000000001</v>
      </c>
      <c r="C24" s="3">
        <v>4.9220142559999999E-2</v>
      </c>
      <c r="D24">
        <f t="shared" si="2"/>
        <v>6.1699906735128085</v>
      </c>
      <c r="E24">
        <f t="shared" si="0"/>
        <v>-4.734990673512808</v>
      </c>
      <c r="F24">
        <f t="shared" si="1"/>
        <v>22.420136678253275</v>
      </c>
    </row>
    <row r="25" spans="1:6" ht="15" thickBot="1" x14ac:dyDescent="0.35">
      <c r="A25" s="6">
        <v>45176.448946759258</v>
      </c>
      <c r="B25" s="3">
        <v>2.4162499999999998</v>
      </c>
      <c r="C25" s="3">
        <v>4.1109073689999998E-2</v>
      </c>
      <c r="D25">
        <f t="shared" si="2"/>
        <v>6.1284697962385106</v>
      </c>
      <c r="E25">
        <f t="shared" si="0"/>
        <v>-3.7122197962385108</v>
      </c>
      <c r="F25">
        <f t="shared" si="1"/>
        <v>13.780575815585092</v>
      </c>
    </row>
    <row r="26" spans="1:6" ht="15" thickBot="1" x14ac:dyDescent="0.35">
      <c r="A26" s="6">
        <v>45179.455891203703</v>
      </c>
      <c r="B26" s="3">
        <v>14.83375</v>
      </c>
      <c r="C26" s="3">
        <v>1.525741179E-2</v>
      </c>
      <c r="D26">
        <f t="shared" si="2"/>
        <v>5.9048819747282897</v>
      </c>
      <c r="E26">
        <f t="shared" si="0"/>
        <v>8.9288680252717114</v>
      </c>
      <c r="F26">
        <f t="shared" si="1"/>
        <v>79.724684212719552</v>
      </c>
    </row>
    <row r="27" spans="1:6" ht="15" thickBot="1" x14ac:dyDescent="0.35">
      <c r="A27" s="6">
        <v>45184.456261574072</v>
      </c>
      <c r="B27" s="3">
        <v>20.021249999999998</v>
      </c>
      <c r="C27" s="3">
        <v>0.21909651020000001</v>
      </c>
      <c r="D27">
        <f t="shared" si="2"/>
        <v>6.5253080346378596</v>
      </c>
      <c r="E27">
        <f t="shared" si="0"/>
        <v>13.495941965362139</v>
      </c>
      <c r="F27">
        <f t="shared" si="1"/>
        <v>182.14044953242288</v>
      </c>
    </row>
    <row r="28" spans="1:6" ht="15" thickBot="1" x14ac:dyDescent="0.35">
      <c r="A28" s="6">
        <v>45194.456956018519</v>
      </c>
      <c r="B28" s="3">
        <v>4.9974999999999996</v>
      </c>
      <c r="C28" s="3">
        <v>4.8082406469999997E-3</v>
      </c>
      <c r="D28">
        <f t="shared" si="2"/>
        <v>5.6546624922937578</v>
      </c>
      <c r="E28">
        <f t="shared" si="0"/>
        <v>-0.65716249229375823</v>
      </c>
      <c r="F28">
        <f t="shared" si="1"/>
        <v>0.43186254127774382</v>
      </c>
    </row>
    <row r="29" spans="1:6" ht="15" thickBot="1" x14ac:dyDescent="0.35">
      <c r="A29" s="2"/>
    </row>
    <row r="30" spans="1:6" ht="15" thickBot="1" x14ac:dyDescent="0.35">
      <c r="A30" s="2"/>
      <c r="F30" s="5" t="s">
        <v>9</v>
      </c>
    </row>
    <row r="31" spans="1:6" ht="15" thickBot="1" x14ac:dyDescent="0.35">
      <c r="A31" s="2"/>
      <c r="F31">
        <f>SUM(F3:F28)</f>
        <v>537.95727399691714</v>
      </c>
    </row>
    <row r="32" spans="1:6" ht="15" thickBot="1" x14ac:dyDescent="0.35">
      <c r="A32" s="2"/>
    </row>
    <row r="33" spans="1:1" ht="15" thickBot="1" x14ac:dyDescent="0.35">
      <c r="A33" s="2"/>
    </row>
    <row r="34" spans="1:1" ht="15" thickBot="1" x14ac:dyDescent="0.35">
      <c r="A34" s="2"/>
    </row>
    <row r="35" spans="1:1" ht="15" thickBot="1" x14ac:dyDescent="0.35">
      <c r="A35" s="2"/>
    </row>
    <row r="36" spans="1:1" ht="15" thickBot="1" x14ac:dyDescent="0.35">
      <c r="A36" s="2"/>
    </row>
    <row r="37" spans="1:1" ht="15" thickBot="1" x14ac:dyDescent="0.35">
      <c r="A37" s="2"/>
    </row>
    <row r="38" spans="1:1" ht="15" thickBot="1" x14ac:dyDescent="0.35">
      <c r="A38" s="2"/>
    </row>
    <row r="39" spans="1:1" ht="15" thickBot="1" x14ac:dyDescent="0.35">
      <c r="A39" s="2"/>
    </row>
    <row r="40" spans="1:1" ht="15" thickBot="1" x14ac:dyDescent="0.35">
      <c r="A40" s="2"/>
    </row>
    <row r="41" spans="1:1" ht="15" thickBot="1" x14ac:dyDescent="0.35">
      <c r="A41" s="2"/>
    </row>
    <row r="42" spans="1:1" ht="15" thickBot="1" x14ac:dyDescent="0.35">
      <c r="A42" s="2"/>
    </row>
    <row r="43" spans="1:1" ht="15" thickBot="1" x14ac:dyDescent="0.35">
      <c r="A43" s="2"/>
    </row>
    <row r="44" spans="1:1" ht="15" thickBot="1" x14ac:dyDescent="0.35">
      <c r="A44" s="2"/>
    </row>
    <row r="45" spans="1:1" ht="15" thickBot="1" x14ac:dyDescent="0.35">
      <c r="A45" s="2"/>
    </row>
    <row r="46" spans="1:1" ht="15" thickBot="1" x14ac:dyDescent="0.35">
      <c r="A46" s="2"/>
    </row>
    <row r="47" spans="1:1" ht="15" thickBot="1" x14ac:dyDescent="0.35">
      <c r="A47" s="2"/>
    </row>
    <row r="48" spans="1:1" ht="15" thickBot="1" x14ac:dyDescent="0.35">
      <c r="A48" s="2"/>
    </row>
    <row r="49" spans="1:1" ht="15" thickBot="1" x14ac:dyDescent="0.35">
      <c r="A49" s="2"/>
    </row>
    <row r="50" spans="1:1" ht="15" thickBot="1" x14ac:dyDescent="0.35">
      <c r="A50" s="2"/>
    </row>
    <row r="51" spans="1:1" ht="15" thickBot="1" x14ac:dyDescent="0.35">
      <c r="A51" s="2"/>
    </row>
    <row r="52" spans="1:1" ht="15" thickBot="1" x14ac:dyDescent="0.35">
      <c r="A52" s="2"/>
    </row>
    <row r="53" spans="1:1" ht="15" thickBot="1" x14ac:dyDescent="0.35">
      <c r="A53" s="2"/>
    </row>
    <row r="54" spans="1:1" ht="15" thickBot="1" x14ac:dyDescent="0.35">
      <c r="A54" s="2"/>
    </row>
    <row r="55" spans="1:1" ht="15" thickBot="1" x14ac:dyDescent="0.35">
      <c r="A55" s="2"/>
    </row>
    <row r="56" spans="1:1" ht="15" thickBot="1" x14ac:dyDescent="0.35">
      <c r="A56" s="2"/>
    </row>
    <row r="57" spans="1:1" ht="15" thickBot="1" x14ac:dyDescent="0.35">
      <c r="A57" s="2"/>
    </row>
    <row r="58" spans="1:1" ht="15" thickBot="1" x14ac:dyDescent="0.35">
      <c r="A58" s="2"/>
    </row>
    <row r="59" spans="1:1" ht="15" thickBot="1" x14ac:dyDescent="0.35">
      <c r="A59" s="2"/>
    </row>
    <row r="60" spans="1:1" ht="15" thickBot="1" x14ac:dyDescent="0.35">
      <c r="A60" s="2"/>
    </row>
    <row r="61" spans="1:1" ht="15" thickBot="1" x14ac:dyDescent="0.35">
      <c r="A61" s="2"/>
    </row>
    <row r="62" spans="1:1" ht="15" thickBot="1" x14ac:dyDescent="0.35">
      <c r="A62" s="2"/>
    </row>
    <row r="63" spans="1:1" ht="15" thickBot="1" x14ac:dyDescent="0.35">
      <c r="A63" s="2"/>
    </row>
    <row r="64" spans="1:1" ht="15" thickBot="1" x14ac:dyDescent="0.35">
      <c r="A64" s="2"/>
    </row>
    <row r="65" spans="1:1" ht="15" thickBot="1" x14ac:dyDescent="0.35">
      <c r="A65" s="2"/>
    </row>
    <row r="66" spans="1:1" ht="15" thickBot="1" x14ac:dyDescent="0.35">
      <c r="A66" s="2"/>
    </row>
    <row r="67" spans="1:1" ht="15" thickBot="1" x14ac:dyDescent="0.35">
      <c r="A67" s="2"/>
    </row>
    <row r="68" spans="1:1" ht="15" thickBot="1" x14ac:dyDescent="0.35">
      <c r="A68" s="2"/>
    </row>
    <row r="69" spans="1:1" ht="15" thickBot="1" x14ac:dyDescent="0.35">
      <c r="A69" s="2"/>
    </row>
    <row r="70" spans="1:1" ht="15" thickBot="1" x14ac:dyDescent="0.35">
      <c r="A70" s="2"/>
    </row>
    <row r="71" spans="1:1" ht="15" thickBot="1" x14ac:dyDescent="0.35">
      <c r="A71" s="2"/>
    </row>
    <row r="72" spans="1:1" ht="15" thickBot="1" x14ac:dyDescent="0.35">
      <c r="A72" s="2"/>
    </row>
    <row r="73" spans="1:1" ht="15" thickBot="1" x14ac:dyDescent="0.35">
      <c r="A73" s="2"/>
    </row>
    <row r="74" spans="1:1" ht="15" thickBot="1" x14ac:dyDescent="0.35">
      <c r="A74" s="2"/>
    </row>
    <row r="75" spans="1:1" ht="15" thickBot="1" x14ac:dyDescent="0.35">
      <c r="A75" s="2"/>
    </row>
    <row r="76" spans="1:1" ht="15" thickBot="1" x14ac:dyDescent="0.35">
      <c r="A76" s="2"/>
    </row>
    <row r="77" spans="1:1" ht="15" thickBot="1" x14ac:dyDescent="0.35">
      <c r="A77" s="2"/>
    </row>
    <row r="78" spans="1:1" ht="15" thickBot="1" x14ac:dyDescent="0.35">
      <c r="A78" s="2"/>
    </row>
    <row r="79" spans="1:1" ht="15" thickBot="1" x14ac:dyDescent="0.35">
      <c r="A79" s="2"/>
    </row>
    <row r="80" spans="1:1" ht="15" thickBot="1" x14ac:dyDescent="0.35">
      <c r="A80" s="2"/>
    </row>
    <row r="81" spans="1:1" ht="15" thickBot="1" x14ac:dyDescent="0.35">
      <c r="A81" s="2"/>
    </row>
    <row r="82" spans="1:1" ht="15" thickBot="1" x14ac:dyDescent="0.35">
      <c r="A82" s="2"/>
    </row>
    <row r="83" spans="1:1" ht="15" thickBot="1" x14ac:dyDescent="0.35">
      <c r="A83" s="2"/>
    </row>
    <row r="84" spans="1:1" ht="15" thickBot="1" x14ac:dyDescent="0.35">
      <c r="A84" s="2"/>
    </row>
    <row r="85" spans="1:1" ht="15" thickBot="1" x14ac:dyDescent="0.35">
      <c r="A85" s="2"/>
    </row>
    <row r="86" spans="1:1" ht="15" thickBot="1" x14ac:dyDescent="0.35">
      <c r="A86" s="2"/>
    </row>
    <row r="87" spans="1:1" ht="15" thickBot="1" x14ac:dyDescent="0.35">
      <c r="A87" s="2"/>
    </row>
    <row r="88" spans="1:1" ht="15" thickBot="1" x14ac:dyDescent="0.35">
      <c r="A88" s="2"/>
    </row>
    <row r="89" spans="1:1" ht="15" thickBot="1" x14ac:dyDescent="0.35">
      <c r="A89" s="2"/>
    </row>
    <row r="90" spans="1:1" ht="15" thickBot="1" x14ac:dyDescent="0.35">
      <c r="A90" s="2"/>
    </row>
    <row r="91" spans="1:1" ht="15" thickBot="1" x14ac:dyDescent="0.35">
      <c r="A91" s="2"/>
    </row>
    <row r="92" spans="1:1" ht="15" thickBot="1" x14ac:dyDescent="0.35">
      <c r="A92" s="2"/>
    </row>
    <row r="93" spans="1:1" ht="15" thickBot="1" x14ac:dyDescent="0.35">
      <c r="A93" s="2"/>
    </row>
    <row r="94" spans="1:1" ht="15" thickBot="1" x14ac:dyDescent="0.35">
      <c r="A94" s="2"/>
    </row>
    <row r="95" spans="1:1" ht="15" thickBot="1" x14ac:dyDescent="0.35">
      <c r="A95" s="2"/>
    </row>
    <row r="96" spans="1:1" ht="15" thickBot="1" x14ac:dyDescent="0.35">
      <c r="A96" s="2"/>
    </row>
    <row r="97" spans="1:1" ht="15" thickBot="1" x14ac:dyDescent="0.35">
      <c r="A97" s="2"/>
    </row>
    <row r="98" spans="1:1" ht="15" thickBot="1" x14ac:dyDescent="0.35">
      <c r="A98" s="2"/>
    </row>
    <row r="99" spans="1:1" ht="15" thickBot="1" x14ac:dyDescent="0.35">
      <c r="A99" s="2"/>
    </row>
    <row r="100" spans="1:1" ht="15" thickBot="1" x14ac:dyDescent="0.35">
      <c r="A100" s="2"/>
    </row>
    <row r="101" spans="1:1" ht="15" thickBot="1" x14ac:dyDescent="0.35">
      <c r="A101" s="2"/>
    </row>
    <row r="102" spans="1:1" ht="15" thickBot="1" x14ac:dyDescent="0.35">
      <c r="A102" s="2"/>
    </row>
    <row r="103" spans="1:1" ht="15" thickBot="1" x14ac:dyDescent="0.35">
      <c r="A103" s="2"/>
    </row>
    <row r="104" spans="1:1" ht="15" thickBot="1" x14ac:dyDescent="0.35">
      <c r="A104" s="2"/>
    </row>
    <row r="105" spans="1:1" ht="15" thickBot="1" x14ac:dyDescent="0.35">
      <c r="A105" s="2"/>
    </row>
    <row r="106" spans="1:1" ht="15" thickBot="1" x14ac:dyDescent="0.35">
      <c r="A106" s="2"/>
    </row>
    <row r="107" spans="1:1" ht="15" thickBot="1" x14ac:dyDescent="0.35">
      <c r="A107" s="2"/>
    </row>
    <row r="108" spans="1:1" ht="15" thickBot="1" x14ac:dyDescent="0.35">
      <c r="A108" s="2"/>
    </row>
    <row r="109" spans="1:1" ht="15" thickBot="1" x14ac:dyDescent="0.35">
      <c r="A109" s="2"/>
    </row>
    <row r="110" spans="1:1" ht="15" thickBot="1" x14ac:dyDescent="0.35">
      <c r="A110" s="2"/>
    </row>
    <row r="111" spans="1:1" ht="15" thickBot="1" x14ac:dyDescent="0.35">
      <c r="A111" s="2"/>
    </row>
    <row r="112" spans="1:1" ht="15" thickBot="1" x14ac:dyDescent="0.35">
      <c r="A112" s="2"/>
    </row>
    <row r="113" spans="1:1" ht="15" thickBot="1" x14ac:dyDescent="0.35">
      <c r="A113" s="2"/>
    </row>
    <row r="114" spans="1:1" ht="15" thickBot="1" x14ac:dyDescent="0.35">
      <c r="A114" s="2"/>
    </row>
    <row r="115" spans="1:1" ht="15" thickBot="1" x14ac:dyDescent="0.35">
      <c r="A115" s="2"/>
    </row>
    <row r="116" spans="1:1" ht="15" thickBot="1" x14ac:dyDescent="0.35">
      <c r="A116" s="2"/>
    </row>
    <row r="117" spans="1:1" ht="15" thickBot="1" x14ac:dyDescent="0.35">
      <c r="A117" s="2"/>
    </row>
    <row r="118" spans="1:1" ht="15" thickBot="1" x14ac:dyDescent="0.35">
      <c r="A118" s="2"/>
    </row>
    <row r="119" spans="1:1" ht="15" thickBot="1" x14ac:dyDescent="0.35">
      <c r="A119" s="2"/>
    </row>
    <row r="120" spans="1:1" ht="15" thickBot="1" x14ac:dyDescent="0.35">
      <c r="A120" s="2"/>
    </row>
    <row r="121" spans="1:1" ht="15" thickBot="1" x14ac:dyDescent="0.35">
      <c r="A121" s="2"/>
    </row>
    <row r="122" spans="1:1" ht="15" thickBot="1" x14ac:dyDescent="0.35">
      <c r="A122" s="2"/>
    </row>
    <row r="123" spans="1:1" ht="15" thickBot="1" x14ac:dyDescent="0.35">
      <c r="A123" s="2"/>
    </row>
    <row r="124" spans="1:1" ht="15" thickBot="1" x14ac:dyDescent="0.35">
      <c r="A124" s="2"/>
    </row>
    <row r="125" spans="1:1" ht="15" thickBot="1" x14ac:dyDescent="0.35">
      <c r="A125" s="2"/>
    </row>
    <row r="126" spans="1:1" ht="15" thickBot="1" x14ac:dyDescent="0.35">
      <c r="A126" s="2"/>
    </row>
    <row r="127" spans="1:1" ht="15" thickBot="1" x14ac:dyDescent="0.35">
      <c r="A127" s="2"/>
    </row>
    <row r="128" spans="1:1" ht="15" thickBot="1" x14ac:dyDescent="0.35">
      <c r="A128" s="2"/>
    </row>
    <row r="129" spans="1:1" ht="15" thickBot="1" x14ac:dyDescent="0.35">
      <c r="A129" s="2"/>
    </row>
    <row r="130" spans="1:1" ht="15" thickBot="1" x14ac:dyDescent="0.35">
      <c r="A130" s="2"/>
    </row>
    <row r="131" spans="1:1" ht="15" thickBot="1" x14ac:dyDescent="0.35">
      <c r="A131" s="2"/>
    </row>
    <row r="132" spans="1:1" ht="15" thickBot="1" x14ac:dyDescent="0.35">
      <c r="A132" s="2"/>
    </row>
    <row r="133" spans="1:1" ht="15" thickBot="1" x14ac:dyDescent="0.35">
      <c r="A133" s="2"/>
    </row>
    <row r="134" spans="1:1" ht="15" thickBot="1" x14ac:dyDescent="0.35">
      <c r="A134" s="2"/>
    </row>
    <row r="135" spans="1:1" ht="15" thickBot="1" x14ac:dyDescent="0.35">
      <c r="A135" s="2"/>
    </row>
    <row r="136" spans="1:1" ht="15" thickBot="1" x14ac:dyDescent="0.35">
      <c r="A136" s="2"/>
    </row>
    <row r="137" spans="1:1" ht="15" thickBot="1" x14ac:dyDescent="0.35">
      <c r="A137" s="2"/>
    </row>
    <row r="138" spans="1:1" ht="15" thickBot="1" x14ac:dyDescent="0.35">
      <c r="A138" s="2"/>
    </row>
    <row r="139" spans="1:1" ht="15" thickBot="1" x14ac:dyDescent="0.35">
      <c r="A139" s="2"/>
    </row>
    <row r="140" spans="1:1" ht="15" thickBot="1" x14ac:dyDescent="0.35">
      <c r="A140" s="2"/>
    </row>
    <row r="141" spans="1:1" ht="15" thickBot="1" x14ac:dyDescent="0.35">
      <c r="A141" s="2"/>
    </row>
    <row r="142" spans="1:1" ht="15" thickBot="1" x14ac:dyDescent="0.35">
      <c r="A142" s="2"/>
    </row>
    <row r="143" spans="1:1" ht="15" thickBot="1" x14ac:dyDescent="0.35">
      <c r="A143" s="2"/>
    </row>
    <row r="144" spans="1:1" ht="15" thickBot="1" x14ac:dyDescent="0.35">
      <c r="A144" s="2"/>
    </row>
    <row r="145" spans="1:1" ht="15" thickBot="1" x14ac:dyDescent="0.35">
      <c r="A145" s="2"/>
    </row>
    <row r="146" spans="1:1" ht="15" thickBot="1" x14ac:dyDescent="0.35">
      <c r="A146" s="2"/>
    </row>
    <row r="147" spans="1:1" ht="15" thickBot="1" x14ac:dyDescent="0.35">
      <c r="A147" s="2"/>
    </row>
    <row r="148" spans="1:1" ht="15" thickBot="1" x14ac:dyDescent="0.35">
      <c r="A148" s="2"/>
    </row>
    <row r="149" spans="1:1" ht="15" thickBot="1" x14ac:dyDescent="0.35">
      <c r="A149" s="2"/>
    </row>
    <row r="150" spans="1:1" ht="15" thickBot="1" x14ac:dyDescent="0.35">
      <c r="A150" s="2"/>
    </row>
    <row r="151" spans="1:1" ht="15" thickBot="1" x14ac:dyDescent="0.35">
      <c r="A151" s="2"/>
    </row>
    <row r="152" spans="1:1" ht="15" thickBot="1" x14ac:dyDescent="0.35">
      <c r="A152" s="2"/>
    </row>
    <row r="153" spans="1:1" ht="15" thickBot="1" x14ac:dyDescent="0.35">
      <c r="A153" s="2"/>
    </row>
    <row r="154" spans="1:1" ht="15" thickBot="1" x14ac:dyDescent="0.35">
      <c r="A154" s="2"/>
    </row>
    <row r="155" spans="1:1" ht="15" thickBot="1" x14ac:dyDescent="0.35">
      <c r="A155" s="2"/>
    </row>
    <row r="156" spans="1:1" ht="15" thickBot="1" x14ac:dyDescent="0.35">
      <c r="A156" s="2"/>
    </row>
    <row r="157" spans="1:1" ht="15" thickBot="1" x14ac:dyDescent="0.35">
      <c r="A157" s="2"/>
    </row>
    <row r="158" spans="1:1" ht="15" thickBot="1" x14ac:dyDescent="0.35">
      <c r="A158" s="2"/>
    </row>
    <row r="159" spans="1:1" ht="15" thickBot="1" x14ac:dyDescent="0.35">
      <c r="A159" s="2"/>
    </row>
    <row r="160" spans="1:1" ht="15" thickBot="1" x14ac:dyDescent="0.35">
      <c r="A160" s="2"/>
    </row>
    <row r="161" spans="1:1" ht="15" thickBot="1" x14ac:dyDescent="0.35">
      <c r="A161" s="2"/>
    </row>
    <row r="162" spans="1:1" ht="15" thickBot="1" x14ac:dyDescent="0.35">
      <c r="A162" s="2"/>
    </row>
    <row r="163" spans="1:1" ht="15" thickBot="1" x14ac:dyDescent="0.35">
      <c r="A163" s="2"/>
    </row>
    <row r="164" spans="1:1" ht="15" thickBot="1" x14ac:dyDescent="0.35">
      <c r="A164" s="2"/>
    </row>
    <row r="165" spans="1:1" ht="15" thickBot="1" x14ac:dyDescent="0.35">
      <c r="A165" s="2"/>
    </row>
    <row r="166" spans="1:1" ht="15" thickBot="1" x14ac:dyDescent="0.35">
      <c r="A166" s="2"/>
    </row>
    <row r="167" spans="1:1" ht="15" thickBot="1" x14ac:dyDescent="0.35">
      <c r="A167" s="2"/>
    </row>
    <row r="168" spans="1:1" ht="15" thickBot="1" x14ac:dyDescent="0.35">
      <c r="A168" s="2"/>
    </row>
    <row r="169" spans="1:1" ht="15" thickBot="1" x14ac:dyDescent="0.35">
      <c r="A169" s="2"/>
    </row>
    <row r="170" spans="1:1" ht="15" thickBot="1" x14ac:dyDescent="0.35">
      <c r="A170" s="2"/>
    </row>
    <row r="171" spans="1:1" ht="15" thickBot="1" x14ac:dyDescent="0.35">
      <c r="A171" s="2"/>
    </row>
    <row r="172" spans="1:1" ht="15" thickBot="1" x14ac:dyDescent="0.35">
      <c r="A172" s="2"/>
    </row>
    <row r="173" spans="1:1" ht="15" thickBot="1" x14ac:dyDescent="0.35">
      <c r="A173" s="2"/>
    </row>
    <row r="174" spans="1:1" ht="15" thickBot="1" x14ac:dyDescent="0.35">
      <c r="A174" s="2"/>
    </row>
    <row r="175" spans="1:1" ht="15" thickBot="1" x14ac:dyDescent="0.35">
      <c r="A175" s="2"/>
    </row>
    <row r="176" spans="1:1" ht="15" thickBot="1" x14ac:dyDescent="0.35">
      <c r="A176" s="2"/>
    </row>
    <row r="177" spans="1:1" ht="15" thickBot="1" x14ac:dyDescent="0.35">
      <c r="A177" s="2"/>
    </row>
    <row r="178" spans="1:1" ht="15" thickBot="1" x14ac:dyDescent="0.35">
      <c r="A178" s="2"/>
    </row>
    <row r="179" spans="1:1" ht="15" thickBot="1" x14ac:dyDescent="0.35">
      <c r="A179" s="2"/>
    </row>
    <row r="180" spans="1:1" ht="15" thickBot="1" x14ac:dyDescent="0.35">
      <c r="A180" s="2"/>
    </row>
    <row r="181" spans="1:1" ht="15" thickBot="1" x14ac:dyDescent="0.35">
      <c r="A181" s="2"/>
    </row>
    <row r="182" spans="1:1" ht="15" thickBot="1" x14ac:dyDescent="0.35">
      <c r="A182" s="2"/>
    </row>
    <row r="183" spans="1:1" ht="15" thickBot="1" x14ac:dyDescent="0.35">
      <c r="A183" s="2"/>
    </row>
    <row r="184" spans="1:1" ht="15" thickBot="1" x14ac:dyDescent="0.35">
      <c r="A184" s="2"/>
    </row>
    <row r="185" spans="1:1" ht="15" thickBot="1" x14ac:dyDescent="0.35">
      <c r="A185" s="2"/>
    </row>
    <row r="186" spans="1:1" ht="15" thickBot="1" x14ac:dyDescent="0.35">
      <c r="A186" s="2"/>
    </row>
    <row r="187" spans="1:1" ht="15" thickBot="1" x14ac:dyDescent="0.35">
      <c r="A187" s="2"/>
    </row>
    <row r="188" spans="1:1" ht="15" thickBot="1" x14ac:dyDescent="0.35">
      <c r="A188" s="2"/>
    </row>
    <row r="189" spans="1:1" ht="15" thickBot="1" x14ac:dyDescent="0.35">
      <c r="A189" s="2"/>
    </row>
    <row r="190" spans="1:1" ht="15" thickBot="1" x14ac:dyDescent="0.35">
      <c r="A190" s="2"/>
    </row>
    <row r="191" spans="1:1" ht="15" thickBot="1" x14ac:dyDescent="0.35">
      <c r="A191" s="2"/>
    </row>
    <row r="192" spans="1:1" ht="15" thickBot="1" x14ac:dyDescent="0.35">
      <c r="A192" s="2"/>
    </row>
    <row r="193" spans="1:1" ht="15" thickBot="1" x14ac:dyDescent="0.35">
      <c r="A193" s="2"/>
    </row>
    <row r="194" spans="1:1" ht="15" thickBot="1" x14ac:dyDescent="0.35">
      <c r="A194" s="2"/>
    </row>
    <row r="195" spans="1:1" ht="15" thickBot="1" x14ac:dyDescent="0.35">
      <c r="A195" s="2"/>
    </row>
    <row r="196" spans="1:1" ht="15" thickBot="1" x14ac:dyDescent="0.35">
      <c r="A196" s="2"/>
    </row>
    <row r="197" spans="1:1" ht="15" thickBot="1" x14ac:dyDescent="0.35">
      <c r="A197" s="2"/>
    </row>
    <row r="198" spans="1:1" ht="15" thickBot="1" x14ac:dyDescent="0.35">
      <c r="A198" s="2"/>
    </row>
    <row r="199" spans="1:1" ht="15" thickBot="1" x14ac:dyDescent="0.35">
      <c r="A199" s="2"/>
    </row>
    <row r="200" spans="1:1" ht="15" thickBot="1" x14ac:dyDescent="0.35">
      <c r="A200" s="2"/>
    </row>
    <row r="201" spans="1:1" ht="15" thickBot="1" x14ac:dyDescent="0.35">
      <c r="A201" s="2"/>
    </row>
    <row r="202" spans="1:1" ht="15" thickBot="1" x14ac:dyDescent="0.35">
      <c r="A202" s="2"/>
    </row>
    <row r="203" spans="1:1" ht="15" thickBot="1" x14ac:dyDescent="0.35">
      <c r="A203" s="2"/>
    </row>
    <row r="204" spans="1:1" ht="15" thickBot="1" x14ac:dyDescent="0.35">
      <c r="A204" s="2"/>
    </row>
    <row r="205" spans="1:1" ht="15" thickBot="1" x14ac:dyDescent="0.35">
      <c r="A205" s="2"/>
    </row>
    <row r="206" spans="1:1" ht="15" thickBot="1" x14ac:dyDescent="0.35">
      <c r="A206" s="2"/>
    </row>
    <row r="207" spans="1:1" ht="15" thickBot="1" x14ac:dyDescent="0.35">
      <c r="A207" s="2"/>
    </row>
    <row r="208" spans="1:1" ht="15" thickBot="1" x14ac:dyDescent="0.35">
      <c r="A208" s="2"/>
    </row>
    <row r="209" spans="1:1" ht="15" thickBot="1" x14ac:dyDescent="0.35">
      <c r="A209" s="2"/>
    </row>
    <row r="210" spans="1:1" ht="15" thickBot="1" x14ac:dyDescent="0.35">
      <c r="A210" s="2"/>
    </row>
    <row r="211" spans="1:1" ht="15" thickBot="1" x14ac:dyDescent="0.35">
      <c r="A211" s="2"/>
    </row>
    <row r="212" spans="1:1" ht="15" thickBot="1" x14ac:dyDescent="0.35">
      <c r="A212" s="2"/>
    </row>
    <row r="213" spans="1:1" ht="15" thickBot="1" x14ac:dyDescent="0.35">
      <c r="A213" s="2"/>
    </row>
    <row r="214" spans="1:1" ht="15" thickBot="1" x14ac:dyDescent="0.35">
      <c r="A214" s="2"/>
    </row>
    <row r="215" spans="1:1" ht="15" thickBot="1" x14ac:dyDescent="0.35">
      <c r="A215" s="2"/>
    </row>
    <row r="216" spans="1:1" ht="15" thickBot="1" x14ac:dyDescent="0.35">
      <c r="A216" s="2"/>
    </row>
    <row r="217" spans="1:1" ht="15" thickBot="1" x14ac:dyDescent="0.35">
      <c r="A217" s="2"/>
    </row>
    <row r="218" spans="1:1" ht="15" thickBot="1" x14ac:dyDescent="0.35">
      <c r="A218" s="2"/>
    </row>
    <row r="219" spans="1:1" ht="15" thickBot="1" x14ac:dyDescent="0.35">
      <c r="A219" s="2"/>
    </row>
    <row r="220" spans="1:1" ht="15" thickBot="1" x14ac:dyDescent="0.35">
      <c r="A220" s="2"/>
    </row>
    <row r="221" spans="1:1" ht="15" thickBot="1" x14ac:dyDescent="0.35">
      <c r="A221" s="2"/>
    </row>
    <row r="222" spans="1:1" ht="15" thickBot="1" x14ac:dyDescent="0.35">
      <c r="A222" s="2"/>
    </row>
    <row r="223" spans="1:1" ht="15" thickBot="1" x14ac:dyDescent="0.35">
      <c r="A223" s="2"/>
    </row>
    <row r="224" spans="1:1" ht="15" thickBot="1" x14ac:dyDescent="0.35">
      <c r="A224" s="2"/>
    </row>
    <row r="225" spans="1:1" ht="15" thickBot="1" x14ac:dyDescent="0.35">
      <c r="A225" s="2"/>
    </row>
    <row r="226" spans="1:1" ht="15" thickBot="1" x14ac:dyDescent="0.35">
      <c r="A226" s="2"/>
    </row>
    <row r="227" spans="1:1" ht="15" thickBot="1" x14ac:dyDescent="0.35">
      <c r="A227" s="2"/>
    </row>
    <row r="228" spans="1:1" ht="15" thickBot="1" x14ac:dyDescent="0.35">
      <c r="A228" s="2"/>
    </row>
    <row r="229" spans="1:1" ht="15" thickBot="1" x14ac:dyDescent="0.35">
      <c r="A229" s="2"/>
    </row>
    <row r="230" spans="1:1" ht="15" thickBot="1" x14ac:dyDescent="0.35">
      <c r="A230" s="2"/>
    </row>
    <row r="231" spans="1:1" ht="15" thickBot="1" x14ac:dyDescent="0.35">
      <c r="A231" s="2"/>
    </row>
    <row r="232" spans="1:1" ht="15" thickBot="1" x14ac:dyDescent="0.35">
      <c r="A232" s="2"/>
    </row>
    <row r="233" spans="1:1" ht="15" thickBot="1" x14ac:dyDescent="0.35">
      <c r="A233" s="2"/>
    </row>
    <row r="234" spans="1:1" ht="15" thickBot="1" x14ac:dyDescent="0.35">
      <c r="A234" s="2"/>
    </row>
    <row r="235" spans="1:1" ht="15" thickBot="1" x14ac:dyDescent="0.35">
      <c r="A235" s="2"/>
    </row>
    <row r="236" spans="1:1" ht="15" thickBot="1" x14ac:dyDescent="0.35">
      <c r="A236" s="2"/>
    </row>
    <row r="237" spans="1:1" ht="15" thickBot="1" x14ac:dyDescent="0.35">
      <c r="A237" s="2"/>
    </row>
    <row r="238" spans="1:1" ht="15" thickBot="1" x14ac:dyDescent="0.35">
      <c r="A238" s="2"/>
    </row>
    <row r="239" spans="1:1" ht="15" thickBot="1" x14ac:dyDescent="0.35">
      <c r="A239" s="2"/>
    </row>
    <row r="240" spans="1:1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costa cavalcante</dc:creator>
  <cp:lastModifiedBy>arthur costa cavalcante</cp:lastModifiedBy>
  <dcterms:created xsi:type="dcterms:W3CDTF">2023-11-22T17:43:17Z</dcterms:created>
  <dcterms:modified xsi:type="dcterms:W3CDTF">2023-11-22T18:09:58Z</dcterms:modified>
</cp:coreProperties>
</file>