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GitHub\remote_sensing_lac_creteil\validation_results_folder\"/>
    </mc:Choice>
  </mc:AlternateContent>
  <xr:revisionPtr revIDLastSave="0" documentId="13_ncr:1_{E1472220-CDEF-44B8-85F1-6D7D808270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_pixels" sheetId="1" r:id="rId1"/>
    <sheet name="windows" sheetId="2" r:id="rId2"/>
    <sheet name="FIT 1 windows" sheetId="3" r:id="rId3"/>
  </sheets>
  <definedNames>
    <definedName name="_xlnm._FilterDatabase" localSheetId="0" hidden="1">all_pixels!$A$1:$M$217</definedName>
    <definedName name="solver_adj" localSheetId="2" hidden="1">'FIT 1 windows'!$Q$8:$Q$9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'FIT 1 windows'!$N$32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M5" i="3" s="1"/>
  <c r="H52" i="3"/>
  <c r="I52" i="3" s="1"/>
  <c r="J52" i="3" s="1"/>
  <c r="H51" i="3"/>
  <c r="I51" i="3" s="1"/>
  <c r="J51" i="3" s="1"/>
  <c r="H50" i="3"/>
  <c r="I50" i="3" s="1"/>
  <c r="J50" i="3" s="1"/>
  <c r="H49" i="3"/>
  <c r="I49" i="3" s="1"/>
  <c r="J49" i="3" s="1"/>
  <c r="H48" i="3"/>
  <c r="I48" i="3" s="1"/>
  <c r="J48" i="3" s="1"/>
  <c r="H47" i="3"/>
  <c r="I47" i="3" s="1"/>
  <c r="J47" i="3" s="1"/>
  <c r="H46" i="3"/>
  <c r="I46" i="3" s="1"/>
  <c r="J46" i="3" s="1"/>
  <c r="H45" i="3"/>
  <c r="I45" i="3" s="1"/>
  <c r="J45" i="3" s="1"/>
  <c r="H44" i="3"/>
  <c r="I44" i="3" s="1"/>
  <c r="J44" i="3" s="1"/>
  <c r="H43" i="3"/>
  <c r="I43" i="3" s="1"/>
  <c r="J43" i="3" s="1"/>
  <c r="H42" i="3"/>
  <c r="I42" i="3" s="1"/>
  <c r="J42" i="3" s="1"/>
  <c r="H41" i="3"/>
  <c r="I41" i="3" s="1"/>
  <c r="J41" i="3" s="1"/>
  <c r="H40" i="3"/>
  <c r="I40" i="3" s="1"/>
  <c r="J40" i="3" s="1"/>
  <c r="H39" i="3"/>
  <c r="I39" i="3" s="1"/>
  <c r="J39" i="3" s="1"/>
  <c r="H38" i="3"/>
  <c r="I38" i="3" s="1"/>
  <c r="J38" i="3" s="1"/>
  <c r="H37" i="3"/>
  <c r="I37" i="3" s="1"/>
  <c r="J37" i="3" s="1"/>
  <c r="H36" i="3"/>
  <c r="I36" i="3" s="1"/>
  <c r="J36" i="3" s="1"/>
  <c r="H35" i="3"/>
  <c r="I35" i="3" s="1"/>
  <c r="J35" i="3" s="1"/>
  <c r="H34" i="3"/>
  <c r="I34" i="3" s="1"/>
  <c r="J34" i="3" s="1"/>
  <c r="H33" i="3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N5" i="3" l="1"/>
  <c r="I33" i="3"/>
  <c r="J33" i="3" s="1"/>
  <c r="J57" i="3" s="1"/>
  <c r="N13" i="3" l="1"/>
  <c r="N12" i="3"/>
  <c r="N25" i="3"/>
  <c r="N19" i="3"/>
  <c r="N24" i="3"/>
  <c r="N21" i="3"/>
  <c r="N8" i="3"/>
  <c r="N17" i="3"/>
  <c r="N18" i="3"/>
  <c r="N14" i="3"/>
  <c r="N23" i="3"/>
  <c r="N15" i="3"/>
  <c r="N7" i="3"/>
  <c r="N10" i="3"/>
  <c r="N27" i="3"/>
  <c r="N9" i="3"/>
  <c r="N11" i="3"/>
  <c r="N20" i="3"/>
  <c r="N16" i="3"/>
  <c r="N22" i="3"/>
  <c r="N6" i="3"/>
  <c r="N26" i="3"/>
  <c r="N32" i="3" l="1"/>
</calcChain>
</file>

<file path=xl/sharedStrings.xml><?xml version="1.0" encoding="utf-8"?>
<sst xmlns="http://schemas.openxmlformats.org/spreadsheetml/2006/main" count="548" uniqueCount="88">
  <si>
    <t>name</t>
  </si>
  <si>
    <t>Band</t>
  </si>
  <si>
    <t>average</t>
  </si>
  <si>
    <t>max_error</t>
  </si>
  <si>
    <t>maximum</t>
  </si>
  <si>
    <t>median</t>
  </si>
  <si>
    <t>minimum</t>
  </si>
  <si>
    <t>p80_threshold</t>
  </si>
  <si>
    <t>p85_threshold</t>
  </si>
  <si>
    <t>p90_threshold</t>
  </si>
  <si>
    <t>sigma</t>
  </si>
  <si>
    <t>total</t>
  </si>
  <si>
    <t>date</t>
  </si>
  <si>
    <t>world</t>
  </si>
  <si>
    <t>3_bands_model_chl_conc</t>
  </si>
  <si>
    <t>MCI</t>
  </si>
  <si>
    <t>conc_chl</t>
  </si>
  <si>
    <t>conc_tsm</t>
  </si>
  <si>
    <t>empirical_2_bands_equation1</t>
  </si>
  <si>
    <t>empirical_2_bands_equation2</t>
  </si>
  <si>
    <t>empirical_3_bands_equation1</t>
  </si>
  <si>
    <t>empirical_3_bands_equation3</t>
  </si>
  <si>
    <t>Date(yyyy-MM-dd)</t>
  </si>
  <si>
    <t>3_bands_model_chl_conc_mean</t>
  </si>
  <si>
    <t>3_bands_model_chl_conc_sigma</t>
  </si>
  <si>
    <t>3_bands_model_chl_conc_num_pixels</t>
  </si>
  <si>
    <t>kd_z90max_mean</t>
  </si>
  <si>
    <t>kd_z90max_sigma</t>
  </si>
  <si>
    <t>kd_z90max_num_pixels</t>
  </si>
  <si>
    <t>conc_tsm_mean</t>
  </si>
  <si>
    <t>conc_tsm_sigma</t>
  </si>
  <si>
    <t>conc_tsm_num_pixels</t>
  </si>
  <si>
    <t>conc_chl_mean</t>
  </si>
  <si>
    <t>conc_chl_sigma</t>
  </si>
  <si>
    <t>conc_chl_num_pixels</t>
  </si>
  <si>
    <t>MCI_mean</t>
  </si>
  <si>
    <t>MCI_sigma</t>
  </si>
  <si>
    <t>MCI_num_pixels</t>
  </si>
  <si>
    <t>empirical_2_bands_equation1_mean</t>
  </si>
  <si>
    <t>empirical_2_bands_equation1_sigma</t>
  </si>
  <si>
    <t>empirical_2_bands_equation1_num_pixels</t>
  </si>
  <si>
    <t>empirical_2_bands_equation2_mean</t>
  </si>
  <si>
    <t>empirical_2_bands_equation2_sigma</t>
  </si>
  <si>
    <t>empirical_2_bands_equation2_num_pixels</t>
  </si>
  <si>
    <t>empirical_3_bands_equation1_mean</t>
  </si>
  <si>
    <t>empirical_3_bands_equation1_sigma</t>
  </si>
  <si>
    <t>empirical_3_bands_equation1_num_pixels</t>
  </si>
  <si>
    <t>empirical_3_bands_equation3_mean</t>
  </si>
  <si>
    <t>empirical_3_bands_equation3_sigma</t>
  </si>
  <si>
    <t>empirical_3_bands_equation3_num_pixels</t>
  </si>
  <si>
    <t>rrs_B4_mean</t>
  </si>
  <si>
    <t>rrs_B4_sigma</t>
  </si>
  <si>
    <t>rrs_B4_num_pixels</t>
  </si>
  <si>
    <t>rrs_B5_mean</t>
  </si>
  <si>
    <t>rrs_B5_sigma</t>
  </si>
  <si>
    <t>rrs_B5_num_pixels</t>
  </si>
  <si>
    <t>rrs_B6_mean</t>
  </si>
  <si>
    <t>rrs_B6_sigma</t>
  </si>
  <si>
    <t>rrs_B6_num_pixels</t>
  </si>
  <si>
    <t>rrs_B7_mean</t>
  </si>
  <si>
    <t>rrs_B7_sigma</t>
  </si>
  <si>
    <t>rrs_B7_num_pixels</t>
  </si>
  <si>
    <t>window_size</t>
  </si>
  <si>
    <t>Date</t>
  </si>
  <si>
    <t>mean_chla_2hourswindow_data_in_loco</t>
  </si>
  <si>
    <t>Chla_conc_model</t>
  </si>
  <si>
    <t>Residuos</t>
  </si>
  <si>
    <t>sqr_residuals</t>
  </si>
  <si>
    <t>Solver</t>
  </si>
  <si>
    <t>a</t>
  </si>
  <si>
    <t>b</t>
  </si>
  <si>
    <t>Ver se é um AOP ou IOP</t>
  </si>
  <si>
    <t>SSR</t>
  </si>
  <si>
    <t>3_bands_model_chl_conc_mean_3x3</t>
  </si>
  <si>
    <t>3_bands_model_chl_conc_mean_5x5</t>
  </si>
  <si>
    <t>B4_mean_3x3</t>
  </si>
  <si>
    <t>B5_mean_3x3</t>
  </si>
  <si>
    <t>B6_mean_3x3</t>
  </si>
  <si>
    <t>B4_mean_5x5</t>
  </si>
  <si>
    <t>B5_mean_5x5</t>
  </si>
  <si>
    <t>B6_mean_5x5</t>
  </si>
  <si>
    <t>3_bands_model_chl_conc_mean_allpixels</t>
  </si>
  <si>
    <t>3x3 variáveis - All data</t>
  </si>
  <si>
    <t>5x5 variáveis - All data</t>
  </si>
  <si>
    <t>All pixels variáveis - All data</t>
  </si>
  <si>
    <t>Dados excluidos da analise por conta da radiância de B6</t>
  </si>
  <si>
    <t>Chla in loco</t>
  </si>
  <si>
    <t>Chl_conc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</si>
</sst>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0" applyFont="1"/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vertical="center"/>
    </xf>
    <xf numFmtId="0" fontId="16" fillId="0" borderId="0" xfId="0" applyFont="1"/>
    <xf numFmtId="22" fontId="20" fillId="0" borderId="10" xfId="0" applyNumberFormat="1" applyFont="1" applyBorder="1" applyAlignment="1">
      <alignment horizontal="right" wrapText="1"/>
    </xf>
    <xf numFmtId="0" fontId="20" fillId="0" borderId="10" xfId="0" applyFont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2" fontId="20" fillId="0" borderId="0" xfId="0" applyNumberFormat="1" applyFont="1" applyAlignment="1">
      <alignment horizontal="right" wrapText="1"/>
    </xf>
    <xf numFmtId="0" fontId="20" fillId="0" borderId="0" xfId="0" applyFont="1" applyAlignment="1">
      <alignment horizontal="right" wrapText="1"/>
    </xf>
    <xf numFmtId="0" fontId="21" fillId="0" borderId="0" xfId="0" applyFont="1" applyAlignment="1">
      <alignment horizontal="right" wrapText="1"/>
    </xf>
    <xf numFmtId="0" fontId="2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58056</xdr:colOff>
      <xdr:row>2</xdr:row>
      <xdr:rowOff>9131</xdr:rowOff>
    </xdr:from>
    <xdr:ext cx="4187813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7016D56-D267-47D3-8D4A-B5633FDCC054}"/>
                </a:ext>
              </a:extLst>
            </xdr:cNvPr>
            <xdr:cNvSpPr txBox="1"/>
          </xdr:nvSpPr>
          <xdr:spPr>
            <a:xfrm>
              <a:off x="24678276" y="420611"/>
              <a:ext cx="4187813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𝐶𝑜𝑛𝑐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_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𝑐h𝑙</m:t>
                  </m:r>
                </m:oMath>
              </a14:m>
              <a:r>
                <a:rPr lang="fr-FR" sz="1100"/>
                <a:t> = </a:t>
              </a:r>
              <a:r>
                <a:rPr lang="fr-FR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161.24*((1/ rrs_B4 - 1/ rrs_B5)/(1/ rrs_B6 - 1/ rrs_B5))+28.04</a:t>
              </a:r>
            </a:p>
            <a:p>
              <a:endParaRPr lang="fr-FR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7016D56-D267-47D3-8D4A-B5633FDCC054}"/>
                </a:ext>
              </a:extLst>
            </xdr:cNvPr>
            <xdr:cNvSpPr txBox="1"/>
          </xdr:nvSpPr>
          <xdr:spPr>
            <a:xfrm>
              <a:off x="24678276" y="420611"/>
              <a:ext cx="4187813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0" i="0">
                  <a:latin typeface="Cambria Math" panose="02040503050406030204" pitchFamily="18" charset="0"/>
                </a:rPr>
                <a:t>𝐶𝑜𝑛𝑐_𝑐ℎ𝑙</a:t>
              </a:r>
              <a:r>
                <a:rPr lang="fr-FR" sz="1100"/>
                <a:t> = </a:t>
              </a:r>
              <a:r>
                <a:rPr lang="fr-FR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161.24*((1/ rrs_B4 - 1/ rrs_B5)/(1/ rrs_B6 - 1/ rrs_B5))+28.04</a:t>
              </a:r>
            </a:p>
            <a:p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44"/>
  <sheetViews>
    <sheetView tabSelected="1" workbookViewId="0">
      <selection activeCell="D76" sqref="D76"/>
    </sheetView>
  </sheetViews>
  <sheetFormatPr defaultRowHeight="14.4" x14ac:dyDescent="0.3"/>
  <cols>
    <col min="2" max="2" width="25.88671875" bestFit="1" customWidth="1"/>
    <col min="3" max="3" width="10.5546875" bestFit="1" customWidth="1"/>
    <col min="4" max="4" width="36.6640625" bestFit="1" customWidth="1"/>
    <col min="13" max="13" width="14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">
      <c r="A2" t="s">
        <v>13</v>
      </c>
      <c r="B2" t="s">
        <v>14</v>
      </c>
      <c r="C2">
        <v>12.8323</v>
      </c>
      <c r="D2">
        <v>2.3099999999999999E-2</v>
      </c>
      <c r="E2">
        <v>26.597100000000001</v>
      </c>
      <c r="F2">
        <v>12.895200000000001</v>
      </c>
      <c r="G2">
        <v>3.4910999999999999</v>
      </c>
      <c r="H2">
        <v>14.951700000000001</v>
      </c>
      <c r="I2">
        <v>15.4138</v>
      </c>
      <c r="J2">
        <v>16.0839</v>
      </c>
      <c r="K2">
        <v>2.9407999999999999</v>
      </c>
      <c r="L2">
        <v>2559</v>
      </c>
      <c r="M2" s="1">
        <v>44841</v>
      </c>
    </row>
    <row r="3" spans="1:13" hidden="1" x14ac:dyDescent="0.3">
      <c r="A3" t="s">
        <v>13</v>
      </c>
      <c r="B3" t="s">
        <v>15</v>
      </c>
      <c r="C3">
        <v>0</v>
      </c>
      <c r="D3">
        <v>0</v>
      </c>
      <c r="E3">
        <v>1.9E-3</v>
      </c>
      <c r="F3">
        <v>0</v>
      </c>
      <c r="G3">
        <v>0</v>
      </c>
      <c r="H3">
        <v>0</v>
      </c>
      <c r="I3">
        <v>0</v>
      </c>
      <c r="J3">
        <v>0</v>
      </c>
      <c r="K3">
        <v>1E-4</v>
      </c>
      <c r="L3">
        <v>34254</v>
      </c>
      <c r="M3" s="1">
        <v>44841</v>
      </c>
    </row>
    <row r="4" spans="1:13" x14ac:dyDescent="0.3">
      <c r="A4" t="s">
        <v>13</v>
      </c>
      <c r="B4" t="s">
        <v>16</v>
      </c>
      <c r="C4">
        <v>14.972899999999999</v>
      </c>
      <c r="D4">
        <v>3.4599999999999999E-2</v>
      </c>
      <c r="E4">
        <v>34.6434</v>
      </c>
      <c r="F4">
        <v>14.3088</v>
      </c>
      <c r="G4">
        <v>1.9E-3</v>
      </c>
      <c r="H4">
        <v>18.5351</v>
      </c>
      <c r="I4">
        <v>20.371099999999998</v>
      </c>
      <c r="J4">
        <v>25.0823</v>
      </c>
      <c r="K4">
        <v>6.7115</v>
      </c>
      <c r="L4">
        <v>2559</v>
      </c>
      <c r="M4" s="1">
        <v>44841</v>
      </c>
    </row>
    <row r="5" spans="1:13" hidden="1" x14ac:dyDescent="0.3">
      <c r="A5" t="s">
        <v>13</v>
      </c>
      <c r="B5" t="s">
        <v>17</v>
      </c>
      <c r="C5">
        <v>2.8690000000000002</v>
      </c>
      <c r="D5">
        <v>1.5800000000000002E-2</v>
      </c>
      <c r="E5">
        <v>15.8134</v>
      </c>
      <c r="F5">
        <v>2.4613999999999998</v>
      </c>
      <c r="G5">
        <v>1.2200000000000001E-2</v>
      </c>
      <c r="H5">
        <v>4.4839000000000002</v>
      </c>
      <c r="I5">
        <v>4.9421999999999997</v>
      </c>
      <c r="J5">
        <v>5.4951999999999996</v>
      </c>
      <c r="K5">
        <v>1.9014</v>
      </c>
      <c r="L5">
        <v>2559</v>
      </c>
      <c r="M5" s="1">
        <v>44841</v>
      </c>
    </row>
    <row r="6" spans="1:13" hidden="1" x14ac:dyDescent="0.3">
      <c r="A6" t="s">
        <v>13</v>
      </c>
      <c r="B6" t="s">
        <v>18</v>
      </c>
      <c r="C6">
        <v>21.617100000000001</v>
      </c>
      <c r="D6">
        <v>4.0800000000000003E-2</v>
      </c>
      <c r="E6">
        <v>41.760599999999997</v>
      </c>
      <c r="F6">
        <v>21.9678</v>
      </c>
      <c r="G6">
        <v>0.95069999999999999</v>
      </c>
      <c r="H6">
        <v>25.028600000000001</v>
      </c>
      <c r="I6">
        <v>25.763100000000001</v>
      </c>
      <c r="J6">
        <v>26.987400000000001</v>
      </c>
      <c r="K6">
        <v>5.0381</v>
      </c>
      <c r="L6">
        <v>2559</v>
      </c>
      <c r="M6" s="1">
        <v>44841</v>
      </c>
    </row>
    <row r="7" spans="1:13" hidden="1" x14ac:dyDescent="0.3">
      <c r="A7" t="s">
        <v>13</v>
      </c>
      <c r="B7" t="s">
        <v>19</v>
      </c>
      <c r="C7">
        <v>13.6341</v>
      </c>
      <c r="D7">
        <v>2.4400000000000002E-2</v>
      </c>
      <c r="E7">
        <v>24.121500000000001</v>
      </c>
      <c r="F7">
        <v>13.9564</v>
      </c>
      <c r="G7">
        <v>-0.25540000000000002</v>
      </c>
      <c r="H7">
        <v>15.808999999999999</v>
      </c>
      <c r="I7">
        <v>16.223400000000002</v>
      </c>
      <c r="J7">
        <v>16.808499999999999</v>
      </c>
      <c r="K7">
        <v>3.1107999999999998</v>
      </c>
      <c r="L7">
        <v>2559</v>
      </c>
      <c r="M7" s="1">
        <v>44841</v>
      </c>
    </row>
    <row r="8" spans="1:13" hidden="1" x14ac:dyDescent="0.3">
      <c r="A8" t="s">
        <v>13</v>
      </c>
      <c r="B8" t="s">
        <v>20</v>
      </c>
      <c r="C8">
        <v>15.8202</v>
      </c>
      <c r="D8">
        <v>1.2800000000000001E-2</v>
      </c>
      <c r="E8">
        <v>22.556999999999999</v>
      </c>
      <c r="F8">
        <v>15.912599999999999</v>
      </c>
      <c r="G8">
        <v>9.8039000000000005</v>
      </c>
      <c r="H8">
        <v>17.009399999999999</v>
      </c>
      <c r="I8">
        <v>17.2517</v>
      </c>
      <c r="J8">
        <v>17.621600000000001</v>
      </c>
      <c r="K8">
        <v>1.6664000000000001</v>
      </c>
      <c r="L8">
        <v>2559</v>
      </c>
      <c r="M8" s="1">
        <v>44841</v>
      </c>
    </row>
    <row r="9" spans="1:13" hidden="1" x14ac:dyDescent="0.3">
      <c r="A9" t="s">
        <v>13</v>
      </c>
      <c r="B9" t="s">
        <v>21</v>
      </c>
      <c r="C9">
        <v>13.436500000000001</v>
      </c>
      <c r="D9">
        <v>1.9400000000000001E-2</v>
      </c>
      <c r="E9">
        <v>24.533999999999999</v>
      </c>
      <c r="F9">
        <v>13.510899999999999</v>
      </c>
      <c r="G9">
        <v>5.1612999999999998</v>
      </c>
      <c r="H9">
        <v>15.196400000000001</v>
      </c>
      <c r="I9">
        <v>15.564399999999999</v>
      </c>
      <c r="J9">
        <v>16.164999999999999</v>
      </c>
      <c r="K9">
        <v>2.4780000000000002</v>
      </c>
      <c r="L9">
        <v>2559</v>
      </c>
      <c r="M9" s="1">
        <v>44841</v>
      </c>
    </row>
    <row r="10" spans="1:13" hidden="1" x14ac:dyDescent="0.3">
      <c r="A10" t="s">
        <v>13</v>
      </c>
      <c r="B10" t="s">
        <v>14</v>
      </c>
      <c r="C10">
        <v>9.7745999999999995</v>
      </c>
      <c r="D10">
        <v>2.1499999999999998E-2</v>
      </c>
      <c r="E10">
        <v>23.984400000000001</v>
      </c>
      <c r="F10">
        <v>9.4274000000000004</v>
      </c>
      <c r="G10">
        <v>2.4822000000000002</v>
      </c>
      <c r="H10">
        <v>13.5343</v>
      </c>
      <c r="I10">
        <v>14.0289</v>
      </c>
      <c r="J10">
        <v>14.5664</v>
      </c>
      <c r="K10">
        <v>3.5684999999999998</v>
      </c>
      <c r="L10">
        <v>2555</v>
      </c>
      <c r="M10" s="1">
        <v>44856</v>
      </c>
    </row>
    <row r="11" spans="1:13" hidden="1" x14ac:dyDescent="0.3">
      <c r="A11" t="s">
        <v>13</v>
      </c>
      <c r="B11" t="s">
        <v>15</v>
      </c>
      <c r="C11">
        <v>0</v>
      </c>
      <c r="D11">
        <v>0</v>
      </c>
      <c r="E11">
        <v>2.3999999999999998E-3</v>
      </c>
      <c r="F11">
        <v>0</v>
      </c>
      <c r="G11">
        <v>0</v>
      </c>
      <c r="H11">
        <v>0</v>
      </c>
      <c r="I11">
        <v>0</v>
      </c>
      <c r="J11">
        <v>0</v>
      </c>
      <c r="K11">
        <v>1E-4</v>
      </c>
      <c r="L11">
        <v>34254</v>
      </c>
      <c r="M11" s="1">
        <v>44856</v>
      </c>
    </row>
    <row r="12" spans="1:13" x14ac:dyDescent="0.3">
      <c r="A12" t="s">
        <v>13</v>
      </c>
      <c r="B12" t="s">
        <v>16</v>
      </c>
      <c r="C12">
        <v>11.852</v>
      </c>
      <c r="D12">
        <v>3.6499999999999998E-2</v>
      </c>
      <c r="E12">
        <v>36.5458</v>
      </c>
      <c r="F12">
        <v>12.0761</v>
      </c>
      <c r="G12">
        <v>2.3800000000000002E-2</v>
      </c>
      <c r="H12">
        <v>17.883099999999999</v>
      </c>
      <c r="I12">
        <v>18.613499999999998</v>
      </c>
      <c r="J12">
        <v>19.599599999999999</v>
      </c>
      <c r="K12">
        <v>6.3281999999999998</v>
      </c>
      <c r="L12">
        <v>2555</v>
      </c>
      <c r="M12" s="1">
        <v>44856</v>
      </c>
    </row>
    <row r="13" spans="1:13" hidden="1" x14ac:dyDescent="0.3">
      <c r="A13" t="s">
        <v>13</v>
      </c>
      <c r="B13" t="s">
        <v>17</v>
      </c>
      <c r="C13">
        <v>3.3371</v>
      </c>
      <c r="D13">
        <v>2.1600000000000001E-2</v>
      </c>
      <c r="E13">
        <v>21.5777</v>
      </c>
      <c r="F13">
        <v>2.4405999999999999</v>
      </c>
      <c r="G13">
        <v>2.69E-2</v>
      </c>
      <c r="H13">
        <v>5.6516000000000002</v>
      </c>
      <c r="I13">
        <v>6.4275000000000002</v>
      </c>
      <c r="J13">
        <v>7.2464000000000004</v>
      </c>
      <c r="K13">
        <v>2.6855000000000002</v>
      </c>
      <c r="L13">
        <v>2555</v>
      </c>
      <c r="M13" s="1">
        <v>44856</v>
      </c>
    </row>
    <row r="14" spans="1:13" hidden="1" x14ac:dyDescent="0.3">
      <c r="A14" t="s">
        <v>13</v>
      </c>
      <c r="B14" t="s">
        <v>18</v>
      </c>
      <c r="C14">
        <v>13.1632</v>
      </c>
      <c r="D14">
        <v>3.49E-2</v>
      </c>
      <c r="E14">
        <v>37.209699999999998</v>
      </c>
      <c r="F14">
        <v>13.4834</v>
      </c>
      <c r="G14">
        <v>2.2667000000000002</v>
      </c>
      <c r="H14">
        <v>19.3888</v>
      </c>
      <c r="I14">
        <v>19.982800000000001</v>
      </c>
      <c r="J14">
        <v>20.681699999999999</v>
      </c>
      <c r="K14">
        <v>6.1010999999999997</v>
      </c>
      <c r="L14">
        <v>2555</v>
      </c>
      <c r="M14" s="1">
        <v>44856</v>
      </c>
    </row>
    <row r="15" spans="1:13" hidden="1" x14ac:dyDescent="0.3">
      <c r="A15" t="s">
        <v>13</v>
      </c>
      <c r="B15" t="s">
        <v>19</v>
      </c>
      <c r="C15">
        <v>8.8409999999999993</v>
      </c>
      <c r="D15">
        <v>2.1999999999999999E-2</v>
      </c>
      <c r="E15">
        <v>22.584700000000002</v>
      </c>
      <c r="F15">
        <v>9.0669000000000004</v>
      </c>
      <c r="G15">
        <v>0.56869999999999998</v>
      </c>
      <c r="H15">
        <v>13.4701</v>
      </c>
      <c r="I15">
        <v>13.910399999999999</v>
      </c>
      <c r="J15">
        <v>14.3947</v>
      </c>
      <c r="K15">
        <v>4.4776999999999996</v>
      </c>
      <c r="L15">
        <v>2555</v>
      </c>
      <c r="M15" s="1">
        <v>44856</v>
      </c>
    </row>
    <row r="16" spans="1:13" hidden="1" x14ac:dyDescent="0.3">
      <c r="A16" t="s">
        <v>13</v>
      </c>
      <c r="B16" t="s">
        <v>20</v>
      </c>
      <c r="C16">
        <v>13.7407</v>
      </c>
      <c r="D16">
        <v>1.1900000000000001E-2</v>
      </c>
      <c r="E16">
        <v>21.422000000000001</v>
      </c>
      <c r="F16">
        <v>13.664</v>
      </c>
      <c r="G16">
        <v>9.4865999999999993</v>
      </c>
      <c r="H16">
        <v>16.003299999999999</v>
      </c>
      <c r="I16">
        <v>16.277799999999999</v>
      </c>
      <c r="J16">
        <v>16.552299999999999</v>
      </c>
      <c r="K16">
        <v>2.1638999999999999</v>
      </c>
      <c r="L16">
        <v>2555</v>
      </c>
      <c r="M16" s="1">
        <v>44856</v>
      </c>
    </row>
    <row r="17" spans="1:13" hidden="1" x14ac:dyDescent="0.3">
      <c r="A17" t="s">
        <v>13</v>
      </c>
      <c r="B17" t="s">
        <v>21</v>
      </c>
      <c r="C17">
        <v>10.4544</v>
      </c>
      <c r="D17">
        <v>1.77E-2</v>
      </c>
      <c r="E17">
        <v>22.507999999999999</v>
      </c>
      <c r="F17">
        <v>10.2362</v>
      </c>
      <c r="G17">
        <v>4.7742000000000004</v>
      </c>
      <c r="H17">
        <v>13.658899999999999</v>
      </c>
      <c r="I17">
        <v>14.066700000000001</v>
      </c>
      <c r="J17">
        <v>14.474600000000001</v>
      </c>
      <c r="K17">
        <v>3.0581999999999998</v>
      </c>
      <c r="L17">
        <v>2555</v>
      </c>
      <c r="M17" s="1">
        <v>44856</v>
      </c>
    </row>
    <row r="18" spans="1:13" hidden="1" x14ac:dyDescent="0.3">
      <c r="A18" t="s">
        <v>13</v>
      </c>
      <c r="B18" t="s">
        <v>14</v>
      </c>
      <c r="C18">
        <v>8.8065999999999995</v>
      </c>
      <c r="D18">
        <v>1.9199999999999998E-2</v>
      </c>
      <c r="E18">
        <v>22.250800000000002</v>
      </c>
      <c r="F18">
        <v>9.0721000000000007</v>
      </c>
      <c r="G18">
        <v>3.0118</v>
      </c>
      <c r="H18">
        <v>10.7843</v>
      </c>
      <c r="I18">
        <v>11.0922</v>
      </c>
      <c r="J18">
        <v>11.553900000000001</v>
      </c>
      <c r="K18">
        <v>2.7010999999999998</v>
      </c>
      <c r="L18">
        <v>2672</v>
      </c>
      <c r="M18" s="1">
        <v>44866</v>
      </c>
    </row>
    <row r="19" spans="1:13" hidden="1" x14ac:dyDescent="0.3">
      <c r="A19" t="s">
        <v>13</v>
      </c>
      <c r="B19" t="s">
        <v>15</v>
      </c>
      <c r="C19">
        <v>0</v>
      </c>
      <c r="D19">
        <v>0</v>
      </c>
      <c r="E19">
        <v>1.6000000000000001E-3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34254</v>
      </c>
      <c r="M19" s="1">
        <v>44866</v>
      </c>
    </row>
    <row r="20" spans="1:13" x14ac:dyDescent="0.3">
      <c r="A20" t="s">
        <v>13</v>
      </c>
      <c r="B20" t="s">
        <v>16</v>
      </c>
      <c r="C20">
        <v>10.650499999999999</v>
      </c>
      <c r="D20">
        <v>3.1300000000000001E-2</v>
      </c>
      <c r="E20">
        <v>31.2836</v>
      </c>
      <c r="F20">
        <v>9.3853000000000009</v>
      </c>
      <c r="G20">
        <v>2.9999999999999997E-4</v>
      </c>
      <c r="H20">
        <v>19.740100000000002</v>
      </c>
      <c r="I20">
        <v>21.460699999999999</v>
      </c>
      <c r="J20">
        <v>23.1187</v>
      </c>
      <c r="K20">
        <v>8.5411000000000001</v>
      </c>
      <c r="L20">
        <v>2672</v>
      </c>
      <c r="M20" s="1">
        <v>44866</v>
      </c>
    </row>
    <row r="21" spans="1:13" hidden="1" x14ac:dyDescent="0.3">
      <c r="A21" t="s">
        <v>13</v>
      </c>
      <c r="B21" t="s">
        <v>17</v>
      </c>
      <c r="C21">
        <v>0.79710000000000003</v>
      </c>
      <c r="D21">
        <v>1.4999999999999999E-2</v>
      </c>
      <c r="E21">
        <v>15.017099999999999</v>
      </c>
      <c r="F21">
        <v>0.74829999999999997</v>
      </c>
      <c r="G21">
        <v>1.3100000000000001E-2</v>
      </c>
      <c r="H21">
        <v>0.94340000000000002</v>
      </c>
      <c r="I21">
        <v>1.0184</v>
      </c>
      <c r="J21">
        <v>1.1384000000000001</v>
      </c>
      <c r="K21">
        <v>0.70020000000000004</v>
      </c>
      <c r="L21">
        <v>2672</v>
      </c>
      <c r="M21" s="1">
        <v>44866</v>
      </c>
    </row>
    <row r="22" spans="1:13" hidden="1" x14ac:dyDescent="0.3">
      <c r="A22" t="s">
        <v>13</v>
      </c>
      <c r="B22" t="s">
        <v>18</v>
      </c>
      <c r="C22">
        <v>15.606999999999999</v>
      </c>
      <c r="D22">
        <v>3.4799999999999998E-2</v>
      </c>
      <c r="E22">
        <v>35.968699999999998</v>
      </c>
      <c r="F22">
        <v>15.9481</v>
      </c>
      <c r="G22">
        <v>1.1503000000000001</v>
      </c>
      <c r="H22">
        <v>19.4648</v>
      </c>
      <c r="I22">
        <v>20.230799999999999</v>
      </c>
      <c r="J22">
        <v>21.2057</v>
      </c>
      <c r="K22">
        <v>5.0231000000000003</v>
      </c>
      <c r="L22">
        <v>2672</v>
      </c>
      <c r="M22" s="1">
        <v>44866</v>
      </c>
    </row>
    <row r="23" spans="1:13" hidden="1" x14ac:dyDescent="0.3">
      <c r="A23" t="s">
        <v>13</v>
      </c>
      <c r="B23" t="s">
        <v>19</v>
      </c>
      <c r="C23">
        <v>9.5130999999999997</v>
      </c>
      <c r="D23">
        <v>2.1700000000000001E-2</v>
      </c>
      <c r="E23">
        <v>21.558299999999999</v>
      </c>
      <c r="F23">
        <v>9.9450000000000003</v>
      </c>
      <c r="G23">
        <v>-0.1082</v>
      </c>
      <c r="H23">
        <v>12.0684</v>
      </c>
      <c r="I23">
        <v>12.48</v>
      </c>
      <c r="J23">
        <v>13.021699999999999</v>
      </c>
      <c r="K23">
        <v>3.3058000000000001</v>
      </c>
      <c r="L23">
        <v>2672</v>
      </c>
      <c r="M23" s="1">
        <v>44866</v>
      </c>
    </row>
    <row r="24" spans="1:13" hidden="1" x14ac:dyDescent="0.3">
      <c r="A24" t="s">
        <v>13</v>
      </c>
      <c r="B24" t="s">
        <v>20</v>
      </c>
      <c r="C24">
        <v>13.543100000000001</v>
      </c>
      <c r="D24">
        <v>1.0800000000000001E-2</v>
      </c>
      <c r="E24">
        <v>20.661899999999999</v>
      </c>
      <c r="F24">
        <v>13.763400000000001</v>
      </c>
      <c r="G24">
        <v>9.8661999999999992</v>
      </c>
      <c r="H24">
        <v>14.789</v>
      </c>
      <c r="I24">
        <v>14.994199999999999</v>
      </c>
      <c r="J24">
        <v>15.274900000000001</v>
      </c>
      <c r="K24">
        <v>1.6452</v>
      </c>
      <c r="L24">
        <v>2672</v>
      </c>
      <c r="M24" s="1">
        <v>44866</v>
      </c>
    </row>
    <row r="25" spans="1:13" hidden="1" x14ac:dyDescent="0.3">
      <c r="A25" t="s">
        <v>13</v>
      </c>
      <c r="B25" t="s">
        <v>21</v>
      </c>
      <c r="C25">
        <v>10.132</v>
      </c>
      <c r="D25">
        <v>1.5900000000000001E-2</v>
      </c>
      <c r="E25">
        <v>21.1844</v>
      </c>
      <c r="F25">
        <v>10.3726</v>
      </c>
      <c r="G25">
        <v>5.2378</v>
      </c>
      <c r="H25">
        <v>11.839700000000001</v>
      </c>
      <c r="I25">
        <v>12.1427</v>
      </c>
      <c r="J25">
        <v>12.5573</v>
      </c>
      <c r="K25">
        <v>2.3031999999999999</v>
      </c>
      <c r="L25">
        <v>2672</v>
      </c>
      <c r="M25" s="1">
        <v>44866</v>
      </c>
    </row>
    <row r="26" spans="1:13" hidden="1" x14ac:dyDescent="0.3">
      <c r="A26" t="s">
        <v>13</v>
      </c>
      <c r="B26" t="s">
        <v>14</v>
      </c>
      <c r="C26">
        <v>12.6166</v>
      </c>
      <c r="D26">
        <v>2.18E-2</v>
      </c>
      <c r="E26">
        <v>25.0746</v>
      </c>
      <c r="F26">
        <v>12.913600000000001</v>
      </c>
      <c r="G26">
        <v>3.3195999999999999</v>
      </c>
      <c r="H26">
        <v>15.437200000000001</v>
      </c>
      <c r="I26">
        <v>16.1768</v>
      </c>
      <c r="J26">
        <v>17.090499999999999</v>
      </c>
      <c r="K26">
        <v>3.8208000000000002</v>
      </c>
      <c r="L26">
        <v>1297</v>
      </c>
      <c r="M26" s="1">
        <v>44869</v>
      </c>
    </row>
    <row r="27" spans="1:13" hidden="1" x14ac:dyDescent="0.3">
      <c r="A27" t="s">
        <v>13</v>
      </c>
      <c r="B27" t="s">
        <v>15</v>
      </c>
      <c r="C27">
        <v>0</v>
      </c>
      <c r="D27">
        <v>0</v>
      </c>
      <c r="E27">
        <v>8.9999999999999998E-4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34254</v>
      </c>
      <c r="M27" s="1">
        <v>44869</v>
      </c>
    </row>
    <row r="28" spans="1:13" x14ac:dyDescent="0.3">
      <c r="A28" t="s">
        <v>13</v>
      </c>
      <c r="B28" t="s">
        <v>16</v>
      </c>
      <c r="C28">
        <v>11.4901</v>
      </c>
      <c r="D28">
        <v>3.2599999999999997E-2</v>
      </c>
      <c r="E28">
        <v>32.558799999999998</v>
      </c>
      <c r="F28">
        <v>9.9957999999999991</v>
      </c>
      <c r="G28">
        <v>4.0000000000000002E-4</v>
      </c>
      <c r="H28">
        <v>21.293600000000001</v>
      </c>
      <c r="I28">
        <v>23.214500000000001</v>
      </c>
      <c r="J28">
        <v>25.819199999999999</v>
      </c>
      <c r="K28">
        <v>9.4585000000000008</v>
      </c>
      <c r="L28">
        <v>1297</v>
      </c>
      <c r="M28" s="1">
        <v>44869</v>
      </c>
    </row>
    <row r="29" spans="1:13" hidden="1" x14ac:dyDescent="0.3">
      <c r="A29" t="s">
        <v>13</v>
      </c>
      <c r="B29" t="s">
        <v>17</v>
      </c>
      <c r="C29">
        <v>1.1144000000000001</v>
      </c>
      <c r="D29">
        <v>9.7999999999999997E-3</v>
      </c>
      <c r="E29">
        <v>9.8262999999999998</v>
      </c>
      <c r="F29">
        <v>0.80020000000000002</v>
      </c>
      <c r="G29">
        <v>1.5299999999999999E-2</v>
      </c>
      <c r="H29">
        <v>1.4477</v>
      </c>
      <c r="I29">
        <v>1.7715000000000001</v>
      </c>
      <c r="J29">
        <v>2.1541000000000001</v>
      </c>
      <c r="K29">
        <v>0.9718</v>
      </c>
      <c r="L29">
        <v>1297</v>
      </c>
      <c r="M29" s="1">
        <v>44869</v>
      </c>
    </row>
    <row r="30" spans="1:13" hidden="1" x14ac:dyDescent="0.3">
      <c r="A30" t="s">
        <v>13</v>
      </c>
      <c r="B30" t="s">
        <v>18</v>
      </c>
      <c r="C30">
        <v>21.6068</v>
      </c>
      <c r="D30">
        <v>3.4700000000000002E-2</v>
      </c>
      <c r="E30">
        <v>37.506700000000002</v>
      </c>
      <c r="F30">
        <v>22.175899999999999</v>
      </c>
      <c r="G30">
        <v>2.8216000000000001</v>
      </c>
      <c r="H30">
        <v>26.0259</v>
      </c>
      <c r="I30">
        <v>27.066500000000001</v>
      </c>
      <c r="J30">
        <v>28.523299999999999</v>
      </c>
      <c r="K30">
        <v>5.7294999999999998</v>
      </c>
      <c r="L30">
        <v>1297</v>
      </c>
      <c r="M30" s="1">
        <v>44869</v>
      </c>
    </row>
    <row r="31" spans="1:13" hidden="1" x14ac:dyDescent="0.3">
      <c r="A31" t="s">
        <v>13</v>
      </c>
      <c r="B31" t="s">
        <v>19</v>
      </c>
      <c r="C31">
        <v>13.4892</v>
      </c>
      <c r="D31">
        <v>2.2499999999999999E-2</v>
      </c>
      <c r="E31">
        <v>23.165099999999999</v>
      </c>
      <c r="F31">
        <v>14.0229</v>
      </c>
      <c r="G31">
        <v>0.64739999999999998</v>
      </c>
      <c r="H31">
        <v>16.364799999999999</v>
      </c>
      <c r="I31">
        <v>16.950199999999999</v>
      </c>
      <c r="J31">
        <v>17.760899999999999</v>
      </c>
      <c r="K31">
        <v>3.7201</v>
      </c>
      <c r="L31">
        <v>1297</v>
      </c>
      <c r="M31" s="1">
        <v>44869</v>
      </c>
    </row>
    <row r="32" spans="1:13" hidden="1" x14ac:dyDescent="0.3">
      <c r="A32" t="s">
        <v>13</v>
      </c>
      <c r="B32" t="s">
        <v>20</v>
      </c>
      <c r="C32">
        <v>15.71</v>
      </c>
      <c r="D32">
        <v>1.21E-2</v>
      </c>
      <c r="E32">
        <v>21.878399999999999</v>
      </c>
      <c r="F32">
        <v>15.963699999999999</v>
      </c>
      <c r="G32">
        <v>9.7827999999999999</v>
      </c>
      <c r="H32">
        <v>17.2821</v>
      </c>
      <c r="I32">
        <v>17.705400000000001</v>
      </c>
      <c r="J32">
        <v>18.116700000000002</v>
      </c>
      <c r="K32">
        <v>2.1046999999999998</v>
      </c>
      <c r="L32">
        <v>1297</v>
      </c>
      <c r="M32" s="1">
        <v>44869</v>
      </c>
    </row>
    <row r="33" spans="1:13" hidden="1" x14ac:dyDescent="0.3">
      <c r="A33" t="s">
        <v>13</v>
      </c>
      <c r="B33" t="s">
        <v>21</v>
      </c>
      <c r="C33">
        <v>13.3089</v>
      </c>
      <c r="D33">
        <v>1.8200000000000001E-2</v>
      </c>
      <c r="E33">
        <v>23.3156</v>
      </c>
      <c r="F33">
        <v>13.5892</v>
      </c>
      <c r="G33">
        <v>5.1353999999999997</v>
      </c>
      <c r="H33">
        <v>15.607200000000001</v>
      </c>
      <c r="I33">
        <v>16.279900000000001</v>
      </c>
      <c r="J33">
        <v>16.9526</v>
      </c>
      <c r="K33">
        <v>3.1133999999999999</v>
      </c>
      <c r="L33">
        <v>1297</v>
      </c>
      <c r="M33" s="1">
        <v>44869</v>
      </c>
    </row>
    <row r="34" spans="1:13" hidden="1" x14ac:dyDescent="0.3">
      <c r="A34" t="s">
        <v>13</v>
      </c>
      <c r="B34" t="s">
        <v>14</v>
      </c>
      <c r="C34">
        <v>17.5928</v>
      </c>
      <c r="D34">
        <v>2.63E-2</v>
      </c>
      <c r="E34">
        <v>29.302299999999999</v>
      </c>
      <c r="F34">
        <v>17.007400000000001</v>
      </c>
      <c r="G34">
        <v>3.0310999999999999</v>
      </c>
      <c r="H34">
        <v>21.394600000000001</v>
      </c>
      <c r="I34">
        <v>22.366700000000002</v>
      </c>
      <c r="J34">
        <v>23.470099999999999</v>
      </c>
      <c r="K34">
        <v>4.1569000000000003</v>
      </c>
      <c r="L34">
        <v>2938</v>
      </c>
      <c r="M34" s="1">
        <v>44944</v>
      </c>
    </row>
    <row r="35" spans="1:13" hidden="1" x14ac:dyDescent="0.3">
      <c r="A35" t="s">
        <v>13</v>
      </c>
      <c r="B35" t="s">
        <v>15</v>
      </c>
      <c r="C35">
        <v>0</v>
      </c>
      <c r="D35">
        <v>0</v>
      </c>
      <c r="E35">
        <v>1.8E-3</v>
      </c>
      <c r="F35">
        <v>0</v>
      </c>
      <c r="G35">
        <v>0</v>
      </c>
      <c r="H35">
        <v>0</v>
      </c>
      <c r="I35">
        <v>0</v>
      </c>
      <c r="J35">
        <v>0</v>
      </c>
      <c r="K35">
        <v>1E-4</v>
      </c>
      <c r="L35">
        <v>34254</v>
      </c>
      <c r="M35" s="1">
        <v>44944</v>
      </c>
    </row>
    <row r="36" spans="1:13" x14ac:dyDescent="0.3">
      <c r="A36" t="s">
        <v>13</v>
      </c>
      <c r="B36" t="s">
        <v>16</v>
      </c>
      <c r="C36">
        <v>8.3384999999999998</v>
      </c>
      <c r="D36">
        <v>3.6499999999999998E-2</v>
      </c>
      <c r="E36">
        <v>36.505000000000003</v>
      </c>
      <c r="F36">
        <v>3.4683000000000002</v>
      </c>
      <c r="G36">
        <v>4.0000000000000002E-4</v>
      </c>
      <c r="H36">
        <v>18.435199999999998</v>
      </c>
      <c r="I36">
        <v>20.7715</v>
      </c>
      <c r="J36">
        <v>23.472899999999999</v>
      </c>
      <c r="K36">
        <v>9.0898000000000003</v>
      </c>
      <c r="L36">
        <v>2938</v>
      </c>
      <c r="M36" s="1">
        <v>44944</v>
      </c>
    </row>
    <row r="37" spans="1:13" hidden="1" x14ac:dyDescent="0.3">
      <c r="A37" t="s">
        <v>13</v>
      </c>
      <c r="B37" t="s">
        <v>17</v>
      </c>
      <c r="C37">
        <v>1.5771999999999999</v>
      </c>
      <c r="D37">
        <v>1.32E-2</v>
      </c>
      <c r="E37">
        <v>13.177199999999999</v>
      </c>
      <c r="F37">
        <v>1.2557</v>
      </c>
      <c r="G37">
        <v>1.89E-2</v>
      </c>
      <c r="H37">
        <v>2.0979000000000001</v>
      </c>
      <c r="I37">
        <v>2.4005000000000001</v>
      </c>
      <c r="J37">
        <v>2.94</v>
      </c>
      <c r="K37">
        <v>1.1869000000000001</v>
      </c>
      <c r="L37">
        <v>2938</v>
      </c>
      <c r="M37" s="1">
        <v>44944</v>
      </c>
    </row>
    <row r="38" spans="1:13" hidden="1" x14ac:dyDescent="0.3">
      <c r="A38" t="s">
        <v>13</v>
      </c>
      <c r="B38" t="s">
        <v>18</v>
      </c>
      <c r="C38">
        <v>27.724699999999999</v>
      </c>
      <c r="D38">
        <v>3.44E-2</v>
      </c>
      <c r="E38">
        <v>41.674300000000002</v>
      </c>
      <c r="F38">
        <v>27.5915</v>
      </c>
      <c r="G38">
        <v>7.242</v>
      </c>
      <c r="H38">
        <v>33.686</v>
      </c>
      <c r="I38">
        <v>34.753399999999999</v>
      </c>
      <c r="J38">
        <v>35.993000000000002</v>
      </c>
      <c r="K38">
        <v>5.9646999999999997</v>
      </c>
      <c r="L38">
        <v>2938</v>
      </c>
      <c r="M38" s="1">
        <v>44944</v>
      </c>
    </row>
    <row r="39" spans="1:13" hidden="1" x14ac:dyDescent="0.3">
      <c r="A39" t="s">
        <v>13</v>
      </c>
      <c r="B39" t="s">
        <v>19</v>
      </c>
      <c r="C39">
        <v>17.633099999999999</v>
      </c>
      <c r="D39">
        <v>2.2499999999999999E-2</v>
      </c>
      <c r="E39">
        <v>25.6599</v>
      </c>
      <c r="F39">
        <v>17.359300000000001</v>
      </c>
      <c r="G39">
        <v>3.165</v>
      </c>
      <c r="H39">
        <v>20.778500000000001</v>
      </c>
      <c r="I39">
        <v>21.453299999999999</v>
      </c>
      <c r="J39">
        <v>22.2182</v>
      </c>
      <c r="K39">
        <v>3.3759999999999999</v>
      </c>
      <c r="L39">
        <v>2938</v>
      </c>
      <c r="M39" s="1">
        <v>44944</v>
      </c>
    </row>
    <row r="40" spans="1:13" hidden="1" x14ac:dyDescent="0.3">
      <c r="A40" t="s">
        <v>13</v>
      </c>
      <c r="B40" t="s">
        <v>20</v>
      </c>
      <c r="C40">
        <v>18.269600000000001</v>
      </c>
      <c r="D40">
        <v>1.3599999999999999E-2</v>
      </c>
      <c r="E40">
        <v>23.707100000000001</v>
      </c>
      <c r="F40">
        <v>18.0136</v>
      </c>
      <c r="G40">
        <v>10.1189</v>
      </c>
      <c r="H40">
        <v>20.187799999999999</v>
      </c>
      <c r="I40">
        <v>20.649699999999999</v>
      </c>
      <c r="J40">
        <v>21.1661</v>
      </c>
      <c r="K40">
        <v>2.0889000000000002</v>
      </c>
      <c r="L40">
        <v>2938</v>
      </c>
      <c r="M40" s="1">
        <v>44944</v>
      </c>
    </row>
    <row r="41" spans="1:13" hidden="1" x14ac:dyDescent="0.3">
      <c r="A41" t="s">
        <v>13</v>
      </c>
      <c r="B41" t="s">
        <v>21</v>
      </c>
      <c r="C41">
        <v>17.290400000000002</v>
      </c>
      <c r="D41">
        <v>2.1100000000000001E-2</v>
      </c>
      <c r="E41">
        <v>26.646899999999999</v>
      </c>
      <c r="F41">
        <v>16.773599999999998</v>
      </c>
      <c r="G41">
        <v>5.5502000000000002</v>
      </c>
      <c r="H41">
        <v>20.360099999999999</v>
      </c>
      <c r="I41">
        <v>21.161799999999999</v>
      </c>
      <c r="J41">
        <v>22.068899999999999</v>
      </c>
      <c r="K41">
        <v>3.3721999999999999</v>
      </c>
      <c r="L41">
        <v>2938</v>
      </c>
      <c r="M41" s="1">
        <v>44944</v>
      </c>
    </row>
    <row r="42" spans="1:13" hidden="1" x14ac:dyDescent="0.3">
      <c r="A42" t="s">
        <v>13</v>
      </c>
      <c r="B42" t="s">
        <v>14</v>
      </c>
      <c r="C42">
        <v>13.009</v>
      </c>
      <c r="D42">
        <v>2.1499999999999998E-2</v>
      </c>
      <c r="E42">
        <v>26.2332</v>
      </c>
      <c r="F42">
        <v>13.676500000000001</v>
      </c>
      <c r="G42">
        <v>4.7319000000000004</v>
      </c>
      <c r="H42">
        <v>15.095499999999999</v>
      </c>
      <c r="I42">
        <v>15.4396</v>
      </c>
      <c r="J42">
        <v>15.934100000000001</v>
      </c>
      <c r="K42">
        <v>3.1747000000000001</v>
      </c>
      <c r="L42">
        <v>2957</v>
      </c>
      <c r="M42" s="1">
        <v>44964</v>
      </c>
    </row>
    <row r="43" spans="1:13" hidden="1" x14ac:dyDescent="0.3">
      <c r="A43" t="s">
        <v>13</v>
      </c>
      <c r="B43" t="s">
        <v>15</v>
      </c>
      <c r="C43">
        <v>0</v>
      </c>
      <c r="D43">
        <v>0</v>
      </c>
      <c r="E43">
        <v>1.6000000000000001E-3</v>
      </c>
      <c r="F43">
        <v>0</v>
      </c>
      <c r="G43">
        <v>0</v>
      </c>
      <c r="H43">
        <v>0</v>
      </c>
      <c r="I43">
        <v>0</v>
      </c>
      <c r="J43">
        <v>0</v>
      </c>
      <c r="K43">
        <v>1E-4</v>
      </c>
      <c r="L43">
        <v>34254</v>
      </c>
      <c r="M43" s="1">
        <v>44964</v>
      </c>
    </row>
    <row r="44" spans="1:13" x14ac:dyDescent="0.3">
      <c r="A44" t="s">
        <v>13</v>
      </c>
      <c r="B44" t="s">
        <v>16</v>
      </c>
      <c r="C44">
        <v>17.336099999999998</v>
      </c>
      <c r="D44">
        <v>3.9300000000000002E-2</v>
      </c>
      <c r="E44">
        <v>39.427100000000003</v>
      </c>
      <c r="F44">
        <v>15.784000000000001</v>
      </c>
      <c r="G44">
        <v>0.15290000000000001</v>
      </c>
      <c r="H44">
        <v>25.524000000000001</v>
      </c>
      <c r="I44">
        <v>27.9983</v>
      </c>
      <c r="J44">
        <v>30.079799999999999</v>
      </c>
      <c r="K44">
        <v>8.5376999999999992</v>
      </c>
      <c r="L44">
        <v>2957</v>
      </c>
      <c r="M44" s="1">
        <v>44964</v>
      </c>
    </row>
    <row r="45" spans="1:13" hidden="1" x14ac:dyDescent="0.3">
      <c r="A45" t="s">
        <v>13</v>
      </c>
      <c r="B45" t="s">
        <v>17</v>
      </c>
      <c r="C45">
        <v>2.2195</v>
      </c>
      <c r="D45">
        <v>1.43E-2</v>
      </c>
      <c r="E45">
        <v>14.4733</v>
      </c>
      <c r="F45">
        <v>1.8723000000000001</v>
      </c>
      <c r="G45">
        <v>0.13769999999999999</v>
      </c>
      <c r="H45">
        <v>3.2342</v>
      </c>
      <c r="I45">
        <v>3.7360000000000002</v>
      </c>
      <c r="J45">
        <v>4.4241000000000001</v>
      </c>
      <c r="K45">
        <v>1.5819000000000001</v>
      </c>
      <c r="L45">
        <v>2957</v>
      </c>
      <c r="M45" s="1">
        <v>44964</v>
      </c>
    </row>
    <row r="46" spans="1:13" hidden="1" x14ac:dyDescent="0.3">
      <c r="A46" t="s">
        <v>13</v>
      </c>
      <c r="B46" t="s">
        <v>18</v>
      </c>
      <c r="C46">
        <v>21.0181</v>
      </c>
      <c r="D46">
        <v>3.5700000000000003E-2</v>
      </c>
      <c r="E46">
        <v>39.170699999999997</v>
      </c>
      <c r="F46">
        <v>22.6678</v>
      </c>
      <c r="G46">
        <v>3.45</v>
      </c>
      <c r="H46">
        <v>24.668099999999999</v>
      </c>
      <c r="I46">
        <v>25.1325</v>
      </c>
      <c r="J46">
        <v>25.9541</v>
      </c>
      <c r="K46">
        <v>5.6703999999999999</v>
      </c>
      <c r="L46">
        <v>2957</v>
      </c>
      <c r="M46" s="1">
        <v>44964</v>
      </c>
    </row>
    <row r="47" spans="1:13" hidden="1" x14ac:dyDescent="0.3">
      <c r="A47" t="s">
        <v>13</v>
      </c>
      <c r="B47" t="s">
        <v>19</v>
      </c>
      <c r="C47">
        <v>13.4839</v>
      </c>
      <c r="D47">
        <v>2.23E-2</v>
      </c>
      <c r="E47">
        <v>23.913900000000002</v>
      </c>
      <c r="F47">
        <v>14.5716</v>
      </c>
      <c r="G47">
        <v>1.5639000000000001</v>
      </c>
      <c r="H47">
        <v>15.8232</v>
      </c>
      <c r="I47">
        <v>16.113800000000001</v>
      </c>
      <c r="J47">
        <v>16.516100000000002</v>
      </c>
      <c r="K47">
        <v>3.6547999999999998</v>
      </c>
      <c r="L47">
        <v>2957</v>
      </c>
      <c r="M47" s="1">
        <v>44964</v>
      </c>
    </row>
    <row r="48" spans="1:13" hidden="1" x14ac:dyDescent="0.3">
      <c r="A48" t="s">
        <v>13</v>
      </c>
      <c r="B48" t="s">
        <v>20</v>
      </c>
      <c r="C48">
        <v>15.845000000000001</v>
      </c>
      <c r="D48">
        <v>1.1900000000000001E-2</v>
      </c>
      <c r="E48">
        <v>22.401399999999999</v>
      </c>
      <c r="F48">
        <v>16.322500000000002</v>
      </c>
      <c r="G48">
        <v>10.482100000000001</v>
      </c>
      <c r="H48">
        <v>17.061499999999999</v>
      </c>
      <c r="I48">
        <v>17.240300000000001</v>
      </c>
      <c r="J48">
        <v>17.490600000000001</v>
      </c>
      <c r="K48">
        <v>1.8585</v>
      </c>
      <c r="L48">
        <v>2957</v>
      </c>
      <c r="M48" s="1">
        <v>44964</v>
      </c>
    </row>
    <row r="49" spans="1:13" hidden="1" x14ac:dyDescent="0.3">
      <c r="A49" t="s">
        <v>13</v>
      </c>
      <c r="B49" t="s">
        <v>21</v>
      </c>
      <c r="C49">
        <v>13.4893</v>
      </c>
      <c r="D49">
        <v>1.8200000000000001E-2</v>
      </c>
      <c r="E49">
        <v>24.252800000000001</v>
      </c>
      <c r="F49">
        <v>14.143000000000001</v>
      </c>
      <c r="G49">
        <v>6.0041000000000002</v>
      </c>
      <c r="H49">
        <v>15.2744</v>
      </c>
      <c r="I49">
        <v>15.5481</v>
      </c>
      <c r="J49">
        <v>15.9496</v>
      </c>
      <c r="K49">
        <v>2.7275</v>
      </c>
      <c r="L49">
        <v>2957</v>
      </c>
      <c r="M49" s="1">
        <v>44964</v>
      </c>
    </row>
    <row r="50" spans="1:13" hidden="1" x14ac:dyDescent="0.3">
      <c r="A50" t="s">
        <v>13</v>
      </c>
      <c r="B50" t="s">
        <v>14</v>
      </c>
      <c r="C50">
        <v>-999</v>
      </c>
      <c r="D50">
        <v>0</v>
      </c>
      <c r="E50">
        <v>-999</v>
      </c>
      <c r="F50">
        <v>-999</v>
      </c>
      <c r="G50">
        <v>-999</v>
      </c>
      <c r="H50">
        <v>-999</v>
      </c>
      <c r="I50">
        <v>-999</v>
      </c>
      <c r="J50">
        <v>-999</v>
      </c>
      <c r="K50">
        <v>-999</v>
      </c>
      <c r="L50">
        <v>0</v>
      </c>
      <c r="M50" s="1">
        <v>44966</v>
      </c>
    </row>
    <row r="51" spans="1:13" hidden="1" x14ac:dyDescent="0.3">
      <c r="A51" t="s">
        <v>13</v>
      </c>
      <c r="B51" t="s">
        <v>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34254</v>
      </c>
      <c r="M51" s="1">
        <v>44966</v>
      </c>
    </row>
    <row r="52" spans="1:13" x14ac:dyDescent="0.3">
      <c r="A52" t="s">
        <v>13</v>
      </c>
      <c r="B52" t="s">
        <v>16</v>
      </c>
      <c r="C52">
        <v>-999</v>
      </c>
      <c r="D52">
        <v>0</v>
      </c>
      <c r="E52">
        <v>-999</v>
      </c>
      <c r="F52">
        <v>-999</v>
      </c>
      <c r="G52">
        <v>-999</v>
      </c>
      <c r="H52">
        <v>-999</v>
      </c>
      <c r="I52">
        <v>-999</v>
      </c>
      <c r="J52">
        <v>-999</v>
      </c>
      <c r="K52">
        <v>-999</v>
      </c>
      <c r="L52">
        <v>0</v>
      </c>
      <c r="M52" s="1">
        <v>44966</v>
      </c>
    </row>
    <row r="53" spans="1:13" hidden="1" x14ac:dyDescent="0.3">
      <c r="A53" t="s">
        <v>13</v>
      </c>
      <c r="B53" t="s">
        <v>17</v>
      </c>
      <c r="C53">
        <v>-999</v>
      </c>
      <c r="D53">
        <v>0</v>
      </c>
      <c r="E53">
        <v>-999</v>
      </c>
      <c r="F53">
        <v>-999</v>
      </c>
      <c r="G53">
        <v>-999</v>
      </c>
      <c r="H53">
        <v>-999</v>
      </c>
      <c r="I53">
        <v>-999</v>
      </c>
      <c r="J53">
        <v>-999</v>
      </c>
      <c r="K53">
        <v>-999</v>
      </c>
      <c r="L53">
        <v>0</v>
      </c>
      <c r="M53" s="1">
        <v>44966</v>
      </c>
    </row>
    <row r="54" spans="1:13" hidden="1" x14ac:dyDescent="0.3">
      <c r="A54" t="s">
        <v>13</v>
      </c>
      <c r="B54" t="s">
        <v>18</v>
      </c>
      <c r="C54">
        <v>-999</v>
      </c>
      <c r="D54">
        <v>0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0</v>
      </c>
      <c r="M54" s="1">
        <v>44966</v>
      </c>
    </row>
    <row r="55" spans="1:13" hidden="1" x14ac:dyDescent="0.3">
      <c r="A55" t="s">
        <v>13</v>
      </c>
      <c r="B55" t="s">
        <v>19</v>
      </c>
      <c r="C55">
        <v>-999</v>
      </c>
      <c r="D55">
        <v>0</v>
      </c>
      <c r="E55">
        <v>-999</v>
      </c>
      <c r="F55">
        <v>-999</v>
      </c>
      <c r="G55">
        <v>-999</v>
      </c>
      <c r="H55">
        <v>-999</v>
      </c>
      <c r="I55">
        <v>-999</v>
      </c>
      <c r="J55">
        <v>-999</v>
      </c>
      <c r="K55">
        <v>-999</v>
      </c>
      <c r="L55">
        <v>0</v>
      </c>
      <c r="M55" s="1">
        <v>44966</v>
      </c>
    </row>
    <row r="56" spans="1:13" hidden="1" x14ac:dyDescent="0.3">
      <c r="A56" t="s">
        <v>13</v>
      </c>
      <c r="B56" t="s">
        <v>20</v>
      </c>
      <c r="C56">
        <v>-999</v>
      </c>
      <c r="D56">
        <v>0</v>
      </c>
      <c r="E56">
        <v>-999</v>
      </c>
      <c r="F56">
        <v>-999</v>
      </c>
      <c r="G56">
        <v>-999</v>
      </c>
      <c r="H56">
        <v>-999</v>
      </c>
      <c r="I56">
        <v>-999</v>
      </c>
      <c r="J56">
        <v>-999</v>
      </c>
      <c r="K56">
        <v>-999</v>
      </c>
      <c r="L56">
        <v>0</v>
      </c>
      <c r="M56" s="1">
        <v>44966</v>
      </c>
    </row>
    <row r="57" spans="1:13" hidden="1" x14ac:dyDescent="0.3">
      <c r="A57" t="s">
        <v>13</v>
      </c>
      <c r="B57" t="s">
        <v>21</v>
      </c>
      <c r="C57">
        <v>-999</v>
      </c>
      <c r="D57">
        <v>0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0</v>
      </c>
      <c r="M57" s="1">
        <v>44966</v>
      </c>
    </row>
    <row r="58" spans="1:13" hidden="1" x14ac:dyDescent="0.3">
      <c r="A58" t="s">
        <v>13</v>
      </c>
      <c r="B58" t="s">
        <v>14</v>
      </c>
      <c r="C58">
        <v>5.3036000000000003</v>
      </c>
      <c r="D58">
        <v>2.2100000000000002E-2</v>
      </c>
      <c r="E58">
        <v>24.194500000000001</v>
      </c>
      <c r="F58">
        <v>4.4725000000000001</v>
      </c>
      <c r="G58">
        <v>2.0846</v>
      </c>
      <c r="H58">
        <v>6.3296999999999999</v>
      </c>
      <c r="I58">
        <v>7.0594000000000001</v>
      </c>
      <c r="J58">
        <v>7.9438000000000004</v>
      </c>
      <c r="K58">
        <v>2.359</v>
      </c>
      <c r="L58">
        <v>2939</v>
      </c>
      <c r="M58" s="1">
        <v>44971</v>
      </c>
    </row>
    <row r="59" spans="1:13" hidden="1" x14ac:dyDescent="0.3">
      <c r="A59" t="s">
        <v>13</v>
      </c>
      <c r="B59" t="s">
        <v>15</v>
      </c>
      <c r="C59">
        <v>0</v>
      </c>
      <c r="D59">
        <v>0</v>
      </c>
      <c r="E59">
        <v>1.6000000000000001E-3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34254</v>
      </c>
      <c r="M59" s="1">
        <v>44971</v>
      </c>
    </row>
    <row r="60" spans="1:13" x14ac:dyDescent="0.3">
      <c r="A60" t="s">
        <v>13</v>
      </c>
      <c r="B60" t="s">
        <v>16</v>
      </c>
      <c r="C60">
        <v>3.3422000000000001</v>
      </c>
      <c r="D60">
        <v>2.8899999999999999E-2</v>
      </c>
      <c r="E60">
        <v>28.940300000000001</v>
      </c>
      <c r="F60">
        <v>2.3155999999999999</v>
      </c>
      <c r="G60">
        <v>4.0000000000000002E-4</v>
      </c>
      <c r="H60">
        <v>5.2095000000000002</v>
      </c>
      <c r="I60">
        <v>6.0777000000000001</v>
      </c>
      <c r="J60">
        <v>7.6405000000000003</v>
      </c>
      <c r="K60">
        <v>3.3894000000000002</v>
      </c>
      <c r="L60">
        <v>2939</v>
      </c>
      <c r="M60" s="1">
        <v>44971</v>
      </c>
    </row>
    <row r="61" spans="1:13" hidden="1" x14ac:dyDescent="0.3">
      <c r="A61" t="s">
        <v>13</v>
      </c>
      <c r="B61" t="s">
        <v>17</v>
      </c>
      <c r="C61">
        <v>0.35520000000000002</v>
      </c>
      <c r="D61">
        <v>1.2999999999999999E-2</v>
      </c>
      <c r="E61">
        <v>13.034599999999999</v>
      </c>
      <c r="F61">
        <v>0.17799999999999999</v>
      </c>
      <c r="G61">
        <v>8.6999999999999994E-3</v>
      </c>
      <c r="H61">
        <v>0.42549999999999999</v>
      </c>
      <c r="I61">
        <v>0.50370000000000004</v>
      </c>
      <c r="J61">
        <v>0.59489999999999998</v>
      </c>
      <c r="K61">
        <v>0.84540000000000004</v>
      </c>
      <c r="L61">
        <v>2939</v>
      </c>
      <c r="M61" s="1">
        <v>44971</v>
      </c>
    </row>
    <row r="62" spans="1:13" hidden="1" x14ac:dyDescent="0.3">
      <c r="A62" t="s">
        <v>13</v>
      </c>
      <c r="B62" t="s">
        <v>18</v>
      </c>
      <c r="C62">
        <v>8.2815999999999992</v>
      </c>
      <c r="D62">
        <v>3.56E-2</v>
      </c>
      <c r="E62">
        <v>36.700699999999998</v>
      </c>
      <c r="F62">
        <v>6.585</v>
      </c>
      <c r="G62">
        <v>1.1029</v>
      </c>
      <c r="H62">
        <v>11.995799999999999</v>
      </c>
      <c r="I62">
        <v>13.5977</v>
      </c>
      <c r="J62">
        <v>15.8048</v>
      </c>
      <c r="K62">
        <v>5.4429999999999996</v>
      </c>
      <c r="L62">
        <v>2939</v>
      </c>
      <c r="M62" s="1">
        <v>44971</v>
      </c>
    </row>
    <row r="63" spans="1:13" hidden="1" x14ac:dyDescent="0.3">
      <c r="A63" t="s">
        <v>13</v>
      </c>
      <c r="B63" t="s">
        <v>19</v>
      </c>
      <c r="C63">
        <v>4.4165000000000001</v>
      </c>
      <c r="D63">
        <v>2.3E-2</v>
      </c>
      <c r="E63">
        <v>22.6647</v>
      </c>
      <c r="F63">
        <v>3.3412999999999999</v>
      </c>
      <c r="G63">
        <v>-0.36680000000000001</v>
      </c>
      <c r="H63">
        <v>6.9572000000000003</v>
      </c>
      <c r="I63">
        <v>7.9936999999999996</v>
      </c>
      <c r="J63">
        <v>9.3064999999999998</v>
      </c>
      <c r="K63">
        <v>3.5655999999999999</v>
      </c>
      <c r="L63">
        <v>2939</v>
      </c>
      <c r="M63" s="1">
        <v>44971</v>
      </c>
    </row>
    <row r="64" spans="1:13" hidden="1" x14ac:dyDescent="0.3">
      <c r="A64" t="s">
        <v>13</v>
      </c>
      <c r="B64" t="s">
        <v>20</v>
      </c>
      <c r="C64">
        <v>11.233499999999999</v>
      </c>
      <c r="D64">
        <v>1.21E-2</v>
      </c>
      <c r="E64">
        <v>21.500399999999999</v>
      </c>
      <c r="F64">
        <v>10.6958</v>
      </c>
      <c r="G64">
        <v>9.3740000000000006</v>
      </c>
      <c r="H64">
        <v>12.102399999999999</v>
      </c>
      <c r="I64">
        <v>12.5875</v>
      </c>
      <c r="J64">
        <v>13.1938</v>
      </c>
      <c r="K64">
        <v>1.5564</v>
      </c>
      <c r="L64">
        <v>2939</v>
      </c>
      <c r="M64" s="1">
        <v>44971</v>
      </c>
    </row>
    <row r="65" spans="1:13" hidden="1" x14ac:dyDescent="0.3">
      <c r="A65" t="s">
        <v>13</v>
      </c>
      <c r="B65" t="s">
        <v>21</v>
      </c>
      <c r="C65">
        <v>7.0179</v>
      </c>
      <c r="D65">
        <v>1.7999999999999999E-2</v>
      </c>
      <c r="E65">
        <v>22.646100000000001</v>
      </c>
      <c r="F65">
        <v>6.2766999999999999</v>
      </c>
      <c r="G65">
        <v>4.6379000000000001</v>
      </c>
      <c r="H65">
        <v>8.1135000000000002</v>
      </c>
      <c r="I65">
        <v>8.7438000000000002</v>
      </c>
      <c r="J65">
        <v>9.5901999999999994</v>
      </c>
      <c r="K65">
        <v>2.1309</v>
      </c>
      <c r="L65">
        <v>2939</v>
      </c>
      <c r="M65" s="1">
        <v>44971</v>
      </c>
    </row>
    <row r="66" spans="1:13" hidden="1" x14ac:dyDescent="0.3">
      <c r="A66" t="s">
        <v>13</v>
      </c>
      <c r="B66" t="s">
        <v>14</v>
      </c>
      <c r="C66">
        <v>16.659199999999998</v>
      </c>
      <c r="D66">
        <v>3.3099999999999997E-2</v>
      </c>
      <c r="E66">
        <v>37.216700000000003</v>
      </c>
      <c r="F66">
        <v>16.4573</v>
      </c>
      <c r="G66">
        <v>4.1075999999999997</v>
      </c>
      <c r="H66">
        <v>19.006699999999999</v>
      </c>
      <c r="I66">
        <v>19.602699999999999</v>
      </c>
      <c r="J66">
        <v>20.562899999999999</v>
      </c>
      <c r="K66">
        <v>3.0556000000000001</v>
      </c>
      <c r="L66">
        <v>2905</v>
      </c>
      <c r="M66" s="1">
        <v>44984</v>
      </c>
    </row>
    <row r="67" spans="1:13" hidden="1" x14ac:dyDescent="0.3">
      <c r="A67" t="s">
        <v>13</v>
      </c>
      <c r="B67" t="s">
        <v>15</v>
      </c>
      <c r="C67">
        <v>0</v>
      </c>
      <c r="D67">
        <v>0</v>
      </c>
      <c r="E67">
        <v>2E-3</v>
      </c>
      <c r="F67">
        <v>0</v>
      </c>
      <c r="G67">
        <v>0</v>
      </c>
      <c r="H67">
        <v>0</v>
      </c>
      <c r="I67">
        <v>0</v>
      </c>
      <c r="J67">
        <v>0</v>
      </c>
      <c r="K67">
        <v>1E-4</v>
      </c>
      <c r="L67">
        <v>34254</v>
      </c>
      <c r="M67" s="1">
        <v>44984</v>
      </c>
    </row>
    <row r="68" spans="1:13" x14ac:dyDescent="0.3">
      <c r="A68" t="s">
        <v>13</v>
      </c>
      <c r="B68" t="s">
        <v>16</v>
      </c>
      <c r="C68">
        <v>13.012600000000001</v>
      </c>
      <c r="D68">
        <v>4.3099999999999999E-2</v>
      </c>
      <c r="E68">
        <v>43.111400000000003</v>
      </c>
      <c r="F68">
        <v>9.1829999999999998</v>
      </c>
      <c r="G68">
        <v>2.9999999999999997E-4</v>
      </c>
      <c r="H68">
        <v>23.237200000000001</v>
      </c>
      <c r="I68">
        <v>27.4621</v>
      </c>
      <c r="J68">
        <v>31.342099999999999</v>
      </c>
      <c r="K68">
        <v>10.670400000000001</v>
      </c>
      <c r="L68">
        <v>2905</v>
      </c>
      <c r="M68" s="1">
        <v>44984</v>
      </c>
    </row>
    <row r="69" spans="1:13" hidden="1" x14ac:dyDescent="0.3">
      <c r="A69" t="s">
        <v>13</v>
      </c>
      <c r="B69" t="s">
        <v>17</v>
      </c>
      <c r="C69">
        <v>2.2915999999999999</v>
      </c>
      <c r="D69">
        <v>1.67E-2</v>
      </c>
      <c r="E69">
        <v>16.700299999999999</v>
      </c>
      <c r="F69">
        <v>1.7302999999999999</v>
      </c>
      <c r="G69">
        <v>4.8500000000000001E-2</v>
      </c>
      <c r="H69">
        <v>3.6619000000000002</v>
      </c>
      <c r="I69">
        <v>4.1947999999999999</v>
      </c>
      <c r="J69">
        <v>4.7110000000000003</v>
      </c>
      <c r="K69">
        <v>1.6935</v>
      </c>
      <c r="L69">
        <v>2905</v>
      </c>
      <c r="M69" s="1">
        <v>44984</v>
      </c>
    </row>
    <row r="70" spans="1:13" hidden="1" x14ac:dyDescent="0.3">
      <c r="A70" t="s">
        <v>13</v>
      </c>
      <c r="B70" t="s">
        <v>18</v>
      </c>
      <c r="C70">
        <v>27.119900000000001</v>
      </c>
      <c r="D70">
        <v>0.04</v>
      </c>
      <c r="E70">
        <v>48.349800000000002</v>
      </c>
      <c r="F70">
        <v>27.671600000000002</v>
      </c>
      <c r="G70">
        <v>8.3531999999999993</v>
      </c>
      <c r="H70">
        <v>30.831299999999999</v>
      </c>
      <c r="I70">
        <v>31.5913</v>
      </c>
      <c r="J70">
        <v>32.6312</v>
      </c>
      <c r="K70">
        <v>4.6311</v>
      </c>
      <c r="L70">
        <v>2905</v>
      </c>
      <c r="M70" s="1">
        <v>44984</v>
      </c>
    </row>
    <row r="71" spans="1:13" hidden="1" x14ac:dyDescent="0.3">
      <c r="A71" t="s">
        <v>13</v>
      </c>
      <c r="B71" t="s">
        <v>19</v>
      </c>
      <c r="C71">
        <v>17.099499999999999</v>
      </c>
      <c r="D71">
        <v>2.5499999999999998E-2</v>
      </c>
      <c r="E71">
        <v>29.783899999999999</v>
      </c>
      <c r="F71">
        <v>17.259799999999998</v>
      </c>
      <c r="G71">
        <v>4.3285</v>
      </c>
      <c r="H71">
        <v>19.118099999999998</v>
      </c>
      <c r="I71">
        <v>19.5763</v>
      </c>
      <c r="J71">
        <v>20.1617</v>
      </c>
      <c r="K71">
        <v>2.5720000000000001</v>
      </c>
      <c r="L71">
        <v>2905</v>
      </c>
      <c r="M71" s="1">
        <v>44984</v>
      </c>
    </row>
    <row r="72" spans="1:13" hidden="1" x14ac:dyDescent="0.3">
      <c r="A72" t="s">
        <v>13</v>
      </c>
      <c r="B72" t="s">
        <v>20</v>
      </c>
      <c r="C72">
        <v>17.858899999999998</v>
      </c>
      <c r="D72">
        <v>1.6E-2</v>
      </c>
      <c r="E72">
        <v>26.904199999999999</v>
      </c>
      <c r="F72">
        <v>17.8384</v>
      </c>
      <c r="G72">
        <v>10.886799999999999</v>
      </c>
      <c r="H72">
        <v>19.0717</v>
      </c>
      <c r="I72">
        <v>19.36</v>
      </c>
      <c r="J72">
        <v>19.808499999999999</v>
      </c>
      <c r="K72">
        <v>1.5576000000000001</v>
      </c>
      <c r="L72">
        <v>2905</v>
      </c>
      <c r="M72" s="1">
        <v>44984</v>
      </c>
    </row>
    <row r="73" spans="1:13" hidden="1" x14ac:dyDescent="0.3">
      <c r="A73" t="s">
        <v>13</v>
      </c>
      <c r="B73" t="s">
        <v>21</v>
      </c>
      <c r="C73">
        <v>16.5868</v>
      </c>
      <c r="D73">
        <v>2.63E-2</v>
      </c>
      <c r="E73">
        <v>32.838700000000003</v>
      </c>
      <c r="F73">
        <v>16.492999999999999</v>
      </c>
      <c r="G73">
        <v>6.5171000000000001</v>
      </c>
      <c r="H73">
        <v>18.493400000000001</v>
      </c>
      <c r="I73">
        <v>18.993500000000001</v>
      </c>
      <c r="J73">
        <v>19.730499999999999</v>
      </c>
      <c r="K73">
        <v>2.4982000000000002</v>
      </c>
      <c r="L73">
        <v>2905</v>
      </c>
      <c r="M73" s="1">
        <v>44984</v>
      </c>
    </row>
    <row r="74" spans="1:13" hidden="1" x14ac:dyDescent="0.3">
      <c r="A74" t="s">
        <v>13</v>
      </c>
      <c r="B74" t="s">
        <v>14</v>
      </c>
      <c r="C74">
        <v>9.3848000000000003</v>
      </c>
      <c r="D74">
        <v>1.9400000000000001E-2</v>
      </c>
      <c r="E74">
        <v>23.018899999999999</v>
      </c>
      <c r="F74">
        <v>9.0305999999999997</v>
      </c>
      <c r="G74">
        <v>3.6444000000000001</v>
      </c>
      <c r="H74">
        <v>11.8399</v>
      </c>
      <c r="I74">
        <v>12.4986</v>
      </c>
      <c r="J74">
        <v>13.2736</v>
      </c>
      <c r="K74">
        <v>2.9826999999999999</v>
      </c>
      <c r="L74">
        <v>2813</v>
      </c>
      <c r="M74" s="1">
        <v>45019</v>
      </c>
    </row>
    <row r="75" spans="1:13" hidden="1" x14ac:dyDescent="0.3">
      <c r="A75" t="s">
        <v>13</v>
      </c>
      <c r="B75" t="s">
        <v>15</v>
      </c>
      <c r="C75">
        <v>0</v>
      </c>
      <c r="D75">
        <v>0</v>
      </c>
      <c r="E75">
        <v>1.5E-3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34254</v>
      </c>
      <c r="M75" s="1">
        <v>45019</v>
      </c>
    </row>
    <row r="76" spans="1:13" x14ac:dyDescent="0.3">
      <c r="A76" t="s">
        <v>13</v>
      </c>
      <c r="B76" t="s">
        <v>16</v>
      </c>
      <c r="C76">
        <v>16.672999999999998</v>
      </c>
      <c r="D76">
        <v>4.0500000000000001E-2</v>
      </c>
      <c r="E76">
        <v>40.459400000000002</v>
      </c>
      <c r="F76">
        <v>16.305700000000002</v>
      </c>
      <c r="G76">
        <v>8.9999999999999998E-4</v>
      </c>
      <c r="H76">
        <v>23.426400000000001</v>
      </c>
      <c r="I76">
        <v>24.7211</v>
      </c>
      <c r="J76">
        <v>27.229500000000002</v>
      </c>
      <c r="K76">
        <v>8.1072000000000006</v>
      </c>
      <c r="L76">
        <v>2813</v>
      </c>
      <c r="M76" s="1">
        <v>45019</v>
      </c>
    </row>
    <row r="77" spans="1:13" hidden="1" x14ac:dyDescent="0.3">
      <c r="A77" t="s">
        <v>13</v>
      </c>
      <c r="B77" t="s">
        <v>17</v>
      </c>
      <c r="C77">
        <v>1.3673</v>
      </c>
      <c r="D77">
        <v>1.37E-2</v>
      </c>
      <c r="E77">
        <v>13.753</v>
      </c>
      <c r="F77">
        <v>1.2139</v>
      </c>
      <c r="G77">
        <v>1.9E-2</v>
      </c>
      <c r="H77">
        <v>1.8731</v>
      </c>
      <c r="I77">
        <v>1.9555</v>
      </c>
      <c r="J77">
        <v>2.0516999999999999</v>
      </c>
      <c r="K77">
        <v>1.0483</v>
      </c>
      <c r="L77">
        <v>2813</v>
      </c>
      <c r="M77" s="1">
        <v>45019</v>
      </c>
    </row>
    <row r="78" spans="1:13" hidden="1" x14ac:dyDescent="0.3">
      <c r="A78" t="s">
        <v>13</v>
      </c>
      <c r="B78" t="s">
        <v>18</v>
      </c>
      <c r="C78">
        <v>15.2483</v>
      </c>
      <c r="D78">
        <v>3.4799999999999998E-2</v>
      </c>
      <c r="E78">
        <v>35.963799999999999</v>
      </c>
      <c r="F78">
        <v>15.066800000000001</v>
      </c>
      <c r="G78">
        <v>1.1355</v>
      </c>
      <c r="H78">
        <v>19.942799999999998</v>
      </c>
      <c r="I78">
        <v>21.092099999999999</v>
      </c>
      <c r="J78">
        <v>22.380800000000001</v>
      </c>
      <c r="K78">
        <v>5.4047000000000001</v>
      </c>
      <c r="L78">
        <v>2813</v>
      </c>
      <c r="M78" s="1">
        <v>45019</v>
      </c>
    </row>
    <row r="79" spans="1:13" hidden="1" x14ac:dyDescent="0.3">
      <c r="A79" t="s">
        <v>13</v>
      </c>
      <c r="B79" t="s">
        <v>19</v>
      </c>
      <c r="C79">
        <v>9.6067999999999998</v>
      </c>
      <c r="D79">
        <v>2.1999999999999999E-2</v>
      </c>
      <c r="E79">
        <v>21.757000000000001</v>
      </c>
      <c r="F79">
        <v>9.5492000000000008</v>
      </c>
      <c r="G79">
        <v>-0.19950000000000001</v>
      </c>
      <c r="H79">
        <v>12.7768</v>
      </c>
      <c r="I79">
        <v>13.5014</v>
      </c>
      <c r="J79">
        <v>14.2698</v>
      </c>
      <c r="K79">
        <v>3.5861999999999998</v>
      </c>
      <c r="L79">
        <v>2813</v>
      </c>
      <c r="M79" s="1">
        <v>45019</v>
      </c>
    </row>
    <row r="80" spans="1:13" hidden="1" x14ac:dyDescent="0.3">
      <c r="A80" t="s">
        <v>13</v>
      </c>
      <c r="B80" t="s">
        <v>20</v>
      </c>
      <c r="C80">
        <v>13.763</v>
      </c>
      <c r="D80">
        <v>1.0999999999999999E-2</v>
      </c>
      <c r="E80">
        <v>20.863800000000001</v>
      </c>
      <c r="F80">
        <v>13.6081</v>
      </c>
      <c r="G80">
        <v>9.8869000000000007</v>
      </c>
      <c r="H80">
        <v>15.3095</v>
      </c>
      <c r="I80">
        <v>15.6937</v>
      </c>
      <c r="J80">
        <v>16.110800000000001</v>
      </c>
      <c r="K80">
        <v>1.7887999999999999</v>
      </c>
      <c r="L80">
        <v>2813</v>
      </c>
      <c r="M80" s="1">
        <v>45019</v>
      </c>
    </row>
    <row r="81" spans="1:13" hidden="1" x14ac:dyDescent="0.3">
      <c r="A81" t="s">
        <v>13</v>
      </c>
      <c r="B81" t="s">
        <v>21</v>
      </c>
      <c r="C81">
        <v>10.4519</v>
      </c>
      <c r="D81">
        <v>1.6299999999999999E-2</v>
      </c>
      <c r="E81">
        <v>21.533300000000001</v>
      </c>
      <c r="F81">
        <v>10.160600000000001</v>
      </c>
      <c r="G81">
        <v>5.2633000000000001</v>
      </c>
      <c r="H81">
        <v>12.6174</v>
      </c>
      <c r="I81">
        <v>13.1706</v>
      </c>
      <c r="J81">
        <v>13.805099999999999</v>
      </c>
      <c r="K81">
        <v>2.5547</v>
      </c>
      <c r="L81">
        <v>2813</v>
      </c>
      <c r="M81" s="1">
        <v>45019</v>
      </c>
    </row>
    <row r="82" spans="1:13" hidden="1" x14ac:dyDescent="0.3">
      <c r="A82" t="s">
        <v>13</v>
      </c>
      <c r="B82" t="s">
        <v>14</v>
      </c>
      <c r="C82">
        <v>4.1554000000000002</v>
      </c>
      <c r="D82">
        <v>1.5100000000000001E-2</v>
      </c>
      <c r="E82">
        <v>17.5227</v>
      </c>
      <c r="F82">
        <v>3.8018999999999998</v>
      </c>
      <c r="G82">
        <v>2.3782999999999999</v>
      </c>
      <c r="H82">
        <v>4.6196999999999999</v>
      </c>
      <c r="I82">
        <v>4.9528999999999996</v>
      </c>
      <c r="J82">
        <v>5.3465999999999996</v>
      </c>
      <c r="K82">
        <v>1.3433999999999999</v>
      </c>
      <c r="L82">
        <v>2545</v>
      </c>
      <c r="M82" s="1">
        <v>45021</v>
      </c>
    </row>
    <row r="83" spans="1:13" hidden="1" x14ac:dyDescent="0.3">
      <c r="A83" t="s">
        <v>13</v>
      </c>
      <c r="B83" t="s">
        <v>15</v>
      </c>
      <c r="C83">
        <v>0</v>
      </c>
      <c r="D83">
        <v>0</v>
      </c>
      <c r="E83">
        <v>1.1999999999999999E-3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34254</v>
      </c>
      <c r="M83" s="1">
        <v>45021</v>
      </c>
    </row>
    <row r="84" spans="1:13" x14ac:dyDescent="0.3">
      <c r="A84" t="s">
        <v>13</v>
      </c>
      <c r="B84" t="s">
        <v>16</v>
      </c>
      <c r="C84">
        <v>2.0773000000000001</v>
      </c>
      <c r="D84">
        <v>2.9000000000000001E-2</v>
      </c>
      <c r="E84">
        <v>28.993099999999998</v>
      </c>
      <c r="F84">
        <v>1.1312</v>
      </c>
      <c r="G84">
        <v>5.0000000000000001E-4</v>
      </c>
      <c r="H84">
        <v>2.7547999999999999</v>
      </c>
      <c r="I84">
        <v>3.4216000000000002</v>
      </c>
      <c r="J84">
        <v>4.3494000000000002</v>
      </c>
      <c r="K84">
        <v>2.7324999999999999</v>
      </c>
      <c r="L84">
        <v>2545</v>
      </c>
      <c r="M84" s="1">
        <v>45021</v>
      </c>
    </row>
    <row r="85" spans="1:13" hidden="1" x14ac:dyDescent="0.3">
      <c r="A85" t="s">
        <v>13</v>
      </c>
      <c r="B85" t="s">
        <v>17</v>
      </c>
      <c r="C85">
        <v>0.1903</v>
      </c>
      <c r="D85">
        <v>1.0500000000000001E-2</v>
      </c>
      <c r="E85">
        <v>10.5379</v>
      </c>
      <c r="F85">
        <v>0.1087</v>
      </c>
      <c r="G85">
        <v>1.4E-2</v>
      </c>
      <c r="H85">
        <v>0.2034</v>
      </c>
      <c r="I85">
        <v>0.23499999999999999</v>
      </c>
      <c r="J85">
        <v>0.29809999999999998</v>
      </c>
      <c r="K85">
        <v>0.4582</v>
      </c>
      <c r="L85">
        <v>2545</v>
      </c>
      <c r="M85" s="1">
        <v>45021</v>
      </c>
    </row>
    <row r="86" spans="1:13" hidden="1" x14ac:dyDescent="0.3">
      <c r="A86" t="s">
        <v>13</v>
      </c>
      <c r="B86" t="s">
        <v>18</v>
      </c>
      <c r="C86">
        <v>5.0061</v>
      </c>
      <c r="D86">
        <v>3.1899999999999998E-2</v>
      </c>
      <c r="E86">
        <v>32.868499999999997</v>
      </c>
      <c r="F86">
        <v>4.2759</v>
      </c>
      <c r="G86">
        <v>0.95709999999999995</v>
      </c>
      <c r="H86">
        <v>5.7119</v>
      </c>
      <c r="I86">
        <v>6.3501000000000003</v>
      </c>
      <c r="J86">
        <v>7.4988999999999999</v>
      </c>
      <c r="K86">
        <v>2.9131</v>
      </c>
      <c r="L86">
        <v>2545</v>
      </c>
      <c r="M86" s="1">
        <v>45021</v>
      </c>
    </row>
    <row r="87" spans="1:13" hidden="1" x14ac:dyDescent="0.3">
      <c r="A87" t="s">
        <v>13</v>
      </c>
      <c r="B87" t="s">
        <v>19</v>
      </c>
      <c r="C87">
        <v>2.238</v>
      </c>
      <c r="D87">
        <v>1.9E-2</v>
      </c>
      <c r="E87">
        <v>18.772300000000001</v>
      </c>
      <c r="F87">
        <v>1.6914</v>
      </c>
      <c r="G87">
        <v>-0.20649999999999999</v>
      </c>
      <c r="H87">
        <v>2.944</v>
      </c>
      <c r="I87">
        <v>3.4184000000000001</v>
      </c>
      <c r="J87">
        <v>4.1966000000000001</v>
      </c>
      <c r="K87">
        <v>2.0350999999999999</v>
      </c>
      <c r="L87">
        <v>2545</v>
      </c>
      <c r="M87" s="1">
        <v>45021</v>
      </c>
    </row>
    <row r="88" spans="1:13" hidden="1" x14ac:dyDescent="0.3">
      <c r="A88" t="s">
        <v>13</v>
      </c>
      <c r="B88" t="s">
        <v>20</v>
      </c>
      <c r="C88">
        <v>10.371</v>
      </c>
      <c r="D88">
        <v>9.1000000000000004E-3</v>
      </c>
      <c r="E88">
        <v>18.572399999999998</v>
      </c>
      <c r="F88">
        <v>10.092599999999999</v>
      </c>
      <c r="G88">
        <v>9.4837000000000007</v>
      </c>
      <c r="H88">
        <v>10.674300000000001</v>
      </c>
      <c r="I88">
        <v>10.8924</v>
      </c>
      <c r="J88">
        <v>11.2105</v>
      </c>
      <c r="K88">
        <v>0.8931</v>
      </c>
      <c r="L88">
        <v>2545</v>
      </c>
      <c r="M88" s="1">
        <v>45021</v>
      </c>
    </row>
    <row r="89" spans="1:13" hidden="1" x14ac:dyDescent="0.3">
      <c r="A89" t="s">
        <v>13</v>
      </c>
      <c r="B89" t="s">
        <v>21</v>
      </c>
      <c r="C89">
        <v>5.8829000000000002</v>
      </c>
      <c r="D89">
        <v>1.29E-2</v>
      </c>
      <c r="E89">
        <v>17.6816</v>
      </c>
      <c r="F89">
        <v>5.5194999999999999</v>
      </c>
      <c r="G89">
        <v>4.7706999999999997</v>
      </c>
      <c r="H89">
        <v>6.2424999999999997</v>
      </c>
      <c r="I89">
        <v>6.5266000000000002</v>
      </c>
      <c r="J89">
        <v>6.9268000000000001</v>
      </c>
      <c r="K89">
        <v>1.1853</v>
      </c>
      <c r="L89">
        <v>2545</v>
      </c>
      <c r="M89" s="1">
        <v>45021</v>
      </c>
    </row>
    <row r="90" spans="1:13" hidden="1" x14ac:dyDescent="0.3">
      <c r="A90" t="s">
        <v>13</v>
      </c>
      <c r="B90" t="s">
        <v>14</v>
      </c>
      <c r="C90">
        <v>8.2448999999999995</v>
      </c>
      <c r="D90">
        <v>2.4799999999999999E-2</v>
      </c>
      <c r="E90">
        <v>27.840599999999998</v>
      </c>
      <c r="F90">
        <v>7.5917000000000003</v>
      </c>
      <c r="G90">
        <v>3.0560999999999998</v>
      </c>
      <c r="H90">
        <v>10.0701</v>
      </c>
      <c r="I90">
        <v>10.912800000000001</v>
      </c>
      <c r="J90">
        <v>11.8794</v>
      </c>
      <c r="K90">
        <v>2.8334999999999999</v>
      </c>
      <c r="L90">
        <v>1739</v>
      </c>
      <c r="M90" s="1">
        <v>45024</v>
      </c>
    </row>
    <row r="91" spans="1:13" hidden="1" x14ac:dyDescent="0.3">
      <c r="A91" t="s">
        <v>13</v>
      </c>
      <c r="B91" t="s">
        <v>15</v>
      </c>
      <c r="C91">
        <v>0</v>
      </c>
      <c r="D91">
        <v>0</v>
      </c>
      <c r="E91">
        <v>1.8E-3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34254</v>
      </c>
      <c r="M91" s="1">
        <v>45024</v>
      </c>
    </row>
    <row r="92" spans="1:13" x14ac:dyDescent="0.3">
      <c r="A92" t="s">
        <v>13</v>
      </c>
      <c r="B92" t="s">
        <v>16</v>
      </c>
      <c r="C92">
        <v>13.429</v>
      </c>
      <c r="D92">
        <v>3.6499999999999998E-2</v>
      </c>
      <c r="E92">
        <v>36.513199999999998</v>
      </c>
      <c r="F92">
        <v>11.3926</v>
      </c>
      <c r="G92">
        <v>6.9999999999999999E-4</v>
      </c>
      <c r="H92">
        <v>20.2651</v>
      </c>
      <c r="I92">
        <v>22.601900000000001</v>
      </c>
      <c r="J92">
        <v>26.070599999999999</v>
      </c>
      <c r="K92">
        <v>8.0741999999999994</v>
      </c>
      <c r="L92">
        <v>1739</v>
      </c>
      <c r="M92" s="1">
        <v>45024</v>
      </c>
    </row>
    <row r="93" spans="1:13" hidden="1" x14ac:dyDescent="0.3">
      <c r="A93" t="s">
        <v>13</v>
      </c>
      <c r="B93" t="s">
        <v>17</v>
      </c>
      <c r="C93">
        <v>0.84360000000000002</v>
      </c>
      <c r="D93">
        <v>1.43E-2</v>
      </c>
      <c r="E93">
        <v>14.3263</v>
      </c>
      <c r="F93">
        <v>0.60389999999999999</v>
      </c>
      <c r="G93">
        <v>1.72E-2</v>
      </c>
      <c r="H93">
        <v>1.1618999999999999</v>
      </c>
      <c r="I93">
        <v>1.3192999999999999</v>
      </c>
      <c r="J93">
        <v>1.5483</v>
      </c>
      <c r="K93">
        <v>0.99239999999999995</v>
      </c>
      <c r="L93">
        <v>1739</v>
      </c>
      <c r="M93" s="1">
        <v>45024</v>
      </c>
    </row>
    <row r="94" spans="1:13" hidden="1" x14ac:dyDescent="0.3">
      <c r="A94" t="s">
        <v>13</v>
      </c>
      <c r="B94" t="s">
        <v>18</v>
      </c>
      <c r="C94">
        <v>12.267300000000001</v>
      </c>
      <c r="D94">
        <v>4.0399999999999998E-2</v>
      </c>
      <c r="E94">
        <v>41.527099999999997</v>
      </c>
      <c r="F94">
        <v>10.9658</v>
      </c>
      <c r="G94">
        <v>1.1555</v>
      </c>
      <c r="H94">
        <v>16.617799999999999</v>
      </c>
      <c r="I94">
        <v>18.192299999999999</v>
      </c>
      <c r="J94">
        <v>20.130199999999999</v>
      </c>
      <c r="K94">
        <v>5.4588000000000001</v>
      </c>
      <c r="L94">
        <v>1739</v>
      </c>
      <c r="M94" s="1">
        <v>45024</v>
      </c>
    </row>
    <row r="95" spans="1:13" hidden="1" x14ac:dyDescent="0.3">
      <c r="A95" t="s">
        <v>13</v>
      </c>
      <c r="B95" t="s">
        <v>19</v>
      </c>
      <c r="C95">
        <v>7.7401999999999997</v>
      </c>
      <c r="D95">
        <v>2.5100000000000001E-2</v>
      </c>
      <c r="E95">
        <v>24.840299999999999</v>
      </c>
      <c r="F95">
        <v>7.0263</v>
      </c>
      <c r="G95">
        <v>-0.28520000000000001</v>
      </c>
      <c r="H95">
        <v>10.694599999999999</v>
      </c>
      <c r="I95">
        <v>11.6243</v>
      </c>
      <c r="J95">
        <v>12.8805</v>
      </c>
      <c r="K95">
        <v>3.6114999999999999</v>
      </c>
      <c r="L95">
        <v>1739</v>
      </c>
      <c r="M95" s="1">
        <v>45024</v>
      </c>
    </row>
    <row r="96" spans="1:13" hidden="1" x14ac:dyDescent="0.3">
      <c r="A96" t="s">
        <v>13</v>
      </c>
      <c r="B96" t="s">
        <v>20</v>
      </c>
      <c r="C96">
        <v>12.972200000000001</v>
      </c>
      <c r="D96">
        <v>1.34E-2</v>
      </c>
      <c r="E96">
        <v>23.090399999999999</v>
      </c>
      <c r="F96">
        <v>12.5936</v>
      </c>
      <c r="G96">
        <v>9.7017000000000007</v>
      </c>
      <c r="H96">
        <v>14.1869</v>
      </c>
      <c r="I96">
        <v>14.709</v>
      </c>
      <c r="J96">
        <v>15.3249</v>
      </c>
      <c r="K96">
        <v>1.7359</v>
      </c>
      <c r="L96">
        <v>1739</v>
      </c>
      <c r="M96" s="1">
        <v>45024</v>
      </c>
    </row>
    <row r="97" spans="1:13" hidden="1" x14ac:dyDescent="0.3">
      <c r="A97" t="s">
        <v>13</v>
      </c>
      <c r="B97" t="s">
        <v>21</v>
      </c>
      <c r="C97">
        <v>9.3481000000000005</v>
      </c>
      <c r="D97">
        <v>2.0500000000000001E-2</v>
      </c>
      <c r="E97">
        <v>25.506399999999999</v>
      </c>
      <c r="F97">
        <v>8.7616999999999994</v>
      </c>
      <c r="G97">
        <v>5.0361000000000002</v>
      </c>
      <c r="H97">
        <v>10.9725</v>
      </c>
      <c r="I97">
        <v>11.729900000000001</v>
      </c>
      <c r="J97">
        <v>12.630599999999999</v>
      </c>
      <c r="K97">
        <v>2.4765000000000001</v>
      </c>
      <c r="L97">
        <v>1739</v>
      </c>
      <c r="M97" s="1">
        <v>45024</v>
      </c>
    </row>
    <row r="98" spans="1:13" hidden="1" x14ac:dyDescent="0.3">
      <c r="A98" t="s">
        <v>13</v>
      </c>
      <c r="B98" t="s">
        <v>14</v>
      </c>
      <c r="C98">
        <v>5.2815000000000003</v>
      </c>
      <c r="D98">
        <v>1.61E-2</v>
      </c>
      <c r="E98">
        <v>19.4712</v>
      </c>
      <c r="F98">
        <v>4.8726000000000003</v>
      </c>
      <c r="G98">
        <v>3.3757999999999999</v>
      </c>
      <c r="H98">
        <v>5.6130000000000004</v>
      </c>
      <c r="I98">
        <v>5.8384</v>
      </c>
      <c r="J98">
        <v>6.1603000000000003</v>
      </c>
      <c r="K98">
        <v>1.5895999999999999</v>
      </c>
      <c r="L98">
        <v>597</v>
      </c>
      <c r="M98" s="1">
        <v>45049</v>
      </c>
    </row>
    <row r="99" spans="1:13" hidden="1" x14ac:dyDescent="0.3">
      <c r="A99" t="s">
        <v>13</v>
      </c>
      <c r="B99" t="s">
        <v>15</v>
      </c>
      <c r="C99">
        <v>0</v>
      </c>
      <c r="D99">
        <v>0</v>
      </c>
      <c r="E99">
        <v>8.0000000000000004E-4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34254</v>
      </c>
      <c r="M99" s="1">
        <v>45049</v>
      </c>
    </row>
    <row r="100" spans="1:13" x14ac:dyDescent="0.3">
      <c r="A100" t="s">
        <v>13</v>
      </c>
      <c r="B100" t="s">
        <v>16</v>
      </c>
      <c r="C100">
        <v>3.3902000000000001</v>
      </c>
      <c r="D100">
        <v>2.9899999999999999E-2</v>
      </c>
      <c r="E100">
        <v>30.072700000000001</v>
      </c>
      <c r="F100">
        <v>2.4466000000000001</v>
      </c>
      <c r="G100">
        <v>0.20660000000000001</v>
      </c>
      <c r="H100">
        <v>4.2683999999999997</v>
      </c>
      <c r="I100">
        <v>4.9553000000000003</v>
      </c>
      <c r="J100">
        <v>5.7915999999999999</v>
      </c>
      <c r="K100">
        <v>3.2902999999999998</v>
      </c>
      <c r="L100">
        <v>597</v>
      </c>
      <c r="M100" s="1">
        <v>45049</v>
      </c>
    </row>
    <row r="101" spans="1:13" hidden="1" x14ac:dyDescent="0.3">
      <c r="A101" t="s">
        <v>13</v>
      </c>
      <c r="B101" t="s">
        <v>17</v>
      </c>
      <c r="C101">
        <v>0.63929999999999998</v>
      </c>
      <c r="D101">
        <v>7.7000000000000002E-3</v>
      </c>
      <c r="E101">
        <v>7.859</v>
      </c>
      <c r="F101">
        <v>0.57099999999999995</v>
      </c>
      <c r="G101">
        <v>0.12230000000000001</v>
      </c>
      <c r="H101">
        <v>0.81859999999999999</v>
      </c>
      <c r="I101">
        <v>0.87280000000000002</v>
      </c>
      <c r="J101">
        <v>1.0043</v>
      </c>
      <c r="K101">
        <v>0.49459999999999998</v>
      </c>
      <c r="L101">
        <v>597</v>
      </c>
      <c r="M101" s="1">
        <v>45049</v>
      </c>
    </row>
    <row r="102" spans="1:13" hidden="1" x14ac:dyDescent="0.3">
      <c r="A102" t="s">
        <v>13</v>
      </c>
      <c r="B102" t="s">
        <v>18</v>
      </c>
      <c r="C102">
        <v>5.9635999999999996</v>
      </c>
      <c r="D102">
        <v>2.7799999999999998E-2</v>
      </c>
      <c r="E102">
        <v>32.068899999999999</v>
      </c>
      <c r="F102">
        <v>5.1759000000000004</v>
      </c>
      <c r="G102">
        <v>4.2580999999999998</v>
      </c>
      <c r="H102">
        <v>5.899</v>
      </c>
      <c r="I102">
        <v>6.2327000000000004</v>
      </c>
      <c r="J102">
        <v>6.8445</v>
      </c>
      <c r="K102">
        <v>2.8578999999999999</v>
      </c>
      <c r="L102">
        <v>597</v>
      </c>
      <c r="M102" s="1">
        <v>45049</v>
      </c>
    </row>
    <row r="103" spans="1:13" hidden="1" x14ac:dyDescent="0.3">
      <c r="A103" t="s">
        <v>13</v>
      </c>
      <c r="B103" t="s">
        <v>19</v>
      </c>
      <c r="C103">
        <v>3.2696999999999998</v>
      </c>
      <c r="D103">
        <v>1.7999999999999999E-2</v>
      </c>
      <c r="E103">
        <v>19.6172</v>
      </c>
      <c r="F103">
        <v>2.6911999999999998</v>
      </c>
      <c r="G103">
        <v>1.6108</v>
      </c>
      <c r="H103">
        <v>3.4474999999999998</v>
      </c>
      <c r="I103">
        <v>3.6996000000000002</v>
      </c>
      <c r="J103">
        <v>4.1136999999999997</v>
      </c>
      <c r="K103">
        <v>2.0116000000000001</v>
      </c>
      <c r="L103">
        <v>597</v>
      </c>
      <c r="M103" s="1">
        <v>45049</v>
      </c>
    </row>
    <row r="104" spans="1:13" hidden="1" x14ac:dyDescent="0.3">
      <c r="A104" t="s">
        <v>13</v>
      </c>
      <c r="B104" t="s">
        <v>20</v>
      </c>
      <c r="C104">
        <v>11.0002</v>
      </c>
      <c r="D104">
        <v>9.4000000000000004E-3</v>
      </c>
      <c r="E104">
        <v>19.347200000000001</v>
      </c>
      <c r="F104">
        <v>10.746700000000001</v>
      </c>
      <c r="G104">
        <v>9.9886999999999997</v>
      </c>
      <c r="H104">
        <v>11.186500000000001</v>
      </c>
      <c r="I104">
        <v>11.280099999999999</v>
      </c>
      <c r="J104">
        <v>11.4954</v>
      </c>
      <c r="K104">
        <v>0.97299999999999998</v>
      </c>
      <c r="L104">
        <v>597</v>
      </c>
      <c r="M104" s="1">
        <v>45049</v>
      </c>
    </row>
    <row r="105" spans="1:13" hidden="1" x14ac:dyDescent="0.3">
      <c r="A105" t="s">
        <v>13</v>
      </c>
      <c r="B105" t="s">
        <v>21</v>
      </c>
      <c r="C105">
        <v>6.6837999999999997</v>
      </c>
      <c r="D105">
        <v>1.3599999999999999E-2</v>
      </c>
      <c r="E105">
        <v>18.957100000000001</v>
      </c>
      <c r="F105">
        <v>6.3385999999999996</v>
      </c>
      <c r="G105">
        <v>5.3887999999999998</v>
      </c>
      <c r="H105">
        <v>6.8948999999999998</v>
      </c>
      <c r="I105">
        <v>7.0305999999999997</v>
      </c>
      <c r="J105">
        <v>7.3018999999999998</v>
      </c>
      <c r="K105">
        <v>1.3560000000000001</v>
      </c>
      <c r="L105">
        <v>597</v>
      </c>
      <c r="M105" s="1">
        <v>45049</v>
      </c>
    </row>
    <row r="106" spans="1:13" hidden="1" x14ac:dyDescent="0.3">
      <c r="A106" t="s">
        <v>13</v>
      </c>
      <c r="B106" t="s">
        <v>14</v>
      </c>
      <c r="C106">
        <v>2.5240999999999998</v>
      </c>
      <c r="D106">
        <v>9.4000000000000004E-3</v>
      </c>
      <c r="E106">
        <v>10.1349</v>
      </c>
      <c r="F106">
        <v>2.3660999999999999</v>
      </c>
      <c r="G106">
        <v>0.69530000000000003</v>
      </c>
      <c r="H106">
        <v>2.6871</v>
      </c>
      <c r="I106">
        <v>2.8003</v>
      </c>
      <c r="J106">
        <v>2.9986000000000002</v>
      </c>
      <c r="K106">
        <v>0.68340000000000001</v>
      </c>
      <c r="L106">
        <v>2111</v>
      </c>
      <c r="M106" s="1">
        <v>45066</v>
      </c>
    </row>
    <row r="107" spans="1:13" hidden="1" x14ac:dyDescent="0.3">
      <c r="A107" t="s">
        <v>13</v>
      </c>
      <c r="B107" t="s">
        <v>15</v>
      </c>
      <c r="C107">
        <v>0</v>
      </c>
      <c r="D107">
        <v>0</v>
      </c>
      <c r="E107">
        <v>2.0000000000000001E-4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34254</v>
      </c>
      <c r="M107" s="1">
        <v>45066</v>
      </c>
    </row>
    <row r="108" spans="1:13" x14ac:dyDescent="0.3">
      <c r="A108" t="s">
        <v>13</v>
      </c>
      <c r="B108" t="s">
        <v>16</v>
      </c>
      <c r="C108">
        <v>0.441</v>
      </c>
      <c r="D108">
        <v>1.06E-2</v>
      </c>
      <c r="E108">
        <v>10.616199999999999</v>
      </c>
      <c r="F108">
        <v>0.38240000000000002</v>
      </c>
      <c r="G108">
        <v>2.0000000000000001E-4</v>
      </c>
      <c r="H108">
        <v>0.54159999999999997</v>
      </c>
      <c r="I108">
        <v>0.58409999999999995</v>
      </c>
      <c r="J108">
        <v>0.61599999999999999</v>
      </c>
      <c r="K108">
        <v>0.60880000000000001</v>
      </c>
      <c r="L108">
        <v>2111</v>
      </c>
      <c r="M108" s="1">
        <v>45066</v>
      </c>
    </row>
    <row r="109" spans="1:13" hidden="1" x14ac:dyDescent="0.3">
      <c r="A109" t="s">
        <v>13</v>
      </c>
      <c r="B109" t="s">
        <v>17</v>
      </c>
      <c r="C109">
        <v>0.41599999999999998</v>
      </c>
      <c r="D109">
        <v>2.8999999999999998E-3</v>
      </c>
      <c r="E109">
        <v>2.9392</v>
      </c>
      <c r="F109">
        <v>0.36509999999999998</v>
      </c>
      <c r="G109">
        <v>1.0699999999999999E-2</v>
      </c>
      <c r="H109">
        <v>0.5232</v>
      </c>
      <c r="I109">
        <v>0.56710000000000005</v>
      </c>
      <c r="J109">
        <v>0.63449999999999995</v>
      </c>
      <c r="K109">
        <v>0.2445</v>
      </c>
      <c r="L109">
        <v>2111</v>
      </c>
      <c r="M109" s="1">
        <v>45066</v>
      </c>
    </row>
    <row r="110" spans="1:13" hidden="1" x14ac:dyDescent="0.3">
      <c r="A110" t="s">
        <v>13</v>
      </c>
      <c r="B110" t="s">
        <v>18</v>
      </c>
      <c r="C110">
        <v>5.9882</v>
      </c>
      <c r="D110">
        <v>2.2599999999999999E-2</v>
      </c>
      <c r="E110">
        <v>23.519300000000001</v>
      </c>
      <c r="F110">
        <v>6.1722999999999999</v>
      </c>
      <c r="G110">
        <v>0.87309999999999999</v>
      </c>
      <c r="H110">
        <v>6.3533999999999997</v>
      </c>
      <c r="I110">
        <v>6.3986999999999998</v>
      </c>
      <c r="J110">
        <v>6.444</v>
      </c>
      <c r="K110">
        <v>1.1183000000000001</v>
      </c>
      <c r="L110">
        <v>2111</v>
      </c>
      <c r="M110" s="1">
        <v>45066</v>
      </c>
    </row>
    <row r="111" spans="1:13" hidden="1" x14ac:dyDescent="0.3">
      <c r="A111" t="s">
        <v>13</v>
      </c>
      <c r="B111" t="s">
        <v>19</v>
      </c>
      <c r="C111">
        <v>2.2538999999999998</v>
      </c>
      <c r="D111">
        <v>1.34E-2</v>
      </c>
      <c r="E111">
        <v>13.127700000000001</v>
      </c>
      <c r="F111">
        <v>2.2978000000000001</v>
      </c>
      <c r="G111">
        <v>-0.29220000000000002</v>
      </c>
      <c r="H111">
        <v>2.4051999999999998</v>
      </c>
      <c r="I111">
        <v>2.4453999999999998</v>
      </c>
      <c r="J111">
        <v>2.4857</v>
      </c>
      <c r="K111">
        <v>0.70189999999999997</v>
      </c>
      <c r="L111">
        <v>2111</v>
      </c>
      <c r="M111" s="1">
        <v>45066</v>
      </c>
    </row>
    <row r="112" spans="1:13" hidden="1" x14ac:dyDescent="0.3">
      <c r="A112" t="s">
        <v>13</v>
      </c>
      <c r="B112" t="s">
        <v>20</v>
      </c>
      <c r="C112">
        <v>9.7438000000000002</v>
      </c>
      <c r="D112">
        <v>5.5999999999999999E-3</v>
      </c>
      <c r="E112">
        <v>14.8581</v>
      </c>
      <c r="F112">
        <v>9.6812000000000005</v>
      </c>
      <c r="G112">
        <v>9.2248999999999999</v>
      </c>
      <c r="H112">
        <v>9.8050999999999995</v>
      </c>
      <c r="I112">
        <v>9.8332999999999995</v>
      </c>
      <c r="J112">
        <v>9.8783999999999992</v>
      </c>
      <c r="K112">
        <v>0.33729999999999999</v>
      </c>
      <c r="L112">
        <v>2111</v>
      </c>
      <c r="M112" s="1">
        <v>45066</v>
      </c>
    </row>
    <row r="113" spans="1:13" hidden="1" x14ac:dyDescent="0.3">
      <c r="A113" t="s">
        <v>13</v>
      </c>
      <c r="B113" t="s">
        <v>21</v>
      </c>
      <c r="C113">
        <v>5.0903</v>
      </c>
      <c r="D113">
        <v>7.4999999999999997E-3</v>
      </c>
      <c r="E113">
        <v>11.948499999999999</v>
      </c>
      <c r="F113">
        <v>5.0126999999999997</v>
      </c>
      <c r="G113">
        <v>4.4584000000000001</v>
      </c>
      <c r="H113">
        <v>5.1624999999999996</v>
      </c>
      <c r="I113">
        <v>5.1999000000000004</v>
      </c>
      <c r="J113">
        <v>5.2523999999999997</v>
      </c>
      <c r="K113">
        <v>0.4335</v>
      </c>
      <c r="L113">
        <v>2111</v>
      </c>
      <c r="M113" s="1">
        <v>45066</v>
      </c>
    </row>
    <row r="114" spans="1:13" hidden="1" x14ac:dyDescent="0.3">
      <c r="A114" t="s">
        <v>13</v>
      </c>
      <c r="B114" t="s">
        <v>14</v>
      </c>
      <c r="C114">
        <v>2.9811999999999999</v>
      </c>
      <c r="D114">
        <v>1.2699999999999999E-2</v>
      </c>
      <c r="E114">
        <v>14.632899999999999</v>
      </c>
      <c r="F114">
        <v>2.8121</v>
      </c>
      <c r="G114">
        <v>1.9087000000000001</v>
      </c>
      <c r="H114">
        <v>3.1810999999999998</v>
      </c>
      <c r="I114">
        <v>3.3464999999999998</v>
      </c>
      <c r="J114">
        <v>3.6646000000000001</v>
      </c>
      <c r="K114">
        <v>0.88200000000000001</v>
      </c>
      <c r="L114">
        <v>1514</v>
      </c>
      <c r="M114" s="1">
        <v>45071</v>
      </c>
    </row>
    <row r="115" spans="1:13" hidden="1" x14ac:dyDescent="0.3">
      <c r="A115" t="s">
        <v>13</v>
      </c>
      <c r="B115" t="s">
        <v>15</v>
      </c>
      <c r="C115">
        <v>0</v>
      </c>
      <c r="D115">
        <v>0</v>
      </c>
      <c r="E115">
        <v>8.9999999999999998E-4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34254</v>
      </c>
      <c r="M115" s="1">
        <v>45071</v>
      </c>
    </row>
    <row r="116" spans="1:13" x14ac:dyDescent="0.3">
      <c r="A116" t="s">
        <v>13</v>
      </c>
      <c r="B116" t="s">
        <v>16</v>
      </c>
      <c r="C116">
        <v>0.35849999999999999</v>
      </c>
      <c r="D116">
        <v>1.84E-2</v>
      </c>
      <c r="E116">
        <v>18.439800000000002</v>
      </c>
      <c r="F116">
        <v>0.24079999999999999</v>
      </c>
      <c r="G116">
        <v>1.1000000000000001E-3</v>
      </c>
      <c r="H116">
        <v>0.35149999999999998</v>
      </c>
      <c r="I116">
        <v>0.38829999999999998</v>
      </c>
      <c r="J116">
        <v>0.40679999999999999</v>
      </c>
      <c r="K116">
        <v>0.91390000000000005</v>
      </c>
      <c r="L116">
        <v>1514</v>
      </c>
      <c r="M116" s="1">
        <v>45071</v>
      </c>
    </row>
    <row r="117" spans="1:13" hidden="1" x14ac:dyDescent="0.3">
      <c r="A117" t="s">
        <v>13</v>
      </c>
      <c r="B117" t="s">
        <v>17</v>
      </c>
      <c r="C117">
        <v>0.13589999999999999</v>
      </c>
      <c r="D117">
        <v>8.6E-3</v>
      </c>
      <c r="E117">
        <v>8.6090999999999998</v>
      </c>
      <c r="F117">
        <v>7.5899999999999995E-2</v>
      </c>
      <c r="G117">
        <v>7.1000000000000004E-3</v>
      </c>
      <c r="H117">
        <v>0.1275</v>
      </c>
      <c r="I117">
        <v>0.15329999999999999</v>
      </c>
      <c r="J117">
        <v>0.1792</v>
      </c>
      <c r="K117">
        <v>0.4199</v>
      </c>
      <c r="L117">
        <v>1514</v>
      </c>
      <c r="M117" s="1">
        <v>45071</v>
      </c>
    </row>
    <row r="118" spans="1:13" hidden="1" x14ac:dyDescent="0.3">
      <c r="A118" t="s">
        <v>13</v>
      </c>
      <c r="B118" t="s">
        <v>18</v>
      </c>
      <c r="C118">
        <v>3.4902000000000002</v>
      </c>
      <c r="D118">
        <v>2.5600000000000001E-2</v>
      </c>
      <c r="E118">
        <v>26.2926</v>
      </c>
      <c r="F118">
        <v>3.3420000000000001</v>
      </c>
      <c r="G118">
        <v>0.67810000000000004</v>
      </c>
      <c r="H118">
        <v>4.1104000000000003</v>
      </c>
      <c r="I118">
        <v>4.3666</v>
      </c>
      <c r="J118">
        <v>4.7252000000000001</v>
      </c>
      <c r="K118">
        <v>1.7333000000000001</v>
      </c>
      <c r="L118">
        <v>1514</v>
      </c>
      <c r="M118" s="1">
        <v>45071</v>
      </c>
    </row>
    <row r="119" spans="1:13" hidden="1" x14ac:dyDescent="0.3">
      <c r="A119" t="s">
        <v>13</v>
      </c>
      <c r="B119" t="s">
        <v>19</v>
      </c>
      <c r="C119">
        <v>0.89549999999999996</v>
      </c>
      <c r="D119">
        <v>1.6400000000000001E-2</v>
      </c>
      <c r="E119">
        <v>16.002099999999999</v>
      </c>
      <c r="F119">
        <v>0.74650000000000005</v>
      </c>
      <c r="G119">
        <v>-0.40179999999999999</v>
      </c>
      <c r="H119">
        <v>1.1566000000000001</v>
      </c>
      <c r="I119">
        <v>1.2878000000000001</v>
      </c>
      <c r="J119">
        <v>1.4845999999999999</v>
      </c>
      <c r="K119">
        <v>1.1289</v>
      </c>
      <c r="L119">
        <v>1514</v>
      </c>
      <c r="M119" s="1">
        <v>45071</v>
      </c>
    </row>
    <row r="120" spans="1:13" hidden="1" x14ac:dyDescent="0.3">
      <c r="A120" t="s">
        <v>13</v>
      </c>
      <c r="B120" t="s">
        <v>20</v>
      </c>
      <c r="C120">
        <v>9.6607000000000003</v>
      </c>
      <c r="D120">
        <v>7.7000000000000002E-3</v>
      </c>
      <c r="E120">
        <v>16.970199999999998</v>
      </c>
      <c r="F120">
        <v>9.5655999999999999</v>
      </c>
      <c r="G120">
        <v>9.2570999999999994</v>
      </c>
      <c r="H120">
        <v>9.6659000000000006</v>
      </c>
      <c r="I120">
        <v>9.7276000000000007</v>
      </c>
      <c r="J120">
        <v>9.8354999999999997</v>
      </c>
      <c r="K120">
        <v>0.50080000000000002</v>
      </c>
      <c r="L120">
        <v>1514</v>
      </c>
      <c r="M120" s="1">
        <v>45071</v>
      </c>
    </row>
    <row r="121" spans="1:13" hidden="1" x14ac:dyDescent="0.3">
      <c r="A121" t="s">
        <v>13</v>
      </c>
      <c r="B121" t="s">
        <v>21</v>
      </c>
      <c r="C121">
        <v>4.9916999999999998</v>
      </c>
      <c r="D121">
        <v>1.06E-2</v>
      </c>
      <c r="E121">
        <v>15.1312</v>
      </c>
      <c r="F121">
        <v>4.8692000000000002</v>
      </c>
      <c r="G121">
        <v>4.4969999999999999</v>
      </c>
      <c r="H121">
        <v>4.9862000000000002</v>
      </c>
      <c r="I121">
        <v>5.0712999999999999</v>
      </c>
      <c r="J121">
        <v>5.1989000000000001</v>
      </c>
      <c r="K121">
        <v>0.66920000000000002</v>
      </c>
      <c r="L121">
        <v>1514</v>
      </c>
      <c r="M121" s="1">
        <v>45071</v>
      </c>
    </row>
    <row r="122" spans="1:13" hidden="1" x14ac:dyDescent="0.3">
      <c r="A122" t="s">
        <v>13</v>
      </c>
      <c r="B122" t="s">
        <v>14</v>
      </c>
      <c r="C122">
        <v>10.129899999999999</v>
      </c>
      <c r="D122">
        <v>1.77E-2</v>
      </c>
      <c r="E122">
        <v>20.799700000000001</v>
      </c>
      <c r="F122">
        <v>9.1452000000000009</v>
      </c>
      <c r="G122">
        <v>3.1145999999999998</v>
      </c>
      <c r="H122">
        <v>14.2385</v>
      </c>
      <c r="I122">
        <v>15.6533</v>
      </c>
      <c r="J122">
        <v>17.068100000000001</v>
      </c>
      <c r="K122">
        <v>4.6502999999999997</v>
      </c>
      <c r="L122">
        <v>113</v>
      </c>
      <c r="M122" s="1">
        <v>45074</v>
      </c>
    </row>
    <row r="123" spans="1:13" hidden="1" x14ac:dyDescent="0.3">
      <c r="A123" t="s">
        <v>13</v>
      </c>
      <c r="B123" t="s">
        <v>15</v>
      </c>
      <c r="C123">
        <v>0</v>
      </c>
      <c r="D123">
        <v>0</v>
      </c>
      <c r="E123">
        <v>8.9999999999999998E-4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34254</v>
      </c>
      <c r="M123" s="1">
        <v>45074</v>
      </c>
    </row>
    <row r="124" spans="1:13" x14ac:dyDescent="0.3">
      <c r="A124" t="s">
        <v>13</v>
      </c>
      <c r="B124" t="s">
        <v>16</v>
      </c>
      <c r="C124">
        <v>7.6639999999999997</v>
      </c>
      <c r="D124">
        <v>2.4799999999999999E-2</v>
      </c>
      <c r="E124">
        <v>24.860299999999999</v>
      </c>
      <c r="F124">
        <v>6.8493000000000004</v>
      </c>
      <c r="G124">
        <v>5.1700000000000003E-2</v>
      </c>
      <c r="H124">
        <v>13.597200000000001</v>
      </c>
      <c r="I124">
        <v>14.862500000000001</v>
      </c>
      <c r="J124">
        <v>15.532299999999999</v>
      </c>
      <c r="K124">
        <v>6.0244</v>
      </c>
      <c r="L124">
        <v>113</v>
      </c>
      <c r="M124" s="1">
        <v>45074</v>
      </c>
    </row>
    <row r="125" spans="1:13" hidden="1" x14ac:dyDescent="0.3">
      <c r="A125" t="s">
        <v>13</v>
      </c>
      <c r="B125" t="s">
        <v>17</v>
      </c>
      <c r="C125">
        <v>1.2436</v>
      </c>
      <c r="D125">
        <v>8.0000000000000002E-3</v>
      </c>
      <c r="E125">
        <v>8.0197000000000003</v>
      </c>
      <c r="F125">
        <v>1.0558000000000001</v>
      </c>
      <c r="G125">
        <v>4.2799999999999998E-2</v>
      </c>
      <c r="H125">
        <v>1.6302000000000001</v>
      </c>
      <c r="I125">
        <v>1.7418</v>
      </c>
      <c r="J125">
        <v>1.9732000000000001</v>
      </c>
      <c r="K125">
        <v>1.2134</v>
      </c>
      <c r="L125">
        <v>113</v>
      </c>
      <c r="M125" s="1">
        <v>45074</v>
      </c>
    </row>
    <row r="126" spans="1:13" hidden="1" x14ac:dyDescent="0.3">
      <c r="A126" t="s">
        <v>13</v>
      </c>
      <c r="B126" t="s">
        <v>18</v>
      </c>
      <c r="C126">
        <v>16.272400000000001</v>
      </c>
      <c r="D126">
        <v>2.4199999999999999E-2</v>
      </c>
      <c r="E126">
        <v>26.9496</v>
      </c>
      <c r="F126">
        <v>15.8919</v>
      </c>
      <c r="G126">
        <v>2.7000999999999999</v>
      </c>
      <c r="H126">
        <v>23.724499999999999</v>
      </c>
      <c r="I126">
        <v>24.791399999999999</v>
      </c>
      <c r="J126">
        <v>25.179400000000001</v>
      </c>
      <c r="K126">
        <v>6.9122000000000003</v>
      </c>
      <c r="L126">
        <v>113</v>
      </c>
      <c r="M126" s="1">
        <v>45074</v>
      </c>
    </row>
    <row r="127" spans="1:13" hidden="1" x14ac:dyDescent="0.3">
      <c r="A127" t="s">
        <v>13</v>
      </c>
      <c r="B127" t="s">
        <v>19</v>
      </c>
      <c r="C127">
        <v>10.2895</v>
      </c>
      <c r="D127">
        <v>1.8800000000000001E-2</v>
      </c>
      <c r="E127">
        <v>19.495100000000001</v>
      </c>
      <c r="F127">
        <v>9.9603999999999999</v>
      </c>
      <c r="G127">
        <v>0.72599999999999998</v>
      </c>
      <c r="H127">
        <v>15.3096</v>
      </c>
      <c r="I127">
        <v>16.097899999999999</v>
      </c>
      <c r="J127">
        <v>16.9237</v>
      </c>
      <c r="K127">
        <v>5.0087999999999999</v>
      </c>
      <c r="L127">
        <v>113</v>
      </c>
      <c r="M127" s="1">
        <v>45074</v>
      </c>
    </row>
    <row r="128" spans="1:13" hidden="1" x14ac:dyDescent="0.3">
      <c r="A128" t="s">
        <v>13</v>
      </c>
      <c r="B128" t="s">
        <v>20</v>
      </c>
      <c r="C128">
        <v>14.1549</v>
      </c>
      <c r="D128">
        <v>9.9000000000000008E-3</v>
      </c>
      <c r="E128">
        <v>19.706299999999999</v>
      </c>
      <c r="F128">
        <v>13.656000000000001</v>
      </c>
      <c r="G128">
        <v>9.8201999999999998</v>
      </c>
      <c r="H128">
        <v>16.681100000000001</v>
      </c>
      <c r="I128">
        <v>17.2545</v>
      </c>
      <c r="J128">
        <v>17.9466</v>
      </c>
      <c r="K128">
        <v>2.6562000000000001</v>
      </c>
      <c r="L128">
        <v>113</v>
      </c>
      <c r="M128" s="1">
        <v>45074</v>
      </c>
    </row>
    <row r="129" spans="1:13" hidden="1" x14ac:dyDescent="0.3">
      <c r="A129" t="s">
        <v>13</v>
      </c>
      <c r="B129" t="s">
        <v>21</v>
      </c>
      <c r="C129">
        <v>11.094200000000001</v>
      </c>
      <c r="D129">
        <v>1.44E-2</v>
      </c>
      <c r="E129">
        <v>19.557600000000001</v>
      </c>
      <c r="F129">
        <v>10.227399999999999</v>
      </c>
      <c r="G129">
        <v>5.1813000000000002</v>
      </c>
      <c r="H129">
        <v>14.683999999999999</v>
      </c>
      <c r="I129">
        <v>15.5754</v>
      </c>
      <c r="J129">
        <v>16.667999999999999</v>
      </c>
      <c r="K129">
        <v>3.8321999999999998</v>
      </c>
      <c r="L129">
        <v>113</v>
      </c>
      <c r="M129" s="1">
        <v>45074</v>
      </c>
    </row>
    <row r="130" spans="1:13" hidden="1" x14ac:dyDescent="0.3">
      <c r="A130" t="s">
        <v>13</v>
      </c>
      <c r="B130" t="s">
        <v>14</v>
      </c>
      <c r="C130">
        <v>-999</v>
      </c>
      <c r="D130">
        <v>0</v>
      </c>
      <c r="E130">
        <v>-999</v>
      </c>
      <c r="F130">
        <v>-999</v>
      </c>
      <c r="G130">
        <v>-999</v>
      </c>
      <c r="H130">
        <v>-999</v>
      </c>
      <c r="I130">
        <v>-999</v>
      </c>
      <c r="J130">
        <v>-999</v>
      </c>
      <c r="K130">
        <v>-999</v>
      </c>
      <c r="L130">
        <v>0</v>
      </c>
      <c r="M130" s="1">
        <v>45076</v>
      </c>
    </row>
    <row r="131" spans="1:13" hidden="1" x14ac:dyDescent="0.3">
      <c r="A131" t="s">
        <v>13</v>
      </c>
      <c r="B131" t="s">
        <v>15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34254</v>
      </c>
      <c r="M131" s="1">
        <v>45076</v>
      </c>
    </row>
    <row r="132" spans="1:13" x14ac:dyDescent="0.3">
      <c r="A132" t="s">
        <v>13</v>
      </c>
      <c r="B132" t="s">
        <v>16</v>
      </c>
      <c r="C132">
        <v>-999</v>
      </c>
      <c r="D132">
        <v>0</v>
      </c>
      <c r="E132">
        <v>-999</v>
      </c>
      <c r="F132">
        <v>-999</v>
      </c>
      <c r="G132">
        <v>-999</v>
      </c>
      <c r="H132">
        <v>-999</v>
      </c>
      <c r="I132">
        <v>-999</v>
      </c>
      <c r="J132">
        <v>-999</v>
      </c>
      <c r="K132">
        <v>-999</v>
      </c>
      <c r="L132">
        <v>0</v>
      </c>
      <c r="M132" s="1">
        <v>45076</v>
      </c>
    </row>
    <row r="133" spans="1:13" hidden="1" x14ac:dyDescent="0.3">
      <c r="A133" t="s">
        <v>13</v>
      </c>
      <c r="B133" t="s">
        <v>17</v>
      </c>
      <c r="C133">
        <v>-999</v>
      </c>
      <c r="D133">
        <v>0</v>
      </c>
      <c r="E133">
        <v>-999</v>
      </c>
      <c r="F133">
        <v>-999</v>
      </c>
      <c r="G133">
        <v>-999</v>
      </c>
      <c r="H133">
        <v>-999</v>
      </c>
      <c r="I133">
        <v>-999</v>
      </c>
      <c r="J133">
        <v>-999</v>
      </c>
      <c r="K133">
        <v>-999</v>
      </c>
      <c r="L133">
        <v>0</v>
      </c>
      <c r="M133" s="1">
        <v>45076</v>
      </c>
    </row>
    <row r="134" spans="1:13" hidden="1" x14ac:dyDescent="0.3">
      <c r="A134" t="s">
        <v>13</v>
      </c>
      <c r="B134" t="s">
        <v>18</v>
      </c>
      <c r="C134">
        <v>-999</v>
      </c>
      <c r="D134">
        <v>0</v>
      </c>
      <c r="E134">
        <v>-999</v>
      </c>
      <c r="F134">
        <v>-999</v>
      </c>
      <c r="G134">
        <v>-999</v>
      </c>
      <c r="H134">
        <v>-999</v>
      </c>
      <c r="I134">
        <v>-999</v>
      </c>
      <c r="J134">
        <v>-999</v>
      </c>
      <c r="K134">
        <v>-999</v>
      </c>
      <c r="L134">
        <v>0</v>
      </c>
      <c r="M134" s="1">
        <v>45076</v>
      </c>
    </row>
    <row r="135" spans="1:13" hidden="1" x14ac:dyDescent="0.3">
      <c r="A135" t="s">
        <v>13</v>
      </c>
      <c r="B135" t="s">
        <v>19</v>
      </c>
      <c r="C135">
        <v>-999</v>
      </c>
      <c r="D135">
        <v>0</v>
      </c>
      <c r="E135">
        <v>-999</v>
      </c>
      <c r="F135">
        <v>-999</v>
      </c>
      <c r="G135">
        <v>-999</v>
      </c>
      <c r="H135">
        <v>-999</v>
      </c>
      <c r="I135">
        <v>-999</v>
      </c>
      <c r="J135">
        <v>-999</v>
      </c>
      <c r="K135">
        <v>-999</v>
      </c>
      <c r="L135">
        <v>0</v>
      </c>
      <c r="M135" s="1">
        <v>45076</v>
      </c>
    </row>
    <row r="136" spans="1:13" hidden="1" x14ac:dyDescent="0.3">
      <c r="A136" t="s">
        <v>13</v>
      </c>
      <c r="B136" t="s">
        <v>20</v>
      </c>
      <c r="C136">
        <v>-999</v>
      </c>
      <c r="D136">
        <v>0</v>
      </c>
      <c r="E136">
        <v>-999</v>
      </c>
      <c r="F136">
        <v>-999</v>
      </c>
      <c r="G136">
        <v>-999</v>
      </c>
      <c r="H136">
        <v>-999</v>
      </c>
      <c r="I136">
        <v>-999</v>
      </c>
      <c r="J136">
        <v>-999</v>
      </c>
      <c r="K136">
        <v>-999</v>
      </c>
      <c r="L136">
        <v>0</v>
      </c>
      <c r="M136" s="1">
        <v>45076</v>
      </c>
    </row>
    <row r="137" spans="1:13" hidden="1" x14ac:dyDescent="0.3">
      <c r="A137" t="s">
        <v>13</v>
      </c>
      <c r="B137" t="s">
        <v>21</v>
      </c>
      <c r="C137">
        <v>-999</v>
      </c>
      <c r="D137">
        <v>0</v>
      </c>
      <c r="E137">
        <v>-999</v>
      </c>
      <c r="F137">
        <v>-999</v>
      </c>
      <c r="G137">
        <v>-999</v>
      </c>
      <c r="H137">
        <v>-999</v>
      </c>
      <c r="I137">
        <v>-999</v>
      </c>
      <c r="J137">
        <v>-999</v>
      </c>
      <c r="K137">
        <v>-999</v>
      </c>
      <c r="L137">
        <v>0</v>
      </c>
      <c r="M137" s="1">
        <v>45076</v>
      </c>
    </row>
    <row r="138" spans="1:13" hidden="1" x14ac:dyDescent="0.3">
      <c r="A138" t="s">
        <v>13</v>
      </c>
      <c r="B138" t="s">
        <v>14</v>
      </c>
      <c r="C138">
        <v>8.5303000000000004</v>
      </c>
      <c r="D138">
        <v>1.95E-2</v>
      </c>
      <c r="E138">
        <v>22.234000000000002</v>
      </c>
      <c r="F138">
        <v>7.5418000000000003</v>
      </c>
      <c r="G138">
        <v>2.7740999999999998</v>
      </c>
      <c r="H138">
        <v>12.2316</v>
      </c>
      <c r="I138">
        <v>13.3019</v>
      </c>
      <c r="J138">
        <v>15.0144</v>
      </c>
      <c r="K138">
        <v>4.5514999999999999</v>
      </c>
      <c r="L138">
        <v>342</v>
      </c>
      <c r="M138" s="1">
        <v>45079</v>
      </c>
    </row>
    <row r="139" spans="1:13" hidden="1" x14ac:dyDescent="0.3">
      <c r="A139" t="s">
        <v>13</v>
      </c>
      <c r="B139" t="s">
        <v>15</v>
      </c>
      <c r="C139">
        <v>0</v>
      </c>
      <c r="D139">
        <v>0</v>
      </c>
      <c r="E139">
        <v>1.4E-3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34254</v>
      </c>
      <c r="M139" s="1">
        <v>45079</v>
      </c>
    </row>
    <row r="140" spans="1:13" x14ac:dyDescent="0.3">
      <c r="A140" t="s">
        <v>13</v>
      </c>
      <c r="B140" t="s">
        <v>16</v>
      </c>
      <c r="C140">
        <v>10.156599999999999</v>
      </c>
      <c r="D140">
        <v>3.15E-2</v>
      </c>
      <c r="E140">
        <v>31.462499999999999</v>
      </c>
      <c r="F140">
        <v>7.9301000000000004</v>
      </c>
      <c r="G140">
        <v>2.0999999999999999E-3</v>
      </c>
      <c r="H140">
        <v>18.091799999999999</v>
      </c>
      <c r="I140">
        <v>20.6401</v>
      </c>
      <c r="J140">
        <v>22.779399999999999</v>
      </c>
      <c r="K140">
        <v>8.3919999999999995</v>
      </c>
      <c r="L140">
        <v>342</v>
      </c>
      <c r="M140" s="1">
        <v>45079</v>
      </c>
    </row>
    <row r="141" spans="1:13" hidden="1" x14ac:dyDescent="0.3">
      <c r="A141" t="s">
        <v>13</v>
      </c>
      <c r="B141" t="s">
        <v>17</v>
      </c>
      <c r="C141">
        <v>1.0630999999999999</v>
      </c>
      <c r="D141">
        <v>1.09E-2</v>
      </c>
      <c r="E141">
        <v>10.972200000000001</v>
      </c>
      <c r="F141">
        <v>0.67469999999999997</v>
      </c>
      <c r="G141">
        <v>2.9100000000000001E-2</v>
      </c>
      <c r="H141">
        <v>1.5502</v>
      </c>
      <c r="I141">
        <v>1.7034</v>
      </c>
      <c r="J141">
        <v>2.1739000000000002</v>
      </c>
      <c r="K141">
        <v>1.3245</v>
      </c>
      <c r="L141">
        <v>342</v>
      </c>
      <c r="M141" s="1">
        <v>45079</v>
      </c>
    </row>
    <row r="142" spans="1:13" hidden="1" x14ac:dyDescent="0.3">
      <c r="A142" t="s">
        <v>13</v>
      </c>
      <c r="B142" t="s">
        <v>18</v>
      </c>
      <c r="C142">
        <v>12.835100000000001</v>
      </c>
      <c r="D142">
        <v>3.1800000000000002E-2</v>
      </c>
      <c r="E142">
        <v>33.865200000000002</v>
      </c>
      <c r="F142">
        <v>11.882099999999999</v>
      </c>
      <c r="G142">
        <v>2.0518000000000001</v>
      </c>
      <c r="H142">
        <v>20.249099999999999</v>
      </c>
      <c r="I142">
        <v>21.617000000000001</v>
      </c>
      <c r="J142">
        <v>24.066700000000001</v>
      </c>
      <c r="K142">
        <v>7.6924000000000001</v>
      </c>
      <c r="L142">
        <v>342</v>
      </c>
      <c r="M142" s="1">
        <v>45079</v>
      </c>
    </row>
    <row r="143" spans="1:13" hidden="1" x14ac:dyDescent="0.3">
      <c r="A143" t="s">
        <v>13</v>
      </c>
      <c r="B143" t="s">
        <v>19</v>
      </c>
      <c r="C143">
        <v>7.9488000000000003</v>
      </c>
      <c r="D143">
        <v>2.1000000000000001E-2</v>
      </c>
      <c r="E143">
        <v>21.335999999999999</v>
      </c>
      <c r="F143">
        <v>7.4577999999999998</v>
      </c>
      <c r="G143">
        <v>0.372</v>
      </c>
      <c r="H143">
        <v>13.16</v>
      </c>
      <c r="I143">
        <v>14.1663</v>
      </c>
      <c r="J143">
        <v>15.717599999999999</v>
      </c>
      <c r="K143">
        <v>5.4450000000000003</v>
      </c>
      <c r="L143">
        <v>342</v>
      </c>
      <c r="M143" s="1">
        <v>45079</v>
      </c>
    </row>
    <row r="144" spans="1:13" hidden="1" x14ac:dyDescent="0.3">
      <c r="A144" t="s">
        <v>13</v>
      </c>
      <c r="B144" t="s">
        <v>20</v>
      </c>
      <c r="C144">
        <v>13.104900000000001</v>
      </c>
      <c r="D144">
        <v>1.0999999999999999E-2</v>
      </c>
      <c r="E144">
        <v>20.591899999999999</v>
      </c>
      <c r="F144">
        <v>12.652699999999999</v>
      </c>
      <c r="G144">
        <v>9.5805000000000007</v>
      </c>
      <c r="H144">
        <v>15.5267</v>
      </c>
      <c r="I144">
        <v>16.132300000000001</v>
      </c>
      <c r="J144">
        <v>17.046299999999999</v>
      </c>
      <c r="K144">
        <v>2.7231999999999998</v>
      </c>
      <c r="L144">
        <v>342</v>
      </c>
      <c r="M144" s="1">
        <v>45079</v>
      </c>
    </row>
    <row r="145" spans="1:13" hidden="1" x14ac:dyDescent="0.3">
      <c r="A145" t="s">
        <v>13</v>
      </c>
      <c r="B145" t="s">
        <v>21</v>
      </c>
      <c r="C145">
        <v>9.6310000000000002</v>
      </c>
      <c r="D145">
        <v>1.6199999999999999E-2</v>
      </c>
      <c r="E145">
        <v>21.063800000000001</v>
      </c>
      <c r="F145">
        <v>8.8513000000000002</v>
      </c>
      <c r="G145">
        <v>4.8883000000000001</v>
      </c>
      <c r="H145">
        <v>12.9437</v>
      </c>
      <c r="I145">
        <v>13.833399999999999</v>
      </c>
      <c r="J145">
        <v>15.2568</v>
      </c>
      <c r="K145">
        <v>3.8597999999999999</v>
      </c>
      <c r="L145">
        <v>342</v>
      </c>
      <c r="M145" s="1">
        <v>45079</v>
      </c>
    </row>
    <row r="146" spans="1:13" hidden="1" x14ac:dyDescent="0.3">
      <c r="A146" t="s">
        <v>13</v>
      </c>
      <c r="B146" t="s">
        <v>14</v>
      </c>
      <c r="C146">
        <v>2.5878000000000001</v>
      </c>
      <c r="D146">
        <v>1.14E-2</v>
      </c>
      <c r="E146">
        <v>12.7776</v>
      </c>
      <c r="F146">
        <v>2.3795000000000002</v>
      </c>
      <c r="G146">
        <v>1.3512</v>
      </c>
      <c r="H146">
        <v>2.8252000000000002</v>
      </c>
      <c r="I146">
        <v>3.0194000000000001</v>
      </c>
      <c r="J146">
        <v>3.3851</v>
      </c>
      <c r="K146">
        <v>0.72130000000000005</v>
      </c>
      <c r="L146">
        <v>2376</v>
      </c>
      <c r="M146" s="1">
        <v>45081</v>
      </c>
    </row>
    <row r="147" spans="1:13" hidden="1" x14ac:dyDescent="0.3">
      <c r="A147" t="s">
        <v>13</v>
      </c>
      <c r="B147" t="s">
        <v>15</v>
      </c>
      <c r="C147">
        <v>0</v>
      </c>
      <c r="D147">
        <v>0</v>
      </c>
      <c r="E147">
        <v>8.9999999999999998E-4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34254</v>
      </c>
      <c r="M147" s="1">
        <v>45081</v>
      </c>
    </row>
    <row r="148" spans="1:13" x14ac:dyDescent="0.3">
      <c r="A148" t="s">
        <v>13</v>
      </c>
      <c r="B148" t="s">
        <v>16</v>
      </c>
      <c r="C148">
        <v>0.42049999999999998</v>
      </c>
      <c r="D148">
        <v>1.2800000000000001E-2</v>
      </c>
      <c r="E148">
        <v>12.8398</v>
      </c>
      <c r="F148">
        <v>0.37259999999999999</v>
      </c>
      <c r="G148">
        <v>2.9999999999999997E-4</v>
      </c>
      <c r="H148">
        <v>0.5524</v>
      </c>
      <c r="I148">
        <v>0.57809999999999995</v>
      </c>
      <c r="J148">
        <v>0.61660000000000004</v>
      </c>
      <c r="K148">
        <v>0.45</v>
      </c>
      <c r="L148">
        <v>2376</v>
      </c>
      <c r="M148" s="1">
        <v>45081</v>
      </c>
    </row>
    <row r="149" spans="1:13" hidden="1" x14ac:dyDescent="0.3">
      <c r="A149" t="s">
        <v>13</v>
      </c>
      <c r="B149" t="s">
        <v>17</v>
      </c>
      <c r="C149">
        <v>0.3972</v>
      </c>
      <c r="D149">
        <v>1.0999999999999999E-2</v>
      </c>
      <c r="E149">
        <v>10.9762</v>
      </c>
      <c r="F149">
        <v>0.36480000000000001</v>
      </c>
      <c r="G149">
        <v>1.4E-2</v>
      </c>
      <c r="H149">
        <v>0.50729999999999997</v>
      </c>
      <c r="I149">
        <v>0.55110000000000003</v>
      </c>
      <c r="J149">
        <v>0.59499999999999997</v>
      </c>
      <c r="K149">
        <v>0.3014</v>
      </c>
      <c r="L149">
        <v>2376</v>
      </c>
      <c r="M149" s="1">
        <v>45081</v>
      </c>
    </row>
    <row r="150" spans="1:13" hidden="1" x14ac:dyDescent="0.3">
      <c r="A150" t="s">
        <v>13</v>
      </c>
      <c r="B150" t="s">
        <v>18</v>
      </c>
      <c r="C150">
        <v>5.6570999999999998</v>
      </c>
      <c r="D150">
        <v>2.7099999999999999E-2</v>
      </c>
      <c r="E150">
        <v>28.009</v>
      </c>
      <c r="F150">
        <v>5.9896000000000003</v>
      </c>
      <c r="G150">
        <v>0.95809999999999995</v>
      </c>
      <c r="H150">
        <v>6.1788999999999996</v>
      </c>
      <c r="I150">
        <v>6.2329999999999997</v>
      </c>
      <c r="J150">
        <v>6.2870999999999997</v>
      </c>
      <c r="K150">
        <v>1.3010999999999999</v>
      </c>
      <c r="L150">
        <v>2376</v>
      </c>
      <c r="M150" s="1">
        <v>45081</v>
      </c>
    </row>
    <row r="151" spans="1:13" hidden="1" x14ac:dyDescent="0.3">
      <c r="A151" t="s">
        <v>13</v>
      </c>
      <c r="B151" t="s">
        <v>19</v>
      </c>
      <c r="C151">
        <v>2.0794000000000001</v>
      </c>
      <c r="D151">
        <v>1.5900000000000001E-2</v>
      </c>
      <c r="E151">
        <v>15.555199999999999</v>
      </c>
      <c r="F151">
        <v>2.2147000000000001</v>
      </c>
      <c r="G151">
        <v>-0.32629999999999998</v>
      </c>
      <c r="H151">
        <v>2.2940999999999998</v>
      </c>
      <c r="I151">
        <v>2.31</v>
      </c>
      <c r="J151">
        <v>2.3576999999999999</v>
      </c>
      <c r="K151">
        <v>0.76339999999999997</v>
      </c>
      <c r="L151">
        <v>2376</v>
      </c>
      <c r="M151" s="1">
        <v>45081</v>
      </c>
    </row>
    <row r="152" spans="1:13" hidden="1" x14ac:dyDescent="0.3">
      <c r="A152" t="s">
        <v>13</v>
      </c>
      <c r="B152" t="s">
        <v>20</v>
      </c>
      <c r="C152">
        <v>9.7347000000000001</v>
      </c>
      <c r="D152">
        <v>7.1999999999999998E-3</v>
      </c>
      <c r="E152">
        <v>16.313800000000001</v>
      </c>
      <c r="F152">
        <v>9.6618999999999993</v>
      </c>
      <c r="G152">
        <v>9.1611999999999991</v>
      </c>
      <c r="H152">
        <v>9.7978000000000005</v>
      </c>
      <c r="I152">
        <v>9.8478999999999992</v>
      </c>
      <c r="J152">
        <v>9.9551999999999996</v>
      </c>
      <c r="K152">
        <v>0.3352</v>
      </c>
      <c r="L152">
        <v>2376</v>
      </c>
      <c r="M152" s="1">
        <v>45081</v>
      </c>
    </row>
    <row r="153" spans="1:13" hidden="1" x14ac:dyDescent="0.3">
      <c r="A153" t="s">
        <v>13</v>
      </c>
      <c r="B153" t="s">
        <v>21</v>
      </c>
      <c r="C153">
        <v>5.0789999999999997</v>
      </c>
      <c r="D153">
        <v>9.7000000000000003E-3</v>
      </c>
      <c r="E153">
        <v>14.120200000000001</v>
      </c>
      <c r="F153">
        <v>4.9858000000000002</v>
      </c>
      <c r="G153">
        <v>4.3821000000000003</v>
      </c>
      <c r="H153">
        <v>5.1513999999999998</v>
      </c>
      <c r="I153">
        <v>5.2195</v>
      </c>
      <c r="J153">
        <v>5.3460999999999999</v>
      </c>
      <c r="K153">
        <v>0.43120000000000003</v>
      </c>
      <c r="L153">
        <v>2376</v>
      </c>
      <c r="M153" s="1">
        <v>45081</v>
      </c>
    </row>
    <row r="154" spans="1:13" hidden="1" x14ac:dyDescent="0.3">
      <c r="A154" t="s">
        <v>13</v>
      </c>
      <c r="B154" t="s">
        <v>14</v>
      </c>
      <c r="C154">
        <v>6.6412000000000004</v>
      </c>
      <c r="D154">
        <v>2.5000000000000001E-2</v>
      </c>
      <c r="E154">
        <v>27.101199999999999</v>
      </c>
      <c r="F154">
        <v>5.5190000000000001</v>
      </c>
      <c r="G154">
        <v>2.1507000000000001</v>
      </c>
      <c r="H154">
        <v>9.8354999999999997</v>
      </c>
      <c r="I154">
        <v>10.8584</v>
      </c>
      <c r="J154">
        <v>11.956200000000001</v>
      </c>
      <c r="K154">
        <v>3.8441000000000001</v>
      </c>
      <c r="L154">
        <v>564</v>
      </c>
      <c r="M154" s="1">
        <v>45084</v>
      </c>
    </row>
    <row r="155" spans="1:13" hidden="1" x14ac:dyDescent="0.3">
      <c r="A155" t="s">
        <v>13</v>
      </c>
      <c r="B155" t="s">
        <v>15</v>
      </c>
      <c r="C155">
        <v>0</v>
      </c>
      <c r="D155">
        <v>0</v>
      </c>
      <c r="E155">
        <v>1.6999999999999999E-3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34254</v>
      </c>
      <c r="M155" s="1">
        <v>45084</v>
      </c>
    </row>
    <row r="156" spans="1:13" x14ac:dyDescent="0.3">
      <c r="A156" t="s">
        <v>13</v>
      </c>
      <c r="B156" t="s">
        <v>16</v>
      </c>
      <c r="C156">
        <v>5.9743000000000004</v>
      </c>
      <c r="D156">
        <v>2.81E-2</v>
      </c>
      <c r="E156">
        <v>28.107800000000001</v>
      </c>
      <c r="F156">
        <v>2.8115999999999999</v>
      </c>
      <c r="G156">
        <v>8.9999999999999998E-4</v>
      </c>
      <c r="H156">
        <v>12.115</v>
      </c>
      <c r="I156">
        <v>14.925599999999999</v>
      </c>
      <c r="J156">
        <v>17.567699999999999</v>
      </c>
      <c r="K156">
        <v>6.8555000000000001</v>
      </c>
      <c r="L156">
        <v>564</v>
      </c>
      <c r="M156" s="1">
        <v>45084</v>
      </c>
    </row>
    <row r="157" spans="1:13" hidden="1" x14ac:dyDescent="0.3">
      <c r="A157" t="s">
        <v>13</v>
      </c>
      <c r="B157" t="s">
        <v>17</v>
      </c>
      <c r="C157">
        <v>0.97150000000000003</v>
      </c>
      <c r="D157">
        <v>1.7600000000000001E-2</v>
      </c>
      <c r="E157">
        <v>17.6632</v>
      </c>
      <c r="F157">
        <v>0.6149</v>
      </c>
      <c r="G157">
        <v>1.49E-2</v>
      </c>
      <c r="H157">
        <v>1.462</v>
      </c>
      <c r="I157">
        <v>1.7091000000000001</v>
      </c>
      <c r="J157">
        <v>2.0268000000000002</v>
      </c>
      <c r="K157">
        <v>1.2304999999999999</v>
      </c>
      <c r="L157">
        <v>564</v>
      </c>
      <c r="M157" s="1">
        <v>45084</v>
      </c>
    </row>
    <row r="158" spans="1:13" hidden="1" x14ac:dyDescent="0.3">
      <c r="A158" t="s">
        <v>13</v>
      </c>
      <c r="B158" t="s">
        <v>18</v>
      </c>
      <c r="C158">
        <v>9.9049999999999994</v>
      </c>
      <c r="D158">
        <v>3.7199999999999997E-2</v>
      </c>
      <c r="E158">
        <v>38.270099999999999</v>
      </c>
      <c r="F158">
        <v>7.0065999999999997</v>
      </c>
      <c r="G158">
        <v>1.0959000000000001</v>
      </c>
      <c r="H158">
        <v>16.1143</v>
      </c>
      <c r="I158">
        <v>18.0473</v>
      </c>
      <c r="J158">
        <v>19.831700000000001</v>
      </c>
      <c r="K158">
        <v>6.4311999999999996</v>
      </c>
      <c r="L158">
        <v>564</v>
      </c>
      <c r="M158" s="1">
        <v>45084</v>
      </c>
    </row>
    <row r="159" spans="1:13" hidden="1" x14ac:dyDescent="0.3">
      <c r="A159" t="s">
        <v>13</v>
      </c>
      <c r="B159" t="s">
        <v>19</v>
      </c>
      <c r="C159">
        <v>5.8029000000000002</v>
      </c>
      <c r="D159">
        <v>2.46E-2</v>
      </c>
      <c r="E159">
        <v>24.387899999999998</v>
      </c>
      <c r="F159">
        <v>4.0690999999999997</v>
      </c>
      <c r="G159">
        <v>-0.21110000000000001</v>
      </c>
      <c r="H159">
        <v>10.2927</v>
      </c>
      <c r="I159">
        <v>11.497999999999999</v>
      </c>
      <c r="J159">
        <v>12.924799999999999</v>
      </c>
      <c r="K159">
        <v>4.6448</v>
      </c>
      <c r="L159">
        <v>564</v>
      </c>
      <c r="M159" s="1">
        <v>45084</v>
      </c>
    </row>
    <row r="160" spans="1:13" hidden="1" x14ac:dyDescent="0.3">
      <c r="A160" t="s">
        <v>13</v>
      </c>
      <c r="B160" t="s">
        <v>20</v>
      </c>
      <c r="C160">
        <v>11.987399999999999</v>
      </c>
      <c r="D160">
        <v>1.35E-2</v>
      </c>
      <c r="E160">
        <v>22.765899999999998</v>
      </c>
      <c r="F160">
        <v>11.2719</v>
      </c>
      <c r="G160">
        <v>9.3069000000000006</v>
      </c>
      <c r="H160">
        <v>14.044499999999999</v>
      </c>
      <c r="I160">
        <v>14.6905</v>
      </c>
      <c r="J160">
        <v>15.3634</v>
      </c>
      <c r="K160">
        <v>2.3193000000000001</v>
      </c>
      <c r="L160">
        <v>564</v>
      </c>
      <c r="M160" s="1">
        <v>45084</v>
      </c>
    </row>
    <row r="161" spans="1:13" hidden="1" x14ac:dyDescent="0.3">
      <c r="A161" t="s">
        <v>13</v>
      </c>
      <c r="B161" t="s">
        <v>21</v>
      </c>
      <c r="C161">
        <v>8.0729000000000006</v>
      </c>
      <c r="D161">
        <v>2.0400000000000001E-2</v>
      </c>
      <c r="E161">
        <v>24.9133</v>
      </c>
      <c r="F161">
        <v>7.0201000000000002</v>
      </c>
      <c r="G161">
        <v>4.5570000000000004</v>
      </c>
      <c r="H161">
        <v>10.765700000000001</v>
      </c>
      <c r="I161">
        <v>11.7021</v>
      </c>
      <c r="J161">
        <v>12.6792</v>
      </c>
      <c r="K161">
        <v>3.2151999999999998</v>
      </c>
      <c r="L161">
        <v>564</v>
      </c>
      <c r="M161" s="1">
        <v>45084</v>
      </c>
    </row>
    <row r="162" spans="1:13" hidden="1" x14ac:dyDescent="0.3">
      <c r="A162" t="s">
        <v>13</v>
      </c>
      <c r="B162" t="s">
        <v>14</v>
      </c>
      <c r="C162">
        <v>2.8357999999999999</v>
      </c>
      <c r="D162">
        <v>1.7000000000000001E-2</v>
      </c>
      <c r="E162">
        <v>18.703099999999999</v>
      </c>
      <c r="F162">
        <v>2.6025</v>
      </c>
      <c r="G162">
        <v>1.7014</v>
      </c>
      <c r="H162">
        <v>3.0615999999999999</v>
      </c>
      <c r="I162">
        <v>3.2145999999999999</v>
      </c>
      <c r="J162">
        <v>3.4866000000000001</v>
      </c>
      <c r="K162">
        <v>0.87609999999999999</v>
      </c>
      <c r="L162">
        <v>2599</v>
      </c>
      <c r="M162" s="1">
        <v>45091</v>
      </c>
    </row>
    <row r="163" spans="1:13" hidden="1" x14ac:dyDescent="0.3">
      <c r="A163" t="s">
        <v>13</v>
      </c>
      <c r="B163" t="s">
        <v>15</v>
      </c>
      <c r="C163">
        <v>0</v>
      </c>
      <c r="D163">
        <v>0</v>
      </c>
      <c r="E163">
        <v>8.9999999999999998E-4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34254</v>
      </c>
      <c r="M163" s="1">
        <v>45091</v>
      </c>
    </row>
    <row r="164" spans="1:13" x14ac:dyDescent="0.3">
      <c r="A164" t="s">
        <v>13</v>
      </c>
      <c r="B164" t="s">
        <v>16</v>
      </c>
      <c r="C164">
        <v>0.48499999999999999</v>
      </c>
      <c r="D164">
        <v>1.3599999999999999E-2</v>
      </c>
      <c r="E164">
        <v>13.6082</v>
      </c>
      <c r="F164">
        <v>0.39639999999999997</v>
      </c>
      <c r="G164">
        <v>1.8E-3</v>
      </c>
      <c r="H164">
        <v>0.60050000000000003</v>
      </c>
      <c r="I164">
        <v>0.64129999999999998</v>
      </c>
      <c r="J164">
        <v>0.68210000000000004</v>
      </c>
      <c r="K164">
        <v>0.71940000000000004</v>
      </c>
      <c r="L164">
        <v>2599</v>
      </c>
      <c r="M164" s="1">
        <v>45091</v>
      </c>
    </row>
    <row r="165" spans="1:13" hidden="1" x14ac:dyDescent="0.3">
      <c r="A165" t="s">
        <v>13</v>
      </c>
      <c r="B165" t="s">
        <v>17</v>
      </c>
      <c r="C165">
        <v>0.51259999999999994</v>
      </c>
      <c r="D165">
        <v>1.15E-2</v>
      </c>
      <c r="E165">
        <v>11.557</v>
      </c>
      <c r="F165">
        <v>0.4879</v>
      </c>
      <c r="G165">
        <v>1.47E-2</v>
      </c>
      <c r="H165">
        <v>0.60329999999999995</v>
      </c>
      <c r="I165">
        <v>0.62639999999999996</v>
      </c>
      <c r="J165">
        <v>0.68410000000000004</v>
      </c>
      <c r="K165">
        <v>0.41210000000000002</v>
      </c>
      <c r="L165">
        <v>2599</v>
      </c>
      <c r="M165" s="1">
        <v>45091</v>
      </c>
    </row>
    <row r="166" spans="1:13" hidden="1" x14ac:dyDescent="0.3">
      <c r="A166" t="s">
        <v>13</v>
      </c>
      <c r="B166" t="s">
        <v>18</v>
      </c>
      <c r="C166">
        <v>5.8682999999999996</v>
      </c>
      <c r="D166">
        <v>3.0099999999999998E-2</v>
      </c>
      <c r="E166">
        <v>30.937000000000001</v>
      </c>
      <c r="F166">
        <v>5.9428999999999998</v>
      </c>
      <c r="G166">
        <v>0.85980000000000001</v>
      </c>
      <c r="H166">
        <v>6.1233000000000004</v>
      </c>
      <c r="I166">
        <v>6.1835000000000004</v>
      </c>
      <c r="J166">
        <v>6.2736999999999998</v>
      </c>
      <c r="K166">
        <v>1.3441000000000001</v>
      </c>
      <c r="L166">
        <v>2599</v>
      </c>
      <c r="M166" s="1">
        <v>45091</v>
      </c>
    </row>
    <row r="167" spans="1:13" hidden="1" x14ac:dyDescent="0.3">
      <c r="A167" t="s">
        <v>13</v>
      </c>
      <c r="B167" t="s">
        <v>19</v>
      </c>
      <c r="C167">
        <v>2.2968000000000002</v>
      </c>
      <c r="D167">
        <v>1.9300000000000001E-2</v>
      </c>
      <c r="E167">
        <v>19.035399999999999</v>
      </c>
      <c r="F167">
        <v>2.2524999999999999</v>
      </c>
      <c r="G167">
        <v>-0.27750000000000002</v>
      </c>
      <c r="H167">
        <v>2.3877000000000002</v>
      </c>
      <c r="I167">
        <v>2.4262999999999999</v>
      </c>
      <c r="J167">
        <v>2.5421999999999998</v>
      </c>
      <c r="K167">
        <v>0.93259999999999998</v>
      </c>
      <c r="L167">
        <v>2599</v>
      </c>
      <c r="M167" s="1">
        <v>45091</v>
      </c>
    </row>
    <row r="168" spans="1:13" hidden="1" x14ac:dyDescent="0.3">
      <c r="A168" t="s">
        <v>13</v>
      </c>
      <c r="B168" t="s">
        <v>20</v>
      </c>
      <c r="C168">
        <v>9.8701000000000008</v>
      </c>
      <c r="D168">
        <v>9.7000000000000003E-3</v>
      </c>
      <c r="E168">
        <v>18.9695</v>
      </c>
      <c r="F168">
        <v>9.7565000000000008</v>
      </c>
      <c r="G168">
        <v>9.2510999999999992</v>
      </c>
      <c r="H168">
        <v>9.9216999999999995</v>
      </c>
      <c r="I168">
        <v>9.9896999999999991</v>
      </c>
      <c r="J168">
        <v>10.0966</v>
      </c>
      <c r="K168">
        <v>0.48139999999999999</v>
      </c>
      <c r="L168">
        <v>2599</v>
      </c>
      <c r="M168" s="1">
        <v>45091</v>
      </c>
    </row>
    <row r="169" spans="1:13" hidden="1" x14ac:dyDescent="0.3">
      <c r="A169" t="s">
        <v>13</v>
      </c>
      <c r="B169" t="s">
        <v>21</v>
      </c>
      <c r="C169">
        <v>5.2478999999999996</v>
      </c>
      <c r="D169">
        <v>1.38E-2</v>
      </c>
      <c r="E169">
        <v>18.331900000000001</v>
      </c>
      <c r="F169">
        <v>5.0990000000000002</v>
      </c>
      <c r="G169">
        <v>4.4898999999999996</v>
      </c>
      <c r="H169">
        <v>5.3066000000000004</v>
      </c>
      <c r="I169">
        <v>5.3897000000000004</v>
      </c>
      <c r="J169">
        <v>5.5141999999999998</v>
      </c>
      <c r="K169">
        <v>0.63280000000000003</v>
      </c>
      <c r="L169">
        <v>2599</v>
      </c>
      <c r="M169" s="1">
        <v>45091</v>
      </c>
    </row>
    <row r="170" spans="1:13" hidden="1" x14ac:dyDescent="0.3">
      <c r="A170" t="s">
        <v>13</v>
      </c>
      <c r="B170" t="s">
        <v>14</v>
      </c>
      <c r="C170">
        <v>7.5987999999999998</v>
      </c>
      <c r="D170">
        <v>2.18E-2</v>
      </c>
      <c r="E170">
        <v>25.012699999999999</v>
      </c>
      <c r="F170">
        <v>6.6904000000000003</v>
      </c>
      <c r="G170">
        <v>3.2263000000000002</v>
      </c>
      <c r="H170">
        <v>9.3918999999999997</v>
      </c>
      <c r="I170">
        <v>10.503</v>
      </c>
      <c r="J170">
        <v>11.7666</v>
      </c>
      <c r="K170">
        <v>2.8595000000000002</v>
      </c>
      <c r="L170">
        <v>2413</v>
      </c>
      <c r="M170" s="1">
        <v>45159</v>
      </c>
    </row>
    <row r="171" spans="1:13" hidden="1" x14ac:dyDescent="0.3">
      <c r="A171" t="s">
        <v>13</v>
      </c>
      <c r="B171" t="s">
        <v>15</v>
      </c>
      <c r="C171">
        <v>0</v>
      </c>
      <c r="D171">
        <v>0</v>
      </c>
      <c r="E171">
        <v>1.6000000000000001E-3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34254</v>
      </c>
      <c r="M171" s="1">
        <v>45159</v>
      </c>
    </row>
    <row r="172" spans="1:13" x14ac:dyDescent="0.3">
      <c r="A172" t="s">
        <v>13</v>
      </c>
      <c r="B172" t="s">
        <v>16</v>
      </c>
      <c r="C172">
        <v>10.830299999999999</v>
      </c>
      <c r="D172">
        <v>3.6900000000000002E-2</v>
      </c>
      <c r="E172">
        <v>36.945999999999998</v>
      </c>
      <c r="F172">
        <v>7.9843000000000002</v>
      </c>
      <c r="G172">
        <v>5.1000000000000004E-3</v>
      </c>
      <c r="H172">
        <v>16.923999999999999</v>
      </c>
      <c r="I172">
        <v>19.879300000000001</v>
      </c>
      <c r="J172">
        <v>23.3887</v>
      </c>
      <c r="K172">
        <v>7.8926999999999996</v>
      </c>
      <c r="L172">
        <v>2413</v>
      </c>
      <c r="M172" s="1">
        <v>45159</v>
      </c>
    </row>
    <row r="173" spans="1:13" hidden="1" x14ac:dyDescent="0.3">
      <c r="A173" t="s">
        <v>13</v>
      </c>
      <c r="B173" t="s">
        <v>17</v>
      </c>
      <c r="C173">
        <v>0.81079999999999997</v>
      </c>
      <c r="D173">
        <v>1.26E-2</v>
      </c>
      <c r="E173">
        <v>12.655799999999999</v>
      </c>
      <c r="F173">
        <v>0.71009999999999995</v>
      </c>
      <c r="G173">
        <v>1.4800000000000001E-2</v>
      </c>
      <c r="H173">
        <v>0.96289999999999998</v>
      </c>
      <c r="I173">
        <v>1.0640000000000001</v>
      </c>
      <c r="J173">
        <v>1.2410000000000001</v>
      </c>
      <c r="K173">
        <v>0.68899999999999995</v>
      </c>
      <c r="L173">
        <v>2413</v>
      </c>
      <c r="M173" s="1">
        <v>45159</v>
      </c>
    </row>
    <row r="174" spans="1:13" hidden="1" x14ac:dyDescent="0.3">
      <c r="A174" t="s">
        <v>13</v>
      </c>
      <c r="B174" t="s">
        <v>18</v>
      </c>
      <c r="C174">
        <v>10.8613</v>
      </c>
      <c r="D174">
        <v>3.6200000000000003E-2</v>
      </c>
      <c r="E174">
        <v>37.059600000000003</v>
      </c>
      <c r="F174">
        <v>9.1287000000000003</v>
      </c>
      <c r="G174">
        <v>0.87960000000000005</v>
      </c>
      <c r="H174">
        <v>15.4602</v>
      </c>
      <c r="I174">
        <v>17.305399999999999</v>
      </c>
      <c r="J174">
        <v>19.620899999999999</v>
      </c>
      <c r="K174">
        <v>5.5335000000000001</v>
      </c>
      <c r="L174">
        <v>2413</v>
      </c>
      <c r="M174" s="1">
        <v>45159</v>
      </c>
    </row>
    <row r="175" spans="1:13" hidden="1" x14ac:dyDescent="0.3">
      <c r="A175" t="s">
        <v>13</v>
      </c>
      <c r="B175" t="s">
        <v>19</v>
      </c>
      <c r="C175">
        <v>6.7595000000000001</v>
      </c>
      <c r="D175">
        <v>2.35E-2</v>
      </c>
      <c r="E175">
        <v>23.142700000000001</v>
      </c>
      <c r="F175">
        <v>5.6745000000000001</v>
      </c>
      <c r="G175">
        <v>-0.33610000000000001</v>
      </c>
      <c r="H175">
        <v>9.9007000000000005</v>
      </c>
      <c r="I175">
        <v>11.145099999999999</v>
      </c>
      <c r="J175">
        <v>12.7181</v>
      </c>
      <c r="K175">
        <v>3.7505000000000002</v>
      </c>
      <c r="L175">
        <v>2413</v>
      </c>
      <c r="M175" s="1">
        <v>45159</v>
      </c>
    </row>
    <row r="176" spans="1:13" hidden="1" x14ac:dyDescent="0.3">
      <c r="A176" t="s">
        <v>13</v>
      </c>
      <c r="B176" t="s">
        <v>20</v>
      </c>
      <c r="C176">
        <v>12.540900000000001</v>
      </c>
      <c r="D176">
        <v>1.2E-2</v>
      </c>
      <c r="E176">
        <v>21.855599999999999</v>
      </c>
      <c r="F176">
        <v>11.9802</v>
      </c>
      <c r="G176">
        <v>9.8270999999999997</v>
      </c>
      <c r="H176">
        <v>13.832599999999999</v>
      </c>
      <c r="I176">
        <v>14.4701</v>
      </c>
      <c r="J176">
        <v>15.263999999999999</v>
      </c>
      <c r="K176">
        <v>1.7762</v>
      </c>
      <c r="L176">
        <v>2413</v>
      </c>
      <c r="M176" s="1">
        <v>45159</v>
      </c>
    </row>
    <row r="177" spans="1:13" hidden="1" x14ac:dyDescent="0.3">
      <c r="A177" t="s">
        <v>13</v>
      </c>
      <c r="B177" t="s">
        <v>21</v>
      </c>
      <c r="C177">
        <v>8.7637999999999998</v>
      </c>
      <c r="D177">
        <v>1.8100000000000002E-2</v>
      </c>
      <c r="E177">
        <v>23.275099999999998</v>
      </c>
      <c r="F177">
        <v>7.9387999999999996</v>
      </c>
      <c r="G177">
        <v>5.1898</v>
      </c>
      <c r="H177">
        <v>10.470700000000001</v>
      </c>
      <c r="I177">
        <v>11.3931</v>
      </c>
      <c r="J177">
        <v>12.5505</v>
      </c>
      <c r="K177">
        <v>2.5078</v>
      </c>
      <c r="L177">
        <v>2413</v>
      </c>
      <c r="M177" s="1">
        <v>45159</v>
      </c>
    </row>
    <row r="178" spans="1:13" hidden="1" x14ac:dyDescent="0.3">
      <c r="A178" t="s">
        <v>13</v>
      </c>
      <c r="B178" t="s">
        <v>14</v>
      </c>
      <c r="C178">
        <v>3.3702000000000001</v>
      </c>
      <c r="D178">
        <v>2.2800000000000001E-2</v>
      </c>
      <c r="E178">
        <v>24.5029</v>
      </c>
      <c r="F178">
        <v>3.2252000000000001</v>
      </c>
      <c r="G178">
        <v>1.746</v>
      </c>
      <c r="H178">
        <v>3.7031000000000001</v>
      </c>
      <c r="I178">
        <v>3.8852000000000002</v>
      </c>
      <c r="J178">
        <v>4.0671999999999997</v>
      </c>
      <c r="K178">
        <v>0.90610000000000002</v>
      </c>
      <c r="L178">
        <v>2499</v>
      </c>
      <c r="M178" s="1">
        <v>45171</v>
      </c>
    </row>
    <row r="179" spans="1:13" hidden="1" x14ac:dyDescent="0.3">
      <c r="A179" t="s">
        <v>13</v>
      </c>
      <c r="B179" t="s">
        <v>15</v>
      </c>
      <c r="C179">
        <v>0</v>
      </c>
      <c r="D179">
        <v>0</v>
      </c>
      <c r="E179">
        <v>8.9999999999999998E-4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34254</v>
      </c>
      <c r="M179" s="1">
        <v>45171</v>
      </c>
    </row>
    <row r="180" spans="1:13" x14ac:dyDescent="0.3">
      <c r="A180" t="s">
        <v>13</v>
      </c>
      <c r="B180" t="s">
        <v>16</v>
      </c>
      <c r="C180">
        <v>0.33629999999999999</v>
      </c>
      <c r="D180">
        <v>2.1499999999999998E-2</v>
      </c>
      <c r="E180">
        <v>21.5139</v>
      </c>
      <c r="F180">
        <v>0.21579999999999999</v>
      </c>
      <c r="G180">
        <v>6.9999999999999999E-4</v>
      </c>
      <c r="H180">
        <v>0.34489999999999998</v>
      </c>
      <c r="I180">
        <v>0.3664</v>
      </c>
      <c r="J180">
        <v>0.43099999999999999</v>
      </c>
      <c r="K180">
        <v>0.89910000000000001</v>
      </c>
      <c r="L180">
        <v>2499</v>
      </c>
      <c r="M180" s="1">
        <v>45171</v>
      </c>
    </row>
    <row r="181" spans="1:13" hidden="1" x14ac:dyDescent="0.3">
      <c r="A181" t="s">
        <v>13</v>
      </c>
      <c r="B181" t="s">
        <v>17</v>
      </c>
      <c r="C181">
        <v>0.1275</v>
      </c>
      <c r="D181">
        <v>1.1599999999999999E-2</v>
      </c>
      <c r="E181">
        <v>11.589600000000001</v>
      </c>
      <c r="F181">
        <v>7.9799999999999996E-2</v>
      </c>
      <c r="G181">
        <v>1.03E-2</v>
      </c>
      <c r="H181">
        <v>0.13769999999999999</v>
      </c>
      <c r="I181">
        <v>0.16089999999999999</v>
      </c>
      <c r="J181">
        <v>0.184</v>
      </c>
      <c r="K181">
        <v>0.37130000000000002</v>
      </c>
      <c r="L181">
        <v>2499</v>
      </c>
      <c r="M181" s="1">
        <v>45171</v>
      </c>
    </row>
    <row r="182" spans="1:13" hidden="1" x14ac:dyDescent="0.3">
      <c r="A182" t="s">
        <v>13</v>
      </c>
      <c r="B182" t="s">
        <v>18</v>
      </c>
      <c r="C182">
        <v>3.3677000000000001</v>
      </c>
      <c r="D182">
        <v>3.7699999999999997E-2</v>
      </c>
      <c r="E182">
        <v>38.446800000000003</v>
      </c>
      <c r="F182">
        <v>3.1930000000000001</v>
      </c>
      <c r="G182">
        <v>0.74219999999999997</v>
      </c>
      <c r="H182">
        <v>4.2487000000000004</v>
      </c>
      <c r="I182">
        <v>4.4748999999999999</v>
      </c>
      <c r="J182">
        <v>4.7389000000000001</v>
      </c>
      <c r="K182">
        <v>1.8718999999999999</v>
      </c>
      <c r="L182">
        <v>2499</v>
      </c>
      <c r="M182" s="1">
        <v>45171</v>
      </c>
    </row>
    <row r="183" spans="1:13" hidden="1" x14ac:dyDescent="0.3">
      <c r="A183" t="s">
        <v>13</v>
      </c>
      <c r="B183" t="s">
        <v>19</v>
      </c>
      <c r="C183">
        <v>0.95660000000000001</v>
      </c>
      <c r="D183">
        <v>2.3300000000000001E-2</v>
      </c>
      <c r="E183">
        <v>22.941600000000001</v>
      </c>
      <c r="F183">
        <v>0.77669999999999995</v>
      </c>
      <c r="G183">
        <v>-0.31640000000000001</v>
      </c>
      <c r="H183">
        <v>1.4047000000000001</v>
      </c>
      <c r="I183">
        <v>1.5442</v>
      </c>
      <c r="J183">
        <v>1.7070000000000001</v>
      </c>
      <c r="K183">
        <v>1.1868000000000001</v>
      </c>
      <c r="L183">
        <v>2499</v>
      </c>
      <c r="M183" s="1">
        <v>45171</v>
      </c>
    </row>
    <row r="184" spans="1:13" hidden="1" x14ac:dyDescent="0.3">
      <c r="A184" t="s">
        <v>13</v>
      </c>
      <c r="B184" t="s">
        <v>20</v>
      </c>
      <c r="C184">
        <v>9.8283000000000005</v>
      </c>
      <c r="D184">
        <v>1.23E-2</v>
      </c>
      <c r="E184">
        <v>21.664000000000001</v>
      </c>
      <c r="F184">
        <v>9.7345000000000006</v>
      </c>
      <c r="G184">
        <v>9.4034999999999993</v>
      </c>
      <c r="H184">
        <v>9.9061000000000003</v>
      </c>
      <c r="I184">
        <v>9.9551999999999996</v>
      </c>
      <c r="J184">
        <v>10.016500000000001</v>
      </c>
      <c r="K184">
        <v>0.50890000000000002</v>
      </c>
      <c r="L184">
        <v>2499</v>
      </c>
      <c r="M184" s="1">
        <v>45171</v>
      </c>
    </row>
    <row r="185" spans="1:13" hidden="1" x14ac:dyDescent="0.3">
      <c r="A185" t="s">
        <v>13</v>
      </c>
      <c r="B185" t="s">
        <v>21</v>
      </c>
      <c r="C185">
        <v>5.1971999999999996</v>
      </c>
      <c r="D185">
        <v>1.83E-2</v>
      </c>
      <c r="E185">
        <v>22.935099999999998</v>
      </c>
      <c r="F185">
        <v>5.0753000000000004</v>
      </c>
      <c r="G185">
        <v>4.6734999999999998</v>
      </c>
      <c r="H185">
        <v>5.2762000000000002</v>
      </c>
      <c r="I185">
        <v>5.3491999999999997</v>
      </c>
      <c r="J185">
        <v>5.4222999999999999</v>
      </c>
      <c r="K185">
        <v>0.69899999999999995</v>
      </c>
      <c r="L185">
        <v>2499</v>
      </c>
      <c r="M185" s="1">
        <v>45171</v>
      </c>
    </row>
    <row r="186" spans="1:13" hidden="1" x14ac:dyDescent="0.3">
      <c r="A186" t="s">
        <v>13</v>
      </c>
      <c r="B186" t="s">
        <v>14</v>
      </c>
      <c r="C186">
        <v>3.2090000000000001</v>
      </c>
      <c r="D186">
        <v>1.77E-2</v>
      </c>
      <c r="E186">
        <v>19.5276</v>
      </c>
      <c r="F186">
        <v>3.0190999999999999</v>
      </c>
      <c r="G186">
        <v>1.8714999999999999</v>
      </c>
      <c r="H186">
        <v>3.5840999999999998</v>
      </c>
      <c r="I186">
        <v>3.8136999999999999</v>
      </c>
      <c r="J186">
        <v>4.0785</v>
      </c>
      <c r="K186">
        <v>0.98229999999999995</v>
      </c>
      <c r="L186">
        <v>2588</v>
      </c>
      <c r="M186" s="1">
        <v>45176</v>
      </c>
    </row>
    <row r="187" spans="1:13" hidden="1" x14ac:dyDescent="0.3">
      <c r="A187" t="s">
        <v>13</v>
      </c>
      <c r="B187" t="s">
        <v>15</v>
      </c>
      <c r="C187">
        <v>0</v>
      </c>
      <c r="D187">
        <v>0</v>
      </c>
      <c r="E187">
        <v>1.1000000000000001E-3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34254</v>
      </c>
      <c r="M187" s="1">
        <v>45176</v>
      </c>
    </row>
    <row r="188" spans="1:13" x14ac:dyDescent="0.3">
      <c r="A188" t="s">
        <v>13</v>
      </c>
      <c r="B188" t="s">
        <v>16</v>
      </c>
      <c r="C188">
        <v>0.31740000000000002</v>
      </c>
      <c r="D188">
        <v>2.2800000000000001E-2</v>
      </c>
      <c r="E188">
        <v>22.810400000000001</v>
      </c>
      <c r="F188">
        <v>0.16009999999999999</v>
      </c>
      <c r="G188">
        <v>4.0000000000000002E-4</v>
      </c>
      <c r="H188">
        <v>0.25130000000000002</v>
      </c>
      <c r="I188">
        <v>0.2969</v>
      </c>
      <c r="J188">
        <v>0.38819999999999999</v>
      </c>
      <c r="K188">
        <v>1.0613999999999999</v>
      </c>
      <c r="L188">
        <v>2588</v>
      </c>
      <c r="M188" s="1">
        <v>45176</v>
      </c>
    </row>
    <row r="189" spans="1:13" hidden="1" x14ac:dyDescent="0.3">
      <c r="A189" t="s">
        <v>13</v>
      </c>
      <c r="B189" t="s">
        <v>17</v>
      </c>
      <c r="C189">
        <v>0.25919999999999999</v>
      </c>
      <c r="D189">
        <v>1.2500000000000001E-2</v>
      </c>
      <c r="E189">
        <v>12.4741</v>
      </c>
      <c r="F189">
        <v>0.19470000000000001</v>
      </c>
      <c r="G189">
        <v>7.7000000000000002E-3</v>
      </c>
      <c r="H189">
        <v>0.2944</v>
      </c>
      <c r="I189">
        <v>0.33179999999999998</v>
      </c>
      <c r="J189">
        <v>0.38169999999999998</v>
      </c>
      <c r="K189">
        <v>0.50429999999999997</v>
      </c>
      <c r="L189">
        <v>2588</v>
      </c>
      <c r="M189" s="1">
        <v>45176</v>
      </c>
    </row>
    <row r="190" spans="1:13" hidden="1" x14ac:dyDescent="0.3">
      <c r="A190" t="s">
        <v>13</v>
      </c>
      <c r="B190" t="s">
        <v>18</v>
      </c>
      <c r="C190">
        <v>4.5772000000000004</v>
      </c>
      <c r="D190">
        <v>3.0499999999999999E-2</v>
      </c>
      <c r="E190">
        <v>31.250900000000001</v>
      </c>
      <c r="F190">
        <v>4.9055</v>
      </c>
      <c r="G190">
        <v>0.75860000000000005</v>
      </c>
      <c r="H190">
        <v>5.6069000000000004</v>
      </c>
      <c r="I190">
        <v>5.7287999999999997</v>
      </c>
      <c r="J190">
        <v>5.9728000000000003</v>
      </c>
      <c r="K190">
        <v>1.9762</v>
      </c>
      <c r="L190">
        <v>2588</v>
      </c>
      <c r="M190" s="1">
        <v>45176</v>
      </c>
    </row>
    <row r="191" spans="1:13" hidden="1" x14ac:dyDescent="0.3">
      <c r="A191" t="s">
        <v>13</v>
      </c>
      <c r="B191" t="s">
        <v>19</v>
      </c>
      <c r="C191">
        <v>1.6455</v>
      </c>
      <c r="D191">
        <v>1.9900000000000001E-2</v>
      </c>
      <c r="E191">
        <v>19.521699999999999</v>
      </c>
      <c r="F191">
        <v>1.7742</v>
      </c>
      <c r="G191">
        <v>-0.3301</v>
      </c>
      <c r="H191">
        <v>2.1911</v>
      </c>
      <c r="I191">
        <v>2.2505999999999999</v>
      </c>
      <c r="J191">
        <v>2.3102</v>
      </c>
      <c r="K191">
        <v>1.2624</v>
      </c>
      <c r="L191">
        <v>2588</v>
      </c>
      <c r="M191" s="1">
        <v>45176</v>
      </c>
    </row>
    <row r="192" spans="1:13" hidden="1" x14ac:dyDescent="0.3">
      <c r="A192" t="s">
        <v>13</v>
      </c>
      <c r="B192" t="s">
        <v>20</v>
      </c>
      <c r="C192">
        <v>9.8931000000000004</v>
      </c>
      <c r="D192">
        <v>1.01E-2</v>
      </c>
      <c r="E192">
        <v>19.335699999999999</v>
      </c>
      <c r="F192">
        <v>9.8033999999999999</v>
      </c>
      <c r="G192">
        <v>9.2271999999999998</v>
      </c>
      <c r="H192">
        <v>9.9449000000000005</v>
      </c>
      <c r="I192">
        <v>10.005599999999999</v>
      </c>
      <c r="J192">
        <v>10.0662</v>
      </c>
      <c r="K192">
        <v>0.53280000000000005</v>
      </c>
      <c r="L192">
        <v>2588</v>
      </c>
      <c r="M192" s="1">
        <v>45176</v>
      </c>
    </row>
    <row r="193" spans="1:13" hidden="1" x14ac:dyDescent="0.3">
      <c r="A193" t="s">
        <v>13</v>
      </c>
      <c r="B193" t="s">
        <v>21</v>
      </c>
      <c r="C193">
        <v>5.2774999999999999</v>
      </c>
      <c r="D193">
        <v>1.4500000000000001E-2</v>
      </c>
      <c r="E193">
        <v>18.938099999999999</v>
      </c>
      <c r="F193">
        <v>5.1706000000000003</v>
      </c>
      <c r="G193">
        <v>4.4611999999999998</v>
      </c>
      <c r="H193">
        <v>5.3297999999999996</v>
      </c>
      <c r="I193">
        <v>5.4021999999999997</v>
      </c>
      <c r="J193">
        <v>5.4890999999999996</v>
      </c>
      <c r="K193">
        <v>0.71289999999999998</v>
      </c>
      <c r="L193">
        <v>2588</v>
      </c>
      <c r="M193" s="1">
        <v>45176</v>
      </c>
    </row>
    <row r="194" spans="1:13" hidden="1" x14ac:dyDescent="0.3">
      <c r="A194" t="s">
        <v>13</v>
      </c>
      <c r="B194" t="s">
        <v>14</v>
      </c>
      <c r="C194">
        <v>8.7830999999999992</v>
      </c>
      <c r="D194">
        <v>2.9100000000000001E-2</v>
      </c>
      <c r="E194">
        <v>33.142699999999998</v>
      </c>
      <c r="F194">
        <v>8.2977000000000007</v>
      </c>
      <c r="G194">
        <v>4.0160999999999998</v>
      </c>
      <c r="H194">
        <v>10.2783</v>
      </c>
      <c r="I194">
        <v>10.860799999999999</v>
      </c>
      <c r="J194">
        <v>11.589</v>
      </c>
      <c r="K194">
        <v>2.25</v>
      </c>
      <c r="L194">
        <v>2536</v>
      </c>
      <c r="M194" s="1">
        <v>45179</v>
      </c>
    </row>
    <row r="195" spans="1:13" hidden="1" x14ac:dyDescent="0.3">
      <c r="A195" t="s">
        <v>13</v>
      </c>
      <c r="B195" t="s">
        <v>15</v>
      </c>
      <c r="C195">
        <v>0</v>
      </c>
      <c r="D195">
        <v>0</v>
      </c>
      <c r="E195">
        <v>1.6000000000000001E-3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34254</v>
      </c>
      <c r="M195" s="1">
        <v>45179</v>
      </c>
    </row>
    <row r="196" spans="1:13" x14ac:dyDescent="0.3">
      <c r="A196" t="s">
        <v>13</v>
      </c>
      <c r="B196" t="s">
        <v>16</v>
      </c>
      <c r="C196">
        <v>14.3027</v>
      </c>
      <c r="D196">
        <v>3.32E-2</v>
      </c>
      <c r="E196">
        <v>33.436900000000001</v>
      </c>
      <c r="F196">
        <v>12.896699999999999</v>
      </c>
      <c r="G196">
        <v>0.20019999999999999</v>
      </c>
      <c r="H196">
        <v>20.5411</v>
      </c>
      <c r="I196">
        <v>22.767900000000001</v>
      </c>
      <c r="J196">
        <v>25.161000000000001</v>
      </c>
      <c r="K196">
        <v>6.9672999999999998</v>
      </c>
      <c r="L196">
        <v>2536</v>
      </c>
      <c r="M196" s="1">
        <v>45179</v>
      </c>
    </row>
    <row r="197" spans="1:13" hidden="1" x14ac:dyDescent="0.3">
      <c r="A197" t="s">
        <v>13</v>
      </c>
      <c r="B197" t="s">
        <v>17</v>
      </c>
      <c r="C197">
        <v>1.1025</v>
      </c>
      <c r="D197">
        <v>2.23E-2</v>
      </c>
      <c r="E197">
        <v>22.425599999999999</v>
      </c>
      <c r="F197">
        <v>1.0033000000000001</v>
      </c>
      <c r="G197">
        <v>0.13389999999999999</v>
      </c>
      <c r="H197">
        <v>1.2262</v>
      </c>
      <c r="I197">
        <v>1.3153999999999999</v>
      </c>
      <c r="J197">
        <v>1.4491000000000001</v>
      </c>
      <c r="K197">
        <v>0.64300000000000002</v>
      </c>
      <c r="L197">
        <v>2536</v>
      </c>
      <c r="M197" s="1">
        <v>45179</v>
      </c>
    </row>
    <row r="198" spans="1:13" hidden="1" x14ac:dyDescent="0.3">
      <c r="A198" t="s">
        <v>13</v>
      </c>
      <c r="B198" t="s">
        <v>18</v>
      </c>
      <c r="C198">
        <v>13.5899</v>
      </c>
      <c r="D198">
        <v>4.0300000000000002E-2</v>
      </c>
      <c r="E198">
        <v>44.103299999999997</v>
      </c>
      <c r="F198">
        <v>12.805400000000001</v>
      </c>
      <c r="G198">
        <v>3.8229000000000002</v>
      </c>
      <c r="H198">
        <v>16.873799999999999</v>
      </c>
      <c r="I198">
        <v>18.162700000000001</v>
      </c>
      <c r="J198">
        <v>19.653099999999998</v>
      </c>
      <c r="K198">
        <v>4.3582999999999998</v>
      </c>
      <c r="L198">
        <v>2536</v>
      </c>
      <c r="M198" s="1">
        <v>45179</v>
      </c>
    </row>
    <row r="199" spans="1:13" hidden="1" x14ac:dyDescent="0.3">
      <c r="A199" t="s">
        <v>13</v>
      </c>
      <c r="B199" t="s">
        <v>19</v>
      </c>
      <c r="C199">
        <v>8.6757000000000009</v>
      </c>
      <c r="D199">
        <v>2.6200000000000001E-2</v>
      </c>
      <c r="E199">
        <v>27.8064</v>
      </c>
      <c r="F199">
        <v>8.2164999999999999</v>
      </c>
      <c r="G199">
        <v>1.5817000000000001</v>
      </c>
      <c r="H199">
        <v>10.839</v>
      </c>
      <c r="I199">
        <v>11.7044</v>
      </c>
      <c r="J199">
        <v>12.5961</v>
      </c>
      <c r="K199">
        <v>2.8401000000000001</v>
      </c>
      <c r="L199">
        <v>2536</v>
      </c>
      <c r="M199" s="1">
        <v>45179</v>
      </c>
    </row>
    <row r="200" spans="1:13" hidden="1" x14ac:dyDescent="0.3">
      <c r="A200" t="s">
        <v>13</v>
      </c>
      <c r="B200" t="s">
        <v>20</v>
      </c>
      <c r="C200">
        <v>13.3569</v>
      </c>
      <c r="D200">
        <v>1.5100000000000001E-2</v>
      </c>
      <c r="E200">
        <v>25.313600000000001</v>
      </c>
      <c r="F200">
        <v>13.0922</v>
      </c>
      <c r="G200">
        <v>10.262600000000001</v>
      </c>
      <c r="H200">
        <v>14.3415</v>
      </c>
      <c r="I200">
        <v>14.717700000000001</v>
      </c>
      <c r="J200">
        <v>15.1843</v>
      </c>
      <c r="K200">
        <v>1.3751</v>
      </c>
      <c r="L200">
        <v>2536</v>
      </c>
      <c r="M200" s="1">
        <v>45179</v>
      </c>
    </row>
    <row r="201" spans="1:13" hidden="1" x14ac:dyDescent="0.3">
      <c r="A201" t="s">
        <v>13</v>
      </c>
      <c r="B201" t="s">
        <v>21</v>
      </c>
      <c r="C201">
        <v>9.8536999999999999</v>
      </c>
      <c r="D201">
        <v>2.4E-2</v>
      </c>
      <c r="E201">
        <v>29.6998</v>
      </c>
      <c r="F201">
        <v>9.4444999999999997</v>
      </c>
      <c r="G201">
        <v>5.7290999999999999</v>
      </c>
      <c r="H201">
        <v>11.218400000000001</v>
      </c>
      <c r="I201">
        <v>11.745699999999999</v>
      </c>
      <c r="J201">
        <v>12.4169</v>
      </c>
      <c r="K201">
        <v>1.9690000000000001</v>
      </c>
      <c r="L201">
        <v>2536</v>
      </c>
      <c r="M201" s="1">
        <v>45179</v>
      </c>
    </row>
    <row r="202" spans="1:13" hidden="1" x14ac:dyDescent="0.3">
      <c r="A202" t="s">
        <v>13</v>
      </c>
      <c r="B202" t="s">
        <v>14</v>
      </c>
      <c r="C202">
        <v>9.6220999999999997</v>
      </c>
      <c r="D202">
        <v>2.1100000000000001E-2</v>
      </c>
      <c r="E202">
        <v>24.977699999999999</v>
      </c>
      <c r="F202">
        <v>9.4949999999999992</v>
      </c>
      <c r="G202">
        <v>3.9127999999999998</v>
      </c>
      <c r="H202">
        <v>11.643599999999999</v>
      </c>
      <c r="I202">
        <v>12.106999999999999</v>
      </c>
      <c r="J202">
        <v>12.739000000000001</v>
      </c>
      <c r="K202">
        <v>2.5626000000000002</v>
      </c>
      <c r="L202">
        <v>2678</v>
      </c>
      <c r="M202" s="1">
        <v>45184</v>
      </c>
    </row>
    <row r="203" spans="1:13" hidden="1" x14ac:dyDescent="0.3">
      <c r="A203" t="s">
        <v>13</v>
      </c>
      <c r="B203" t="s">
        <v>15</v>
      </c>
      <c r="C203">
        <v>0</v>
      </c>
      <c r="D203">
        <v>0</v>
      </c>
      <c r="E203">
        <v>1.9E-3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1E-4</v>
      </c>
      <c r="L203">
        <v>34254</v>
      </c>
      <c r="M203" s="1">
        <v>45184</v>
      </c>
    </row>
    <row r="204" spans="1:13" x14ac:dyDescent="0.3">
      <c r="A204" t="s">
        <v>13</v>
      </c>
      <c r="B204" t="s">
        <v>16</v>
      </c>
      <c r="C204">
        <v>14.7073</v>
      </c>
      <c r="D204">
        <v>3.9899999999999998E-2</v>
      </c>
      <c r="E204">
        <v>40.067500000000003</v>
      </c>
      <c r="F204">
        <v>14.597899999999999</v>
      </c>
      <c r="G204">
        <v>0.20899999999999999</v>
      </c>
      <c r="H204">
        <v>20.2578</v>
      </c>
      <c r="I204">
        <v>21.413699999999999</v>
      </c>
      <c r="J204">
        <v>22.529800000000002</v>
      </c>
      <c r="K204">
        <v>6.2507000000000001</v>
      </c>
      <c r="L204">
        <v>2678</v>
      </c>
      <c r="M204" s="1">
        <v>45184</v>
      </c>
    </row>
    <row r="205" spans="1:13" hidden="1" x14ac:dyDescent="0.3">
      <c r="A205" t="s">
        <v>13</v>
      </c>
      <c r="B205" t="s">
        <v>17</v>
      </c>
      <c r="C205">
        <v>1.8334999999999999</v>
      </c>
      <c r="D205">
        <v>1.6E-2</v>
      </c>
      <c r="E205">
        <v>16.152200000000001</v>
      </c>
      <c r="F205">
        <v>1.7278</v>
      </c>
      <c r="G205">
        <v>0.16059999999999999</v>
      </c>
      <c r="H205">
        <v>2.2715000000000001</v>
      </c>
      <c r="I205">
        <v>2.5434000000000001</v>
      </c>
      <c r="J205">
        <v>2.8632</v>
      </c>
      <c r="K205">
        <v>1.0547</v>
      </c>
      <c r="L205">
        <v>2678</v>
      </c>
      <c r="M205" s="1">
        <v>45184</v>
      </c>
    </row>
    <row r="206" spans="1:13" hidden="1" x14ac:dyDescent="0.3">
      <c r="A206" t="s">
        <v>13</v>
      </c>
      <c r="B206" t="s">
        <v>18</v>
      </c>
      <c r="C206">
        <v>15.3104</v>
      </c>
      <c r="D206">
        <v>3.4299999999999997E-2</v>
      </c>
      <c r="E206">
        <v>37.849299999999999</v>
      </c>
      <c r="F206">
        <v>15.5039</v>
      </c>
      <c r="G206">
        <v>3.5771000000000002</v>
      </c>
      <c r="H206">
        <v>19.170999999999999</v>
      </c>
      <c r="I206">
        <v>19.993500000000001</v>
      </c>
      <c r="J206">
        <v>20.953099999999999</v>
      </c>
      <c r="K206">
        <v>4.8137999999999996</v>
      </c>
      <c r="L206">
        <v>2678</v>
      </c>
      <c r="M206" s="1">
        <v>45184</v>
      </c>
    </row>
    <row r="207" spans="1:13" hidden="1" x14ac:dyDescent="0.3">
      <c r="A207" t="s">
        <v>13</v>
      </c>
      <c r="B207" t="s">
        <v>19</v>
      </c>
      <c r="C207">
        <v>9.7849000000000004</v>
      </c>
      <c r="D207">
        <v>2.18E-2</v>
      </c>
      <c r="E207">
        <v>23.1312</v>
      </c>
      <c r="F207">
        <v>10.0023</v>
      </c>
      <c r="G207">
        <v>1.3225</v>
      </c>
      <c r="H207">
        <v>12.444900000000001</v>
      </c>
      <c r="I207">
        <v>12.9247</v>
      </c>
      <c r="J207">
        <v>13.535299999999999</v>
      </c>
      <c r="K207">
        <v>3.1816</v>
      </c>
      <c r="L207">
        <v>2678</v>
      </c>
      <c r="M207" s="1">
        <v>45184</v>
      </c>
    </row>
    <row r="208" spans="1:13" hidden="1" x14ac:dyDescent="0.3">
      <c r="A208" t="s">
        <v>13</v>
      </c>
      <c r="B208" t="s">
        <v>20</v>
      </c>
      <c r="C208">
        <v>13.884600000000001</v>
      </c>
      <c r="D208">
        <v>1.17E-2</v>
      </c>
      <c r="E208">
        <v>21.8431</v>
      </c>
      <c r="F208">
        <v>13.8987</v>
      </c>
      <c r="G208">
        <v>10.1083</v>
      </c>
      <c r="H208">
        <v>15.130800000000001</v>
      </c>
      <c r="I208">
        <v>15.4359</v>
      </c>
      <c r="J208">
        <v>15.752700000000001</v>
      </c>
      <c r="K208">
        <v>1.556</v>
      </c>
      <c r="L208">
        <v>2678</v>
      </c>
      <c r="M208" s="1">
        <v>45184</v>
      </c>
    </row>
    <row r="209" spans="1:13" hidden="1" x14ac:dyDescent="0.3">
      <c r="A209" t="s">
        <v>13</v>
      </c>
      <c r="B209" t="s">
        <v>21</v>
      </c>
      <c r="C209">
        <v>10.605700000000001</v>
      </c>
      <c r="D209">
        <v>1.77E-2</v>
      </c>
      <c r="E209">
        <v>23.252800000000001</v>
      </c>
      <c r="F209">
        <v>10.568300000000001</v>
      </c>
      <c r="G209">
        <v>5.5369999999999999</v>
      </c>
      <c r="H209">
        <v>12.3576</v>
      </c>
      <c r="I209">
        <v>12.8005</v>
      </c>
      <c r="J209">
        <v>13.2788</v>
      </c>
      <c r="K209">
        <v>2.2193999999999998</v>
      </c>
      <c r="L209">
        <v>2678</v>
      </c>
      <c r="M209" s="1">
        <v>45184</v>
      </c>
    </row>
    <row r="210" spans="1:13" hidden="1" x14ac:dyDescent="0.3">
      <c r="A210" t="s">
        <v>13</v>
      </c>
      <c r="B210" t="s">
        <v>14</v>
      </c>
      <c r="C210">
        <v>11.024900000000001</v>
      </c>
      <c r="D210">
        <v>1.4200000000000001E-2</v>
      </c>
      <c r="E210">
        <v>20.452100000000002</v>
      </c>
      <c r="F210">
        <v>11.011699999999999</v>
      </c>
      <c r="G210">
        <v>6.2347000000000001</v>
      </c>
      <c r="H210">
        <v>12.4335</v>
      </c>
      <c r="I210">
        <v>12.6752</v>
      </c>
      <c r="J210">
        <v>12.931100000000001</v>
      </c>
      <c r="K210">
        <v>1.7823</v>
      </c>
      <c r="L210">
        <v>1886</v>
      </c>
      <c r="M210" s="1">
        <v>45194</v>
      </c>
    </row>
    <row r="211" spans="1:13" hidden="1" x14ac:dyDescent="0.3">
      <c r="A211" t="s">
        <v>13</v>
      </c>
      <c r="B211" t="s">
        <v>15</v>
      </c>
      <c r="C211">
        <v>0</v>
      </c>
      <c r="D211">
        <v>0</v>
      </c>
      <c r="E211">
        <v>1.8E-3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34254</v>
      </c>
      <c r="M211" s="1">
        <v>45194</v>
      </c>
    </row>
    <row r="212" spans="1:13" x14ac:dyDescent="0.3">
      <c r="A212" t="s">
        <v>13</v>
      </c>
      <c r="B212" t="s">
        <v>16</v>
      </c>
      <c r="C212">
        <v>27.1753</v>
      </c>
      <c r="D212">
        <v>3.32E-2</v>
      </c>
      <c r="E212">
        <v>37.256999999999998</v>
      </c>
      <c r="F212">
        <v>28.746300000000002</v>
      </c>
      <c r="G212">
        <v>4.0118</v>
      </c>
      <c r="H212">
        <v>33.7331</v>
      </c>
      <c r="I212">
        <v>34.431199999999997</v>
      </c>
      <c r="J212">
        <v>35.062899999999999</v>
      </c>
      <c r="K212">
        <v>7.1462000000000003</v>
      </c>
      <c r="L212">
        <v>1886</v>
      </c>
      <c r="M212" s="1">
        <v>45194</v>
      </c>
    </row>
    <row r="213" spans="1:13" hidden="1" x14ac:dyDescent="0.3">
      <c r="A213" t="s">
        <v>13</v>
      </c>
      <c r="B213" t="s">
        <v>17</v>
      </c>
      <c r="C213">
        <v>0.98019999999999996</v>
      </c>
      <c r="D213">
        <v>1.47E-2</v>
      </c>
      <c r="E213">
        <v>15.1318</v>
      </c>
      <c r="F213">
        <v>0.85260000000000002</v>
      </c>
      <c r="G213">
        <v>0.42620000000000002</v>
      </c>
      <c r="H213">
        <v>1.1467000000000001</v>
      </c>
      <c r="I213">
        <v>1.2202999999999999</v>
      </c>
      <c r="J213">
        <v>1.2938000000000001</v>
      </c>
      <c r="K213">
        <v>0.54120000000000001</v>
      </c>
      <c r="L213">
        <v>1886</v>
      </c>
      <c r="M213" s="1">
        <v>45194</v>
      </c>
    </row>
    <row r="214" spans="1:13" hidden="1" x14ac:dyDescent="0.3">
      <c r="A214" t="s">
        <v>13</v>
      </c>
      <c r="B214" t="s">
        <v>18</v>
      </c>
      <c r="C214">
        <v>17.239000000000001</v>
      </c>
      <c r="D214">
        <v>2.5999999999999999E-2</v>
      </c>
      <c r="E214">
        <v>32.973199999999999</v>
      </c>
      <c r="F214">
        <v>17.130400000000002</v>
      </c>
      <c r="G214">
        <v>6.9588000000000001</v>
      </c>
      <c r="H214">
        <v>20.382200000000001</v>
      </c>
      <c r="I214">
        <v>21.006599999999999</v>
      </c>
      <c r="J214">
        <v>21.760999999999999</v>
      </c>
      <c r="K214">
        <v>3.5926999999999998</v>
      </c>
      <c r="L214">
        <v>1886</v>
      </c>
      <c r="M214" s="1">
        <v>45194</v>
      </c>
    </row>
    <row r="215" spans="1:13" hidden="1" x14ac:dyDescent="0.3">
      <c r="A215" t="s">
        <v>13</v>
      </c>
      <c r="B215" t="s">
        <v>19</v>
      </c>
      <c r="C215">
        <v>11.3086</v>
      </c>
      <c r="D215">
        <v>1.5100000000000001E-2</v>
      </c>
      <c r="E215">
        <v>19.423400000000001</v>
      </c>
      <c r="F215">
        <v>11.3588</v>
      </c>
      <c r="G215">
        <v>4.3212000000000002</v>
      </c>
      <c r="H215">
        <v>13.2164</v>
      </c>
      <c r="I215">
        <v>13.563700000000001</v>
      </c>
      <c r="J215">
        <v>13.8809</v>
      </c>
      <c r="K215">
        <v>2.2294999999999998</v>
      </c>
      <c r="L215">
        <v>1886</v>
      </c>
      <c r="M215" s="1">
        <v>45194</v>
      </c>
    </row>
    <row r="216" spans="1:13" hidden="1" x14ac:dyDescent="0.3">
      <c r="A216" t="s">
        <v>13</v>
      </c>
      <c r="B216" t="s">
        <v>20</v>
      </c>
      <c r="C216">
        <v>14.6966</v>
      </c>
      <c r="D216">
        <v>8.0000000000000002E-3</v>
      </c>
      <c r="E216">
        <v>19.526900000000001</v>
      </c>
      <c r="F216">
        <v>14.709199999999999</v>
      </c>
      <c r="G216">
        <v>11.5768</v>
      </c>
      <c r="H216">
        <v>15.599600000000001</v>
      </c>
      <c r="I216">
        <v>15.7506</v>
      </c>
      <c r="J216">
        <v>15.909599999999999</v>
      </c>
      <c r="K216">
        <v>1.0853999999999999</v>
      </c>
      <c r="L216">
        <v>1886</v>
      </c>
      <c r="M216" s="1">
        <v>45194</v>
      </c>
    </row>
    <row r="217" spans="1:13" hidden="1" x14ac:dyDescent="0.3">
      <c r="A217" t="s">
        <v>13</v>
      </c>
      <c r="B217" t="s">
        <v>21</v>
      </c>
      <c r="C217">
        <v>11.740500000000001</v>
      </c>
      <c r="D217">
        <v>1.18E-2</v>
      </c>
      <c r="E217">
        <v>19.256900000000002</v>
      </c>
      <c r="F217">
        <v>11.733499999999999</v>
      </c>
      <c r="G217">
        <v>7.4089999999999998</v>
      </c>
      <c r="H217">
        <v>13.036799999999999</v>
      </c>
      <c r="I217">
        <v>13.261900000000001</v>
      </c>
      <c r="J217">
        <v>13.5107</v>
      </c>
      <c r="K217">
        <v>1.5845</v>
      </c>
      <c r="L217">
        <v>1886</v>
      </c>
      <c r="M217" s="1">
        <v>45194</v>
      </c>
    </row>
    <row r="218" spans="1:13" ht="15" thickBot="1" x14ac:dyDescent="0.35"/>
    <row r="219" spans="1:13" ht="15" thickBot="1" x14ac:dyDescent="0.35">
      <c r="B219" s="6" t="s">
        <v>87</v>
      </c>
      <c r="C219" s="6" t="s">
        <v>12</v>
      </c>
      <c r="D219" s="5" t="s">
        <v>64</v>
      </c>
    </row>
    <row r="220" spans="1:13" ht="15" thickBot="1" x14ac:dyDescent="0.35">
      <c r="B220">
        <v>14.972899999999999</v>
      </c>
      <c r="C220" s="1">
        <v>44841</v>
      </c>
      <c r="D220" s="8">
        <v>8.51</v>
      </c>
    </row>
    <row r="221" spans="1:13" ht="15" thickBot="1" x14ac:dyDescent="0.35">
      <c r="B221">
        <v>11.852</v>
      </c>
      <c r="C221" s="1">
        <v>44856</v>
      </c>
      <c r="D221" s="8">
        <v>4.7137500000000001</v>
      </c>
    </row>
    <row r="222" spans="1:13" ht="15" thickBot="1" x14ac:dyDescent="0.35">
      <c r="B222">
        <v>10.650499999999999</v>
      </c>
      <c r="C222" s="1">
        <v>44866</v>
      </c>
      <c r="D222" s="8">
        <v>4.3049999999999997</v>
      </c>
    </row>
    <row r="223" spans="1:13" ht="15" thickBot="1" x14ac:dyDescent="0.35">
      <c r="B223">
        <v>11.4901</v>
      </c>
      <c r="C223" s="1">
        <v>44869</v>
      </c>
      <c r="D223" s="8">
        <v>9.7249999999999996</v>
      </c>
    </row>
    <row r="224" spans="1:13" ht="15" thickBot="1" x14ac:dyDescent="0.35">
      <c r="B224">
        <v>8.3384999999999998</v>
      </c>
      <c r="C224" s="1">
        <v>44944</v>
      </c>
      <c r="D224" s="8">
        <v>0.22</v>
      </c>
    </row>
    <row r="225" spans="2:4" ht="15" thickBot="1" x14ac:dyDescent="0.35">
      <c r="B225">
        <v>17.336099999999998</v>
      </c>
      <c r="C225" s="1">
        <v>44964</v>
      </c>
      <c r="D225" s="8">
        <v>1.1399999999999999</v>
      </c>
    </row>
    <row r="226" spans="2:4" ht="15" thickBot="1" x14ac:dyDescent="0.35">
      <c r="B226">
        <v>3.3422000000000001</v>
      </c>
      <c r="C226" s="1">
        <v>44971</v>
      </c>
      <c r="D226" s="8">
        <v>4.7162499999999996</v>
      </c>
    </row>
    <row r="227" spans="2:4" ht="15" thickBot="1" x14ac:dyDescent="0.35">
      <c r="B227">
        <v>13.012600000000001</v>
      </c>
      <c r="C227" s="1">
        <v>44984</v>
      </c>
      <c r="D227" s="8">
        <v>7.9325000000000001</v>
      </c>
    </row>
    <row r="228" spans="2:4" ht="15" thickBot="1" x14ac:dyDescent="0.35">
      <c r="B228">
        <v>16.672999999999998</v>
      </c>
      <c r="C228" s="1">
        <v>45019</v>
      </c>
      <c r="D228" s="8">
        <v>8.58</v>
      </c>
    </row>
    <row r="229" spans="2:4" ht="15" thickBot="1" x14ac:dyDescent="0.35">
      <c r="B229">
        <v>2.0773000000000001</v>
      </c>
      <c r="C229" s="1">
        <v>45021</v>
      </c>
      <c r="D229" s="8">
        <v>2.8149999999999999</v>
      </c>
    </row>
    <row r="230" spans="2:4" ht="15" thickBot="1" x14ac:dyDescent="0.35">
      <c r="B230">
        <v>13.429</v>
      </c>
      <c r="C230" s="1">
        <v>45024</v>
      </c>
      <c r="D230" s="8">
        <v>1.2575000000000001</v>
      </c>
    </row>
    <row r="231" spans="2:4" ht="15" thickBot="1" x14ac:dyDescent="0.35">
      <c r="B231">
        <v>3.3902000000000001</v>
      </c>
      <c r="C231" s="1">
        <v>45049</v>
      </c>
      <c r="D231" s="8">
        <v>8.2837499999999995</v>
      </c>
    </row>
    <row r="232" spans="2:4" ht="15" thickBot="1" x14ac:dyDescent="0.35">
      <c r="B232">
        <v>0.441</v>
      </c>
      <c r="C232" s="1">
        <v>45066</v>
      </c>
      <c r="D232" s="8">
        <v>4.1737500000000001</v>
      </c>
    </row>
    <row r="233" spans="2:4" ht="15" thickBot="1" x14ac:dyDescent="0.35">
      <c r="B233">
        <v>0.35849999999999999</v>
      </c>
      <c r="C233" s="1">
        <v>45071</v>
      </c>
      <c r="D233" s="8">
        <v>13.615</v>
      </c>
    </row>
    <row r="234" spans="2:4" ht="15" thickBot="1" x14ac:dyDescent="0.35">
      <c r="B234">
        <v>7.6639999999999997</v>
      </c>
      <c r="C234" s="1">
        <v>45074</v>
      </c>
      <c r="D234" s="8">
        <v>10.588749999999999</v>
      </c>
    </row>
    <row r="235" spans="2:4" ht="15" thickBot="1" x14ac:dyDescent="0.35">
      <c r="B235">
        <v>10.156599999999999</v>
      </c>
      <c r="C235" s="1">
        <v>45079</v>
      </c>
      <c r="D235" s="8">
        <v>5.7024999999999997</v>
      </c>
    </row>
    <row r="236" spans="2:4" ht="15" thickBot="1" x14ac:dyDescent="0.35">
      <c r="B236">
        <v>0.42049999999999998</v>
      </c>
      <c r="C236" s="1">
        <v>45081</v>
      </c>
      <c r="D236" s="8">
        <v>6.4512499999999999</v>
      </c>
    </row>
    <row r="237" spans="2:4" ht="15" thickBot="1" x14ac:dyDescent="0.35">
      <c r="B237">
        <v>5.9743000000000004</v>
      </c>
      <c r="C237" s="1">
        <v>45084</v>
      </c>
      <c r="D237" s="8">
        <v>3.44</v>
      </c>
    </row>
    <row r="238" spans="2:4" ht="15" thickBot="1" x14ac:dyDescent="0.35">
      <c r="B238">
        <v>0.48499999999999999</v>
      </c>
      <c r="C238" s="1">
        <v>45091</v>
      </c>
      <c r="D238" s="8">
        <v>4.625</v>
      </c>
    </row>
    <row r="239" spans="2:4" ht="15" thickBot="1" x14ac:dyDescent="0.35">
      <c r="B239">
        <v>10.830299999999999</v>
      </c>
      <c r="C239" s="1">
        <v>45159</v>
      </c>
      <c r="D239" s="8">
        <v>2.35</v>
      </c>
    </row>
    <row r="240" spans="2:4" ht="15" thickBot="1" x14ac:dyDescent="0.35">
      <c r="B240">
        <v>0.33629999999999999</v>
      </c>
      <c r="C240" s="1">
        <v>45171</v>
      </c>
      <c r="D240" s="8">
        <v>1.4350000000000001</v>
      </c>
    </row>
    <row r="241" spans="2:4" ht="15" thickBot="1" x14ac:dyDescent="0.35">
      <c r="B241">
        <v>0.31740000000000002</v>
      </c>
      <c r="C241" s="1">
        <v>45176</v>
      </c>
      <c r="D241" s="8">
        <v>2.4162499999999998</v>
      </c>
    </row>
    <row r="242" spans="2:4" ht="15" thickBot="1" x14ac:dyDescent="0.35">
      <c r="B242">
        <v>14.3027</v>
      </c>
      <c r="C242" s="1">
        <v>45179</v>
      </c>
      <c r="D242" s="8">
        <v>14.83375</v>
      </c>
    </row>
    <row r="243" spans="2:4" ht="15" thickBot="1" x14ac:dyDescent="0.35">
      <c r="B243">
        <v>14.7073</v>
      </c>
      <c r="C243" s="1">
        <v>45184</v>
      </c>
      <c r="D243" s="8">
        <v>20.021249999999998</v>
      </c>
    </row>
    <row r="244" spans="2:4" ht="15" thickBot="1" x14ac:dyDescent="0.35">
      <c r="B244">
        <v>27.1753</v>
      </c>
      <c r="C244" s="1">
        <v>45194</v>
      </c>
      <c r="D244" s="8">
        <v>4.9974999999999996</v>
      </c>
    </row>
  </sheetData>
  <autoFilter ref="A1:M217" xr:uid="{00000000-0009-0000-0000-000000000000}">
    <filterColumn colId="1">
      <filters>
        <filter val="conc_chl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3"/>
  <sheetViews>
    <sheetView workbookViewId="0">
      <selection activeCell="A18" activeCellId="3" sqref="A5:XFD5 A8:XFD8 A19:XFD19 A18:XFD18"/>
    </sheetView>
  </sheetViews>
  <sheetFormatPr defaultRowHeight="14.4" x14ac:dyDescent="0.3"/>
  <cols>
    <col min="1" max="1" width="13.77734375" customWidth="1"/>
    <col min="2" max="2" width="22.77734375" customWidth="1"/>
    <col min="3" max="15" width="13.77734375" customWidth="1"/>
    <col min="36" max="36" width="10.77734375" customWidth="1"/>
  </cols>
  <sheetData>
    <row r="1" spans="1:41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</row>
    <row r="2" spans="1:41" x14ac:dyDescent="0.3">
      <c r="A2" s="1">
        <v>44841</v>
      </c>
      <c r="B2">
        <v>12.829198999999999</v>
      </c>
      <c r="C2">
        <v>1.6542387000000001</v>
      </c>
      <c r="D2">
        <v>9</v>
      </c>
      <c r="E2">
        <v>1.2069649</v>
      </c>
      <c r="F2">
        <v>0.20349059</v>
      </c>
      <c r="G2">
        <v>9</v>
      </c>
      <c r="H2">
        <v>2.7418140000000002</v>
      </c>
      <c r="I2">
        <v>0.7166228</v>
      </c>
      <c r="J2">
        <v>9</v>
      </c>
      <c r="K2">
        <v>13.891920000000001</v>
      </c>
      <c r="L2">
        <v>2.4214525</v>
      </c>
      <c r="M2">
        <v>9</v>
      </c>
      <c r="N2">
        <v>2.4789780000000002E-4</v>
      </c>
      <c r="O2" s="2">
        <v>4.0259100000000002E-5</v>
      </c>
      <c r="P2">
        <v>9</v>
      </c>
      <c r="Q2">
        <v>22.074558</v>
      </c>
      <c r="R2">
        <v>3.6834250000000002</v>
      </c>
      <c r="S2">
        <v>9</v>
      </c>
      <c r="T2">
        <v>13.861522000000001</v>
      </c>
      <c r="U2">
        <v>1.8850922999999999</v>
      </c>
      <c r="V2">
        <v>9</v>
      </c>
      <c r="W2">
        <v>15.876454000000001</v>
      </c>
      <c r="X2">
        <v>0.9803037</v>
      </c>
      <c r="Y2">
        <v>9</v>
      </c>
      <c r="Z2">
        <v>13.477074</v>
      </c>
      <c r="AA2">
        <v>1.4896833</v>
      </c>
      <c r="AB2">
        <v>9</v>
      </c>
      <c r="AC2">
        <v>1.434278E-3</v>
      </c>
      <c r="AD2">
        <v>1.5507359000000001E-4</v>
      </c>
      <c r="AE2">
        <v>9</v>
      </c>
      <c r="AF2">
        <v>1.172078E-3</v>
      </c>
      <c r="AG2">
        <v>1.3693795999999999E-4</v>
      </c>
      <c r="AH2">
        <v>9</v>
      </c>
      <c r="AI2">
        <v>4.0248923999999998E-4</v>
      </c>
      <c r="AJ2" s="2">
        <v>5.6070104999999997E-5</v>
      </c>
      <c r="AK2">
        <v>9</v>
      </c>
      <c r="AL2">
        <v>4.0356224000000001E-4</v>
      </c>
      <c r="AM2" s="2">
        <v>5.7863067999999997E-5</v>
      </c>
      <c r="AN2">
        <v>9</v>
      </c>
      <c r="AO2">
        <v>3</v>
      </c>
    </row>
    <row r="3" spans="1:41" x14ac:dyDescent="0.3">
      <c r="A3" s="1">
        <v>44856</v>
      </c>
      <c r="B3">
        <v>5.0164765999999998</v>
      </c>
      <c r="C3">
        <v>2.0420685000000001</v>
      </c>
      <c r="D3">
        <v>9</v>
      </c>
      <c r="E3">
        <v>4.9187874999999996</v>
      </c>
      <c r="F3">
        <v>1.4790859999999999</v>
      </c>
      <c r="G3">
        <v>9</v>
      </c>
      <c r="H3">
        <v>0.87988067000000003</v>
      </c>
      <c r="I3">
        <v>0.96019595999999996</v>
      </c>
      <c r="J3">
        <v>9</v>
      </c>
      <c r="K3">
        <v>2.9552740000000002</v>
      </c>
      <c r="L3">
        <v>3.5684328000000001</v>
      </c>
      <c r="M3">
        <v>9</v>
      </c>
      <c r="N3" s="2">
        <v>4.0018850000000001E-5</v>
      </c>
      <c r="O3" s="2">
        <v>9.5856274000000001E-5</v>
      </c>
      <c r="P3">
        <v>9</v>
      </c>
      <c r="Q3">
        <v>6.8853679999999997</v>
      </c>
      <c r="R3">
        <v>3.2265136000000001</v>
      </c>
      <c r="S3">
        <v>9</v>
      </c>
      <c r="T3">
        <v>3.6931433999999999</v>
      </c>
      <c r="U3">
        <v>2.5232380000000001</v>
      </c>
      <c r="V3">
        <v>9</v>
      </c>
      <c r="W3">
        <v>10.975602</v>
      </c>
      <c r="X3">
        <v>1.2306505000000001</v>
      </c>
      <c r="Y3">
        <v>9</v>
      </c>
      <c r="Z3">
        <v>6.6614630000000004</v>
      </c>
      <c r="AA3">
        <v>1.6407198999999999</v>
      </c>
      <c r="AB3">
        <v>9</v>
      </c>
      <c r="AC3">
        <v>6.3888910000000005E-4</v>
      </c>
      <c r="AD3">
        <v>6.5881497E-4</v>
      </c>
      <c r="AE3">
        <v>9</v>
      </c>
      <c r="AF3">
        <v>4.2250609999999999E-4</v>
      </c>
      <c r="AG3">
        <v>5.0343166E-4</v>
      </c>
      <c r="AH3">
        <v>9</v>
      </c>
      <c r="AI3">
        <v>1.20258104E-4</v>
      </c>
      <c r="AJ3">
        <v>1.5433544E-4</v>
      </c>
      <c r="AK3">
        <v>9</v>
      </c>
      <c r="AL3">
        <v>1.1729232E-4</v>
      </c>
      <c r="AM3">
        <v>1.5420259000000001E-4</v>
      </c>
      <c r="AN3">
        <v>9</v>
      </c>
      <c r="AO3">
        <v>3</v>
      </c>
    </row>
    <row r="4" spans="1:41" x14ac:dyDescent="0.3">
      <c r="A4" s="1">
        <v>44866</v>
      </c>
      <c r="B4">
        <v>7.4041132999999997</v>
      </c>
      <c r="C4">
        <v>2.1296400000000002</v>
      </c>
      <c r="D4">
        <v>9</v>
      </c>
      <c r="E4">
        <v>2.2989459999999999</v>
      </c>
      <c r="F4">
        <v>0.87553950000000003</v>
      </c>
      <c r="G4">
        <v>9</v>
      </c>
      <c r="H4">
        <v>0.75613730000000001</v>
      </c>
      <c r="I4">
        <v>0.37093112</v>
      </c>
      <c r="J4">
        <v>9</v>
      </c>
      <c r="K4">
        <v>2.9633061999999999</v>
      </c>
      <c r="L4">
        <v>2.5784934000000002</v>
      </c>
      <c r="M4">
        <v>9</v>
      </c>
      <c r="N4" s="2">
        <v>1.6057433E-5</v>
      </c>
      <c r="O4" s="2">
        <v>1.00198E-5</v>
      </c>
      <c r="P4">
        <v>9</v>
      </c>
      <c r="Q4">
        <v>14.266416</v>
      </c>
      <c r="R4">
        <v>4.0893499999999996</v>
      </c>
      <c r="S4">
        <v>9</v>
      </c>
      <c r="T4">
        <v>8.3761519999999994</v>
      </c>
      <c r="U4">
        <v>2.731366</v>
      </c>
      <c r="V4">
        <v>9</v>
      </c>
      <c r="W4">
        <v>12.807278</v>
      </c>
      <c r="X4">
        <v>1.3388863</v>
      </c>
      <c r="Y4">
        <v>9</v>
      </c>
      <c r="Z4">
        <v>9.0899940000000008</v>
      </c>
      <c r="AA4">
        <v>1.8299917000000001</v>
      </c>
      <c r="AB4">
        <v>9</v>
      </c>
      <c r="AC4">
        <v>1.4853739999999999E-4</v>
      </c>
      <c r="AD4" s="2">
        <v>5.0849096000000003E-5</v>
      </c>
      <c r="AE4">
        <v>9</v>
      </c>
      <c r="AF4">
        <v>1.0811809E-4</v>
      </c>
      <c r="AG4" s="2">
        <v>4.2705182000000003E-5</v>
      </c>
      <c r="AH4">
        <v>9</v>
      </c>
      <c r="AI4" s="2">
        <v>3.4300363E-5</v>
      </c>
      <c r="AJ4" s="2">
        <v>1.4884781E-5</v>
      </c>
      <c r="AK4">
        <v>9</v>
      </c>
      <c r="AL4" s="2">
        <v>3.619798E-5</v>
      </c>
      <c r="AM4" s="2">
        <v>1.6551380000000001E-5</v>
      </c>
      <c r="AN4">
        <v>9</v>
      </c>
      <c r="AO4">
        <v>3</v>
      </c>
    </row>
    <row r="5" spans="1:41" x14ac:dyDescent="0.3">
      <c r="A5" s="1">
        <v>44869</v>
      </c>
      <c r="C5">
        <v>0</v>
      </c>
      <c r="D5">
        <v>0</v>
      </c>
      <c r="F5">
        <v>0</v>
      </c>
      <c r="G5">
        <v>0</v>
      </c>
      <c r="I5">
        <v>0</v>
      </c>
      <c r="J5">
        <v>0</v>
      </c>
      <c r="L5">
        <v>0</v>
      </c>
      <c r="M5">
        <v>0</v>
      </c>
      <c r="N5">
        <v>0</v>
      </c>
      <c r="O5">
        <v>0</v>
      </c>
      <c r="P5">
        <v>9</v>
      </c>
      <c r="R5">
        <v>0</v>
      </c>
      <c r="S5">
        <v>0</v>
      </c>
      <c r="U5">
        <v>0</v>
      </c>
      <c r="V5">
        <v>0</v>
      </c>
      <c r="X5">
        <v>0</v>
      </c>
      <c r="Y5">
        <v>0</v>
      </c>
      <c r="AA5">
        <v>0</v>
      </c>
      <c r="AB5">
        <v>0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O5">
        <v>3</v>
      </c>
    </row>
    <row r="6" spans="1:41" x14ac:dyDescent="0.3">
      <c r="A6" s="1">
        <v>44944</v>
      </c>
      <c r="B6">
        <v>17.34507</v>
      </c>
      <c r="C6">
        <v>4.4903373999999996</v>
      </c>
      <c r="D6">
        <v>9</v>
      </c>
      <c r="E6">
        <v>0.81133734999999996</v>
      </c>
      <c r="F6">
        <v>0.13458592</v>
      </c>
      <c r="G6">
        <v>9</v>
      </c>
      <c r="H6">
        <v>1.5847652000000001</v>
      </c>
      <c r="I6">
        <v>0.70213133000000005</v>
      </c>
      <c r="J6">
        <v>9</v>
      </c>
      <c r="K6">
        <v>9.0677789999999998</v>
      </c>
      <c r="L6">
        <v>11.854167</v>
      </c>
      <c r="M6">
        <v>9</v>
      </c>
      <c r="N6">
        <v>1.5738848000000001E-4</v>
      </c>
      <c r="O6" s="2">
        <v>6.7305690000000001E-5</v>
      </c>
      <c r="P6">
        <v>9</v>
      </c>
      <c r="Q6">
        <v>28.695522</v>
      </c>
      <c r="R6">
        <v>5.4657306999999999</v>
      </c>
      <c r="S6">
        <v>9</v>
      </c>
      <c r="T6">
        <v>17.750868000000001</v>
      </c>
      <c r="U6">
        <v>3.4117552999999998</v>
      </c>
      <c r="V6">
        <v>9</v>
      </c>
      <c r="W6">
        <v>18.220890000000001</v>
      </c>
      <c r="X6">
        <v>2.2032337000000002</v>
      </c>
      <c r="Y6">
        <v>9</v>
      </c>
      <c r="Z6">
        <v>17.210749</v>
      </c>
      <c r="AA6">
        <v>3.5910776000000002</v>
      </c>
      <c r="AB6">
        <v>9</v>
      </c>
      <c r="AC6">
        <v>7.1145354999999999E-4</v>
      </c>
      <c r="AD6">
        <v>2.129856E-4</v>
      </c>
      <c r="AE6">
        <v>9</v>
      </c>
      <c r="AF6">
        <v>6.3546915999999995E-4</v>
      </c>
      <c r="AG6">
        <v>2.1889393E-4</v>
      </c>
      <c r="AH6">
        <v>9</v>
      </c>
      <c r="AI6">
        <v>2.3940383E-4</v>
      </c>
      <c r="AJ6" s="2">
        <v>9.3313435999999999E-5</v>
      </c>
      <c r="AK6">
        <v>9</v>
      </c>
      <c r="AL6">
        <v>2.5165905000000001E-4</v>
      </c>
      <c r="AM6">
        <v>1.00987614E-4</v>
      </c>
      <c r="AN6">
        <v>9</v>
      </c>
      <c r="AO6">
        <v>3</v>
      </c>
    </row>
    <row r="7" spans="1:41" x14ac:dyDescent="0.3">
      <c r="A7" s="1">
        <v>44964</v>
      </c>
      <c r="B7">
        <v>13.341068</v>
      </c>
      <c r="C7">
        <v>0.75287970000000004</v>
      </c>
      <c r="D7">
        <v>9</v>
      </c>
      <c r="E7">
        <v>1.1816218000000001</v>
      </c>
      <c r="F7">
        <v>9.8880570000000001E-2</v>
      </c>
      <c r="G7">
        <v>9</v>
      </c>
      <c r="H7">
        <v>1.5947423999999999</v>
      </c>
      <c r="I7">
        <v>0.59823214999999996</v>
      </c>
      <c r="J7">
        <v>9</v>
      </c>
      <c r="K7">
        <v>22.397161000000001</v>
      </c>
      <c r="L7">
        <v>7.3464260000000001</v>
      </c>
      <c r="M7">
        <v>9</v>
      </c>
      <c r="N7">
        <v>1.8611904E-4</v>
      </c>
      <c r="O7" s="2">
        <v>7.5079819999999994E-5</v>
      </c>
      <c r="P7">
        <v>9</v>
      </c>
      <c r="Q7">
        <v>23.119913</v>
      </c>
      <c r="R7">
        <v>1.5040647</v>
      </c>
      <c r="S7">
        <v>9</v>
      </c>
      <c r="T7">
        <v>14.499174999999999</v>
      </c>
      <c r="U7">
        <v>0.79638989999999998</v>
      </c>
      <c r="V7">
        <v>9</v>
      </c>
      <c r="W7">
        <v>16.191347</v>
      </c>
      <c r="X7">
        <v>0.4279559</v>
      </c>
      <c r="Y7">
        <v>9</v>
      </c>
      <c r="Z7">
        <v>13.937480000000001</v>
      </c>
      <c r="AA7">
        <v>0.64773789999999998</v>
      </c>
      <c r="AB7">
        <v>9</v>
      </c>
      <c r="AC7">
        <v>1.0199626999999999E-3</v>
      </c>
      <c r="AD7">
        <v>3.8691030000000001E-4</v>
      </c>
      <c r="AE7">
        <v>9</v>
      </c>
      <c r="AF7">
        <v>8.4851510000000002E-4</v>
      </c>
      <c r="AG7">
        <v>3.2818240000000002E-4</v>
      </c>
      <c r="AH7">
        <v>9</v>
      </c>
      <c r="AI7">
        <v>2.9670278000000001E-4</v>
      </c>
      <c r="AJ7">
        <v>1.1681590999999999E-4</v>
      </c>
      <c r="AK7">
        <v>9</v>
      </c>
      <c r="AL7">
        <v>2.9933E-4</v>
      </c>
      <c r="AM7">
        <v>1.1546035000000001E-4</v>
      </c>
      <c r="AN7">
        <v>9</v>
      </c>
      <c r="AO7">
        <v>3</v>
      </c>
    </row>
    <row r="8" spans="1:41" x14ac:dyDescent="0.3">
      <c r="A8" s="1">
        <v>44966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L8">
        <v>0</v>
      </c>
      <c r="M8">
        <v>0</v>
      </c>
      <c r="N8">
        <v>0</v>
      </c>
      <c r="O8">
        <v>0</v>
      </c>
      <c r="P8">
        <v>9</v>
      </c>
      <c r="R8">
        <v>0</v>
      </c>
      <c r="S8">
        <v>0</v>
      </c>
      <c r="U8">
        <v>0</v>
      </c>
      <c r="V8">
        <v>0</v>
      </c>
      <c r="X8">
        <v>0</v>
      </c>
      <c r="Y8">
        <v>0</v>
      </c>
      <c r="AA8">
        <v>0</v>
      </c>
      <c r="AB8">
        <v>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O8">
        <v>3</v>
      </c>
    </row>
    <row r="9" spans="1:41" x14ac:dyDescent="0.3">
      <c r="A9" s="1">
        <v>44971</v>
      </c>
      <c r="B9">
        <v>6.7140307000000004</v>
      </c>
      <c r="C9">
        <v>3.245482</v>
      </c>
      <c r="D9">
        <v>9</v>
      </c>
      <c r="E9">
        <v>3.0994004999999998</v>
      </c>
      <c r="F9">
        <v>1.8547267000000001</v>
      </c>
      <c r="G9">
        <v>9</v>
      </c>
      <c r="H9">
        <v>0.32479005999999999</v>
      </c>
      <c r="I9">
        <v>0.30907664000000001</v>
      </c>
      <c r="J9">
        <v>9</v>
      </c>
      <c r="K9">
        <v>3.6277377999999998</v>
      </c>
      <c r="L9">
        <v>3.2991345000000001</v>
      </c>
      <c r="M9">
        <v>9</v>
      </c>
      <c r="N9" s="2">
        <v>2.2347525000000001E-5</v>
      </c>
      <c r="O9" s="2">
        <v>2.7838167E-5</v>
      </c>
      <c r="P9">
        <v>9</v>
      </c>
      <c r="Q9">
        <v>12.254485000000001</v>
      </c>
      <c r="R9">
        <v>7.8290914999999996</v>
      </c>
      <c r="S9">
        <v>9</v>
      </c>
      <c r="T9">
        <v>6.8500379999999996</v>
      </c>
      <c r="U9">
        <v>4.9821330000000001</v>
      </c>
      <c r="V9">
        <v>9</v>
      </c>
      <c r="W9">
        <v>12.250389</v>
      </c>
      <c r="X9">
        <v>2.2105923000000001</v>
      </c>
      <c r="Y9">
        <v>9</v>
      </c>
      <c r="Z9">
        <v>8.4000520000000005</v>
      </c>
      <c r="AA9">
        <v>3.0039729999999998</v>
      </c>
      <c r="AB9">
        <v>9</v>
      </c>
      <c r="AC9">
        <v>2.0334355999999999E-4</v>
      </c>
      <c r="AD9">
        <v>1.2831467000000001E-4</v>
      </c>
      <c r="AE9">
        <v>9</v>
      </c>
      <c r="AF9">
        <v>1.4929888E-4</v>
      </c>
      <c r="AG9">
        <v>1.1360357E-4</v>
      </c>
      <c r="AH9">
        <v>9</v>
      </c>
      <c r="AI9" s="2">
        <v>4.8822980000000002E-5</v>
      </c>
      <c r="AJ9" s="2">
        <v>4.2399289999999998E-5</v>
      </c>
      <c r="AK9">
        <v>9</v>
      </c>
      <c r="AL9" s="2">
        <v>4.9992479999999998E-5</v>
      </c>
      <c r="AM9" s="2">
        <v>4.4975483999999999E-5</v>
      </c>
      <c r="AN9">
        <v>9</v>
      </c>
      <c r="AO9">
        <v>3</v>
      </c>
    </row>
    <row r="10" spans="1:41" x14ac:dyDescent="0.3">
      <c r="A10" s="1">
        <v>44984</v>
      </c>
      <c r="B10">
        <v>18.648409999999998</v>
      </c>
      <c r="C10">
        <v>2.5181577000000002</v>
      </c>
      <c r="D10">
        <v>9</v>
      </c>
      <c r="E10">
        <v>0.85770599999999997</v>
      </c>
      <c r="F10">
        <v>0.11165108</v>
      </c>
      <c r="G10">
        <v>9</v>
      </c>
      <c r="H10">
        <v>1.5906149999999999</v>
      </c>
      <c r="I10">
        <v>0.42377520000000002</v>
      </c>
      <c r="J10">
        <v>9</v>
      </c>
      <c r="K10">
        <v>7.0214809999999996</v>
      </c>
      <c r="L10">
        <v>9.1247729999999994</v>
      </c>
      <c r="M10">
        <v>9</v>
      </c>
      <c r="N10">
        <v>1.7143306999999999E-4</v>
      </c>
      <c r="O10" s="2">
        <v>3.6190340000000001E-5</v>
      </c>
      <c r="P10">
        <v>9</v>
      </c>
      <c r="Q10">
        <v>29.907589000000002</v>
      </c>
      <c r="R10">
        <v>3.1823353999999999</v>
      </c>
      <c r="S10">
        <v>9</v>
      </c>
      <c r="T10">
        <v>18.831007</v>
      </c>
      <c r="U10">
        <v>1.6537793000000001</v>
      </c>
      <c r="V10">
        <v>9</v>
      </c>
      <c r="W10">
        <v>18.899056999999999</v>
      </c>
      <c r="X10">
        <v>1.16299</v>
      </c>
      <c r="Y10">
        <v>9</v>
      </c>
      <c r="Z10">
        <v>18.243551</v>
      </c>
      <c r="AA10">
        <v>1.8888742999999999</v>
      </c>
      <c r="AB10">
        <v>9</v>
      </c>
      <c r="AC10">
        <v>7.4495294000000004E-4</v>
      </c>
      <c r="AD10">
        <v>1.3394588000000001E-4</v>
      </c>
      <c r="AE10">
        <v>9</v>
      </c>
      <c r="AF10">
        <v>6.7257445000000005E-4</v>
      </c>
      <c r="AG10">
        <v>1.2303572000000001E-4</v>
      </c>
      <c r="AH10">
        <v>9</v>
      </c>
      <c r="AI10">
        <v>2.5178864999999997E-4</v>
      </c>
      <c r="AJ10" s="2">
        <v>4.7223659999999997E-5</v>
      </c>
      <c r="AK10">
        <v>9</v>
      </c>
      <c r="AL10">
        <v>2.6499519999999998E-4</v>
      </c>
      <c r="AM10" s="2">
        <v>4.8112529999999999E-5</v>
      </c>
      <c r="AN10">
        <v>9</v>
      </c>
      <c r="AO10">
        <v>3</v>
      </c>
    </row>
    <row r="11" spans="1:41" x14ac:dyDescent="0.3">
      <c r="A11" s="1">
        <v>45019</v>
      </c>
      <c r="B11">
        <v>12.677329</v>
      </c>
      <c r="C11">
        <v>1.6157522</v>
      </c>
      <c r="D11">
        <v>9</v>
      </c>
      <c r="E11">
        <v>1.4256909</v>
      </c>
      <c r="F11">
        <v>0.23683731</v>
      </c>
      <c r="G11">
        <v>9</v>
      </c>
      <c r="H11">
        <v>2.3556473000000002</v>
      </c>
      <c r="I11">
        <v>0.72228926000000004</v>
      </c>
      <c r="J11">
        <v>9</v>
      </c>
      <c r="K11">
        <v>20.119864</v>
      </c>
      <c r="L11">
        <v>5.4358639999999996</v>
      </c>
      <c r="M11">
        <v>9</v>
      </c>
      <c r="N11">
        <v>2.2218941000000001E-4</v>
      </c>
      <c r="O11" s="2">
        <v>7.0479495000000001E-5</v>
      </c>
      <c r="P11">
        <v>9</v>
      </c>
      <c r="Q11">
        <v>21.928070000000002</v>
      </c>
      <c r="R11">
        <v>2.8860722000000001</v>
      </c>
      <c r="S11">
        <v>9</v>
      </c>
      <c r="T11">
        <v>13.775691999999999</v>
      </c>
      <c r="U11">
        <v>1.6949011</v>
      </c>
      <c r="V11">
        <v>9</v>
      </c>
      <c r="W11">
        <v>15.805315999999999</v>
      </c>
      <c r="X11">
        <v>0.91647420000000002</v>
      </c>
      <c r="Y11">
        <v>9</v>
      </c>
      <c r="Z11">
        <v>13.367653000000001</v>
      </c>
      <c r="AA11">
        <v>1.3750008</v>
      </c>
      <c r="AB11">
        <v>9</v>
      </c>
      <c r="AC11">
        <v>1.2688859000000001E-3</v>
      </c>
      <c r="AD11">
        <v>2.7151475999999999E-4</v>
      </c>
      <c r="AE11">
        <v>9</v>
      </c>
      <c r="AF11">
        <v>1.0412238E-3</v>
      </c>
      <c r="AG11">
        <v>2.5566184000000002E-4</v>
      </c>
      <c r="AH11">
        <v>9</v>
      </c>
      <c r="AI11">
        <v>3.5895885000000001E-4</v>
      </c>
      <c r="AJ11" s="2">
        <v>9.8659849999999997E-5</v>
      </c>
      <c r="AK11">
        <v>9</v>
      </c>
      <c r="AL11">
        <v>3.5930815000000002E-4</v>
      </c>
      <c r="AM11" s="2">
        <v>9.9854270000000002E-5</v>
      </c>
      <c r="AN11">
        <v>9</v>
      </c>
      <c r="AO11">
        <v>3</v>
      </c>
    </row>
    <row r="12" spans="1:41" x14ac:dyDescent="0.3">
      <c r="A12" s="1">
        <v>45021</v>
      </c>
      <c r="B12">
        <v>3.6163970999999999</v>
      </c>
      <c r="C12">
        <v>0.40963643999999999</v>
      </c>
      <c r="D12">
        <v>9</v>
      </c>
      <c r="E12">
        <v>7.6662499999999998</v>
      </c>
      <c r="F12">
        <v>2.1446817</v>
      </c>
      <c r="G12">
        <v>9</v>
      </c>
      <c r="H12">
        <v>8.0784449999999994E-2</v>
      </c>
      <c r="I12">
        <v>1.6211159999999999E-2</v>
      </c>
      <c r="J12">
        <v>9</v>
      </c>
      <c r="K12">
        <v>1.1562918</v>
      </c>
      <c r="L12">
        <v>0.38628491999999998</v>
      </c>
      <c r="M12">
        <v>9</v>
      </c>
      <c r="N12" s="2">
        <v>-9.5146089999999995E-7</v>
      </c>
      <c r="O12" s="2">
        <v>1.3884239E-6</v>
      </c>
      <c r="P12">
        <v>9</v>
      </c>
      <c r="Q12">
        <v>4.0287765999999996</v>
      </c>
      <c r="R12">
        <v>0.86694530000000003</v>
      </c>
      <c r="S12">
        <v>9</v>
      </c>
      <c r="T12">
        <v>1.4875902000000001</v>
      </c>
      <c r="U12">
        <v>0.67935800000000002</v>
      </c>
      <c r="V12">
        <v>9</v>
      </c>
      <c r="W12">
        <v>10.01933</v>
      </c>
      <c r="X12">
        <v>0.28397519999999998</v>
      </c>
      <c r="Y12">
        <v>9</v>
      </c>
      <c r="Z12">
        <v>5.428382</v>
      </c>
      <c r="AA12">
        <v>0.35195225000000002</v>
      </c>
      <c r="AB12">
        <v>9</v>
      </c>
      <c r="AC12">
        <v>1.1370731E-4</v>
      </c>
      <c r="AD12" s="2">
        <v>1.25092565E-5</v>
      </c>
      <c r="AE12">
        <v>9</v>
      </c>
      <c r="AF12" s="2">
        <v>6.4912615999999996E-5</v>
      </c>
      <c r="AG12" s="2">
        <v>8.7000079999999999E-6</v>
      </c>
      <c r="AH12">
        <v>9</v>
      </c>
      <c r="AI12" s="2">
        <v>1.6933501999999999E-5</v>
      </c>
      <c r="AJ12" s="2">
        <v>2.5182903000000001E-6</v>
      </c>
      <c r="AK12">
        <v>9</v>
      </c>
      <c r="AL12" s="2">
        <v>1.5817966E-5</v>
      </c>
      <c r="AM12" s="2">
        <v>2.5061527000000002E-6</v>
      </c>
      <c r="AN12">
        <v>9</v>
      </c>
      <c r="AO12">
        <v>3</v>
      </c>
    </row>
    <row r="13" spans="1:41" x14ac:dyDescent="0.3">
      <c r="A13" s="1">
        <v>45024</v>
      </c>
      <c r="B13">
        <v>7.9850453999999997</v>
      </c>
      <c r="C13">
        <v>1.6291964000000001</v>
      </c>
      <c r="D13">
        <v>5</v>
      </c>
      <c r="E13">
        <v>2.5949445</v>
      </c>
      <c r="F13">
        <v>0.8099324</v>
      </c>
      <c r="G13">
        <v>5</v>
      </c>
      <c r="H13">
        <v>0.5952402</v>
      </c>
      <c r="I13">
        <v>0.32531595000000002</v>
      </c>
      <c r="J13">
        <v>5</v>
      </c>
      <c r="K13">
        <v>15.563651999999999</v>
      </c>
      <c r="L13">
        <v>7.8754635000000004</v>
      </c>
      <c r="M13">
        <v>5</v>
      </c>
      <c r="N13" s="2">
        <v>2.2751547999999999E-5</v>
      </c>
      <c r="O13" s="2">
        <v>3.2773496000000003E-5</v>
      </c>
      <c r="P13">
        <v>9</v>
      </c>
      <c r="Q13">
        <v>12.3716545</v>
      </c>
      <c r="R13">
        <v>4.3604659999999997</v>
      </c>
      <c r="S13">
        <v>5</v>
      </c>
      <c r="T13">
        <v>7.7673199999999998</v>
      </c>
      <c r="U13">
        <v>2.7201328</v>
      </c>
      <c r="V13">
        <v>5</v>
      </c>
      <c r="W13">
        <v>12.890154000000001</v>
      </c>
      <c r="X13">
        <v>1.1415010999999999</v>
      </c>
      <c r="Y13">
        <v>5</v>
      </c>
      <c r="Z13">
        <v>9.1906409999999994</v>
      </c>
      <c r="AA13">
        <v>1.5663189</v>
      </c>
      <c r="AB13">
        <v>5</v>
      </c>
      <c r="AC13">
        <v>3.875072E-4</v>
      </c>
      <c r="AD13">
        <v>1.9358422E-4</v>
      </c>
      <c r="AE13">
        <v>5</v>
      </c>
      <c r="AF13">
        <v>2.7929342000000001E-4</v>
      </c>
      <c r="AG13">
        <v>1.6042372E-4</v>
      </c>
      <c r="AH13">
        <v>5</v>
      </c>
      <c r="AI13" s="2">
        <v>8.578394E-5</v>
      </c>
      <c r="AJ13" s="2">
        <v>5.6492364999999999E-5</v>
      </c>
      <c r="AK13">
        <v>5</v>
      </c>
      <c r="AL13" s="2">
        <v>8.5251479999999994E-5</v>
      </c>
      <c r="AM13" s="2">
        <v>5.6795885000000002E-5</v>
      </c>
      <c r="AN13">
        <v>5</v>
      </c>
      <c r="AO13">
        <v>3</v>
      </c>
    </row>
    <row r="14" spans="1:41" x14ac:dyDescent="0.3">
      <c r="A14" s="1">
        <v>45049</v>
      </c>
      <c r="B14">
        <v>4.7887449999999996</v>
      </c>
      <c r="C14">
        <v>0.19364487</v>
      </c>
      <c r="D14">
        <v>7</v>
      </c>
      <c r="E14">
        <v>6.3496002999999996</v>
      </c>
      <c r="F14">
        <v>0.23872673999999999</v>
      </c>
      <c r="G14">
        <v>7</v>
      </c>
      <c r="H14">
        <v>0.39960462000000002</v>
      </c>
      <c r="I14">
        <v>6.7563094000000004E-2</v>
      </c>
      <c r="J14">
        <v>7</v>
      </c>
      <c r="K14">
        <v>2.9603980000000001</v>
      </c>
      <c r="L14">
        <v>0.31714952000000002</v>
      </c>
      <c r="M14">
        <v>7</v>
      </c>
      <c r="N14" s="2">
        <v>2.6658397E-6</v>
      </c>
      <c r="O14" s="2">
        <v>1.9009948000000001E-6</v>
      </c>
      <c r="P14">
        <v>9</v>
      </c>
      <c r="Q14">
        <v>4.9312477000000001</v>
      </c>
      <c r="R14">
        <v>0.13676247999999999</v>
      </c>
      <c r="S14">
        <v>7</v>
      </c>
      <c r="T14">
        <v>2.5074727999999999</v>
      </c>
      <c r="U14">
        <v>0.16057688000000001</v>
      </c>
      <c r="V14">
        <v>7</v>
      </c>
      <c r="W14">
        <v>10.669917999999999</v>
      </c>
      <c r="X14">
        <v>0.105568334</v>
      </c>
      <c r="Y14">
        <v>7</v>
      </c>
      <c r="Z14">
        <v>6.2414784000000001</v>
      </c>
      <c r="AA14">
        <v>0.13362511999999999</v>
      </c>
      <c r="AB14">
        <v>7</v>
      </c>
      <c r="AC14">
        <v>3.165628E-4</v>
      </c>
      <c r="AD14" s="2">
        <v>3.5806831999999998E-5</v>
      </c>
      <c r="AE14">
        <v>7</v>
      </c>
      <c r="AF14">
        <v>1.8776553E-4</v>
      </c>
      <c r="AG14" s="2">
        <v>2.2301090000000002E-5</v>
      </c>
      <c r="AH14">
        <v>7</v>
      </c>
      <c r="AI14" s="2">
        <v>4.9108126000000003E-5</v>
      </c>
      <c r="AJ14" s="2">
        <v>5.8594080000000004E-6</v>
      </c>
      <c r="AK14">
        <v>7</v>
      </c>
      <c r="AL14" s="2">
        <v>4.6845987999999999E-5</v>
      </c>
      <c r="AM14" s="2">
        <v>5.6935113999999996E-6</v>
      </c>
      <c r="AN14">
        <v>7</v>
      </c>
      <c r="AO14">
        <v>3</v>
      </c>
    </row>
    <row r="15" spans="1:41" x14ac:dyDescent="0.3">
      <c r="A15" s="1">
        <v>45066</v>
      </c>
      <c r="B15">
        <v>2.8544520000000002</v>
      </c>
      <c r="C15">
        <v>0.79213135999999995</v>
      </c>
      <c r="D15">
        <v>9</v>
      </c>
      <c r="E15">
        <v>10.982322999999999</v>
      </c>
      <c r="F15">
        <v>2.9589061999999999</v>
      </c>
      <c r="G15">
        <v>9</v>
      </c>
      <c r="H15">
        <v>0.62416530000000003</v>
      </c>
      <c r="I15">
        <v>0.20570049000000001</v>
      </c>
      <c r="J15">
        <v>9</v>
      </c>
      <c r="K15">
        <v>0.31260582999999997</v>
      </c>
      <c r="L15">
        <v>8.1691680000000003E-2</v>
      </c>
      <c r="M15">
        <v>9</v>
      </c>
      <c r="N15" s="2">
        <v>3.3235084999999999E-6</v>
      </c>
      <c r="O15" s="2">
        <v>3.8876154999999997E-6</v>
      </c>
      <c r="P15">
        <v>9</v>
      </c>
      <c r="Q15">
        <v>6.2460639999999996</v>
      </c>
      <c r="R15">
        <v>0.19236344</v>
      </c>
      <c r="S15">
        <v>9</v>
      </c>
      <c r="T15">
        <v>2.5374824999999999</v>
      </c>
      <c r="U15">
        <v>0.26202314999999998</v>
      </c>
      <c r="V15">
        <v>9</v>
      </c>
      <c r="W15">
        <v>9.9249010000000002</v>
      </c>
      <c r="X15">
        <v>0.35115970000000002</v>
      </c>
      <c r="Y15">
        <v>9</v>
      </c>
      <c r="Z15">
        <v>5.3126372999999996</v>
      </c>
      <c r="AA15">
        <v>0.43580770000000002</v>
      </c>
      <c r="AB15">
        <v>9</v>
      </c>
      <c r="AC15">
        <v>4.3978305999999999E-4</v>
      </c>
      <c r="AD15" s="2">
        <v>9.8212220000000003E-5</v>
      </c>
      <c r="AE15">
        <v>9</v>
      </c>
      <c r="AF15">
        <v>2.6148111999999999E-4</v>
      </c>
      <c r="AG15" s="2">
        <v>6.1315790000000006E-5</v>
      </c>
      <c r="AH15">
        <v>9</v>
      </c>
      <c r="AI15" s="2">
        <v>7.240429E-5</v>
      </c>
      <c r="AJ15" s="2">
        <v>1.6038412000000002E-5</v>
      </c>
      <c r="AK15">
        <v>9</v>
      </c>
      <c r="AL15" s="2">
        <v>6.9608529999999998E-5</v>
      </c>
      <c r="AM15" s="2">
        <v>1.5507869E-5</v>
      </c>
      <c r="AN15">
        <v>9</v>
      </c>
      <c r="AO15">
        <v>3</v>
      </c>
    </row>
    <row r="16" spans="1:41" x14ac:dyDescent="0.3">
      <c r="A16" s="1">
        <v>45071</v>
      </c>
      <c r="B16">
        <v>3.1424363</v>
      </c>
      <c r="C16">
        <v>0.12726941999999999</v>
      </c>
      <c r="D16">
        <v>6</v>
      </c>
      <c r="E16">
        <v>18.878336000000001</v>
      </c>
      <c r="F16">
        <v>1.1625129999999999</v>
      </c>
      <c r="G16">
        <v>6</v>
      </c>
      <c r="H16">
        <v>5.2542377000000001E-2</v>
      </c>
      <c r="I16">
        <v>9.8495309999999999E-3</v>
      </c>
      <c r="J16">
        <v>6</v>
      </c>
      <c r="K16">
        <v>0.4619221</v>
      </c>
      <c r="L16">
        <v>4.5699129999999998E-2</v>
      </c>
      <c r="M16">
        <v>6</v>
      </c>
      <c r="N16" s="2">
        <v>-1.6991988000000001E-6</v>
      </c>
      <c r="O16" s="2">
        <v>1.2749596000000001E-6</v>
      </c>
      <c r="P16">
        <v>9</v>
      </c>
      <c r="Q16">
        <v>2.6561384000000001</v>
      </c>
      <c r="R16">
        <v>0.23707491</v>
      </c>
      <c r="S16">
        <v>6</v>
      </c>
      <c r="T16">
        <v>0.44372112000000002</v>
      </c>
      <c r="U16">
        <v>0.107180916</v>
      </c>
      <c r="V16">
        <v>6</v>
      </c>
      <c r="W16">
        <v>9.6409690000000001</v>
      </c>
      <c r="X16">
        <v>3.2948102999999999E-2</v>
      </c>
      <c r="Y16">
        <v>6</v>
      </c>
      <c r="Z16">
        <v>4.9619736999999997</v>
      </c>
      <c r="AA16">
        <v>4.019151E-2</v>
      </c>
      <c r="AB16">
        <v>6</v>
      </c>
      <c r="AC16" s="2">
        <v>8.9758699999999998E-5</v>
      </c>
      <c r="AD16" s="2">
        <v>7.0054707000000001E-6</v>
      </c>
      <c r="AE16">
        <v>6</v>
      </c>
      <c r="AF16" s="2">
        <v>4.8978796000000002E-5</v>
      </c>
      <c r="AG16" s="2">
        <v>4.0551412999999998E-6</v>
      </c>
      <c r="AH16">
        <v>6</v>
      </c>
      <c r="AI16" s="2">
        <v>1.2427599E-5</v>
      </c>
      <c r="AJ16" s="2">
        <v>1.1294611000000001E-6</v>
      </c>
      <c r="AK16">
        <v>6</v>
      </c>
      <c r="AL16" s="2">
        <v>1.1347323E-5</v>
      </c>
      <c r="AM16" s="2">
        <v>1.058251E-6</v>
      </c>
      <c r="AN16">
        <v>6</v>
      </c>
      <c r="AO16">
        <v>3</v>
      </c>
    </row>
    <row r="17" spans="1:41" x14ac:dyDescent="0.3">
      <c r="A17" s="1">
        <v>45074</v>
      </c>
      <c r="B17">
        <v>7.1303340000000004</v>
      </c>
      <c r="C17">
        <v>0</v>
      </c>
      <c r="D17">
        <v>1</v>
      </c>
      <c r="E17">
        <v>3.9480298</v>
      </c>
      <c r="F17">
        <v>0</v>
      </c>
      <c r="G17">
        <v>1</v>
      </c>
      <c r="H17">
        <v>1.1976494</v>
      </c>
      <c r="I17">
        <v>0</v>
      </c>
      <c r="J17">
        <v>1</v>
      </c>
      <c r="K17">
        <v>5.2520030000000002</v>
      </c>
      <c r="L17">
        <v>0</v>
      </c>
      <c r="M17">
        <v>1</v>
      </c>
      <c r="N17" s="2">
        <v>5.5731820000000002E-6</v>
      </c>
      <c r="O17" s="2">
        <v>1.6719547E-5</v>
      </c>
      <c r="P17">
        <v>9</v>
      </c>
      <c r="Q17">
        <v>8.095046</v>
      </c>
      <c r="R17">
        <v>0</v>
      </c>
      <c r="S17">
        <v>1</v>
      </c>
      <c r="T17">
        <v>5.3410687000000001</v>
      </c>
      <c r="U17">
        <v>0</v>
      </c>
      <c r="V17">
        <v>1</v>
      </c>
      <c r="W17">
        <v>12.097509000000001</v>
      </c>
      <c r="X17">
        <v>0</v>
      </c>
      <c r="Y17">
        <v>1</v>
      </c>
      <c r="Z17">
        <v>8.0964539999999996</v>
      </c>
      <c r="AA17">
        <v>0</v>
      </c>
      <c r="AB17">
        <v>1</v>
      </c>
      <c r="AC17">
        <v>8.3337850000000002E-4</v>
      </c>
      <c r="AD17">
        <v>0</v>
      </c>
      <c r="AE17">
        <v>1</v>
      </c>
      <c r="AF17">
        <v>5.4496880000000001E-4</v>
      </c>
      <c r="AG17">
        <v>0</v>
      </c>
      <c r="AH17">
        <v>1</v>
      </c>
      <c r="AI17">
        <v>1.4854709999999999E-4</v>
      </c>
      <c r="AJ17">
        <v>0</v>
      </c>
      <c r="AK17">
        <v>1</v>
      </c>
      <c r="AL17">
        <v>1.463514E-4</v>
      </c>
      <c r="AM17">
        <v>0</v>
      </c>
      <c r="AN17">
        <v>1</v>
      </c>
      <c r="AO17">
        <v>3</v>
      </c>
    </row>
    <row r="18" spans="1:41" x14ac:dyDescent="0.3">
      <c r="A18" s="1">
        <v>45076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L18">
        <v>0</v>
      </c>
      <c r="M18">
        <v>0</v>
      </c>
      <c r="N18">
        <v>0</v>
      </c>
      <c r="O18">
        <v>0</v>
      </c>
      <c r="P18">
        <v>9</v>
      </c>
      <c r="R18">
        <v>0</v>
      </c>
      <c r="S18">
        <v>0</v>
      </c>
      <c r="U18">
        <v>0</v>
      </c>
      <c r="V18">
        <v>0</v>
      </c>
      <c r="X18">
        <v>0</v>
      </c>
      <c r="Y18">
        <v>0</v>
      </c>
      <c r="AA18">
        <v>0</v>
      </c>
      <c r="AB18">
        <v>0</v>
      </c>
      <c r="AD18">
        <v>0</v>
      </c>
      <c r="AE18">
        <v>0</v>
      </c>
      <c r="AG18">
        <v>0</v>
      </c>
      <c r="AH18">
        <v>0</v>
      </c>
      <c r="AJ18">
        <v>0</v>
      </c>
      <c r="AK18">
        <v>0</v>
      </c>
      <c r="AM18">
        <v>0</v>
      </c>
      <c r="AN18">
        <v>0</v>
      </c>
      <c r="AO18">
        <v>3</v>
      </c>
    </row>
    <row r="19" spans="1:41" x14ac:dyDescent="0.3">
      <c r="A19" s="1">
        <v>45079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L19">
        <v>0</v>
      </c>
      <c r="M19">
        <v>0</v>
      </c>
      <c r="N19">
        <v>0</v>
      </c>
      <c r="O19">
        <v>0</v>
      </c>
      <c r="P19">
        <v>9</v>
      </c>
      <c r="R19">
        <v>0</v>
      </c>
      <c r="S19">
        <v>0</v>
      </c>
      <c r="U19">
        <v>0</v>
      </c>
      <c r="V19">
        <v>0</v>
      </c>
      <c r="X19">
        <v>0</v>
      </c>
      <c r="Y19">
        <v>0</v>
      </c>
      <c r="AA19">
        <v>0</v>
      </c>
      <c r="AB19">
        <v>0</v>
      </c>
      <c r="AD19">
        <v>0</v>
      </c>
      <c r="AE19">
        <v>0</v>
      </c>
      <c r="AG19">
        <v>0</v>
      </c>
      <c r="AH19">
        <v>0</v>
      </c>
      <c r="AJ19">
        <v>0</v>
      </c>
      <c r="AK19">
        <v>0</v>
      </c>
      <c r="AM19">
        <v>0</v>
      </c>
      <c r="AN19">
        <v>0</v>
      </c>
      <c r="AO19">
        <v>3</v>
      </c>
    </row>
    <row r="20" spans="1:41" x14ac:dyDescent="0.3">
      <c r="A20" s="1">
        <v>45081</v>
      </c>
      <c r="B20">
        <v>2.6187420000000001</v>
      </c>
      <c r="C20">
        <v>0.1599651</v>
      </c>
      <c r="D20">
        <v>9</v>
      </c>
      <c r="E20">
        <v>13.156485</v>
      </c>
      <c r="F20">
        <v>2.0535464000000001</v>
      </c>
      <c r="G20">
        <v>9</v>
      </c>
      <c r="H20">
        <v>0.45278512999999998</v>
      </c>
      <c r="I20">
        <v>0.10853401</v>
      </c>
      <c r="J20">
        <v>9</v>
      </c>
      <c r="K20">
        <v>0.27006935999999998</v>
      </c>
      <c r="L20">
        <v>5.8202320000000002E-2</v>
      </c>
      <c r="M20">
        <v>9</v>
      </c>
      <c r="N20" s="2">
        <v>4.5250925E-7</v>
      </c>
      <c r="O20" s="2">
        <v>6.3650725E-7</v>
      </c>
      <c r="P20">
        <v>9</v>
      </c>
      <c r="Q20">
        <v>5.8694525000000004</v>
      </c>
      <c r="R20">
        <v>0.30074117</v>
      </c>
      <c r="S20">
        <v>9</v>
      </c>
      <c r="T20">
        <v>2.2266598000000002</v>
      </c>
      <c r="U20">
        <v>0.15883224000000001</v>
      </c>
      <c r="V20">
        <v>9</v>
      </c>
      <c r="W20">
        <v>9.772081</v>
      </c>
      <c r="X20">
        <v>6.4422720000000003E-2</v>
      </c>
      <c r="Y20">
        <v>9</v>
      </c>
      <c r="Z20">
        <v>5.1223574000000003</v>
      </c>
      <c r="AA20">
        <v>7.8925304000000002E-2</v>
      </c>
      <c r="AB20">
        <v>9</v>
      </c>
      <c r="AC20">
        <v>3.4502478000000001E-4</v>
      </c>
      <c r="AD20" s="2">
        <v>7.2839919999999995E-5</v>
      </c>
      <c r="AE20">
        <v>9</v>
      </c>
      <c r="AF20">
        <v>2.0257785E-4</v>
      </c>
      <c r="AG20" s="2">
        <v>4.3462289999999998E-5</v>
      </c>
      <c r="AH20">
        <v>9</v>
      </c>
      <c r="AI20" s="2">
        <v>5.5978189999999998E-5</v>
      </c>
      <c r="AJ20" s="2">
        <v>1.2161583000000001E-5</v>
      </c>
      <c r="AK20">
        <v>9</v>
      </c>
      <c r="AL20" s="2">
        <v>5.3538609999999997E-5</v>
      </c>
      <c r="AM20" s="2">
        <v>1.1802609000000001E-5</v>
      </c>
      <c r="AN20">
        <v>9</v>
      </c>
      <c r="AO20">
        <v>3</v>
      </c>
    </row>
    <row r="21" spans="1:41" x14ac:dyDescent="0.3">
      <c r="A21" s="1">
        <v>45084</v>
      </c>
      <c r="B21">
        <v>5.6008477000000001</v>
      </c>
      <c r="C21">
        <v>1.0634758</v>
      </c>
      <c r="D21">
        <v>5</v>
      </c>
      <c r="E21">
        <v>5.34917</v>
      </c>
      <c r="F21">
        <v>1.0492846</v>
      </c>
      <c r="G21">
        <v>5</v>
      </c>
      <c r="H21">
        <v>0.78909766999999997</v>
      </c>
      <c r="I21">
        <v>0.57913250000000005</v>
      </c>
      <c r="J21">
        <v>5</v>
      </c>
      <c r="K21">
        <v>3.1111135000000001</v>
      </c>
      <c r="L21">
        <v>1.4735045</v>
      </c>
      <c r="M21">
        <v>5</v>
      </c>
      <c r="N21" s="2">
        <v>1.3713979E-5</v>
      </c>
      <c r="O21" s="2">
        <v>2.2138194000000001E-5</v>
      </c>
      <c r="P21">
        <v>9</v>
      </c>
      <c r="Q21">
        <v>6.3201840000000002</v>
      </c>
      <c r="R21">
        <v>1.3711553000000001</v>
      </c>
      <c r="S21">
        <v>5</v>
      </c>
      <c r="T21">
        <v>3.6636745999999998</v>
      </c>
      <c r="U21">
        <v>1.2341298000000001</v>
      </c>
      <c r="V21">
        <v>5</v>
      </c>
      <c r="W21">
        <v>11.197146999999999</v>
      </c>
      <c r="X21">
        <v>0.63900656</v>
      </c>
      <c r="Y21">
        <v>5</v>
      </c>
      <c r="Z21">
        <v>6.9230204000000004</v>
      </c>
      <c r="AA21">
        <v>0.82328444999999995</v>
      </c>
      <c r="AB21">
        <v>5</v>
      </c>
      <c r="AC21">
        <v>6.0156979999999999E-4</v>
      </c>
      <c r="AD21">
        <v>4.0450992000000001E-4</v>
      </c>
      <c r="AE21">
        <v>5</v>
      </c>
      <c r="AF21">
        <v>3.7934378E-4</v>
      </c>
      <c r="AG21">
        <v>2.6495414000000001E-4</v>
      </c>
      <c r="AH21">
        <v>5</v>
      </c>
      <c r="AI21">
        <v>1.0213586E-4</v>
      </c>
      <c r="AJ21" s="2">
        <v>7.2353744999999994E-5</v>
      </c>
      <c r="AK21">
        <v>5</v>
      </c>
      <c r="AL21" s="2">
        <v>9.9833309999999999E-5</v>
      </c>
      <c r="AM21" s="2">
        <v>7.2104644999999997E-5</v>
      </c>
      <c r="AN21">
        <v>5</v>
      </c>
      <c r="AO21">
        <v>3</v>
      </c>
    </row>
    <row r="22" spans="1:41" x14ac:dyDescent="0.3">
      <c r="A22" s="1">
        <v>45091</v>
      </c>
      <c r="B22">
        <v>3.1635816000000001</v>
      </c>
      <c r="C22">
        <v>0.2920681</v>
      </c>
      <c r="D22">
        <v>9</v>
      </c>
      <c r="E22">
        <v>10.162378</v>
      </c>
      <c r="F22">
        <v>1.4069750000000001</v>
      </c>
      <c r="G22">
        <v>9</v>
      </c>
      <c r="H22">
        <v>0.52954345999999997</v>
      </c>
      <c r="I22">
        <v>0.11462878</v>
      </c>
      <c r="J22">
        <v>9</v>
      </c>
      <c r="K22">
        <v>0.22493498000000001</v>
      </c>
      <c r="L22">
        <v>8.8535409999999995E-2</v>
      </c>
      <c r="M22">
        <v>9</v>
      </c>
      <c r="N22" s="2">
        <v>1.6098309000000001E-6</v>
      </c>
      <c r="O22" s="2">
        <v>1.6607928999999999E-6</v>
      </c>
      <c r="P22">
        <v>9</v>
      </c>
      <c r="Q22">
        <v>5.6755686000000001</v>
      </c>
      <c r="R22">
        <v>0.28172757999999998</v>
      </c>
      <c r="S22">
        <v>9</v>
      </c>
      <c r="T22">
        <v>2.3160409999999998</v>
      </c>
      <c r="U22">
        <v>0.19186296</v>
      </c>
      <c r="V22">
        <v>9</v>
      </c>
      <c r="W22">
        <v>9.998678</v>
      </c>
      <c r="X22">
        <v>0.13502671999999999</v>
      </c>
      <c r="Y22">
        <v>9</v>
      </c>
      <c r="Z22">
        <v>5.4015740000000001</v>
      </c>
      <c r="AA22">
        <v>0.16692023</v>
      </c>
      <c r="AB22">
        <v>9</v>
      </c>
      <c r="AC22">
        <v>3.9985725999999998E-4</v>
      </c>
      <c r="AD22" s="2">
        <v>7.6242289999999999E-5</v>
      </c>
      <c r="AE22">
        <v>9</v>
      </c>
      <c r="AF22">
        <v>2.3557868999999999E-4</v>
      </c>
      <c r="AG22" s="2">
        <v>4.6277399999999998E-5</v>
      </c>
      <c r="AH22">
        <v>9</v>
      </c>
      <c r="AI22" s="2">
        <v>6.4310254000000001E-5</v>
      </c>
      <c r="AJ22" s="2">
        <v>1.2982065999999999E-5</v>
      </c>
      <c r="AK22">
        <v>9</v>
      </c>
      <c r="AL22" s="2">
        <v>6.1550989999999993E-5</v>
      </c>
      <c r="AM22" s="2">
        <v>1.2643739000000001E-5</v>
      </c>
      <c r="AN22">
        <v>9</v>
      </c>
      <c r="AO22">
        <v>3</v>
      </c>
    </row>
    <row r="23" spans="1:41" x14ac:dyDescent="0.3">
      <c r="A23" s="1">
        <v>45159</v>
      </c>
      <c r="B23">
        <v>6.5195749999999997</v>
      </c>
      <c r="C23">
        <v>0.75664717000000004</v>
      </c>
      <c r="D23">
        <v>9</v>
      </c>
      <c r="E23">
        <v>3.9307129999999999</v>
      </c>
      <c r="F23">
        <v>0.51701319999999995</v>
      </c>
      <c r="G23">
        <v>9</v>
      </c>
      <c r="H23">
        <v>0.68226580000000003</v>
      </c>
      <c r="I23">
        <v>0.19441717999999999</v>
      </c>
      <c r="J23">
        <v>9</v>
      </c>
      <c r="K23">
        <v>7.922574</v>
      </c>
      <c r="L23">
        <v>1.9606631999999999</v>
      </c>
      <c r="M23">
        <v>9</v>
      </c>
      <c r="N23" s="2">
        <v>2.7292417E-5</v>
      </c>
      <c r="O23" s="2">
        <v>1.8495899000000001E-5</v>
      </c>
      <c r="P23">
        <v>9</v>
      </c>
      <c r="Q23">
        <v>8.5690930000000005</v>
      </c>
      <c r="R23">
        <v>1.5106256</v>
      </c>
      <c r="S23">
        <v>9</v>
      </c>
      <c r="T23">
        <v>5.3058399999999999</v>
      </c>
      <c r="U23">
        <v>1.1298519</v>
      </c>
      <c r="V23">
        <v>9</v>
      </c>
      <c r="W23">
        <v>11.857283000000001</v>
      </c>
      <c r="X23">
        <v>0.50027080000000002</v>
      </c>
      <c r="Y23">
        <v>9</v>
      </c>
      <c r="Z23">
        <v>7.7828355</v>
      </c>
      <c r="AA23">
        <v>0.66484094000000005</v>
      </c>
      <c r="AB23">
        <v>9</v>
      </c>
      <c r="AC23">
        <v>4.3333446999999997E-4</v>
      </c>
      <c r="AD23">
        <v>1.707209E-4</v>
      </c>
      <c r="AE23">
        <v>9</v>
      </c>
      <c r="AF23">
        <v>2.8603352000000003E-4</v>
      </c>
      <c r="AG23">
        <v>1.2190699E-4</v>
      </c>
      <c r="AH23">
        <v>9</v>
      </c>
      <c r="AI23" s="2">
        <v>8.017969E-5</v>
      </c>
      <c r="AJ23" s="2">
        <v>3.5943050000000001E-5</v>
      </c>
      <c r="AK23">
        <v>9</v>
      </c>
      <c r="AL23" s="2">
        <v>7.7567244999999995E-5</v>
      </c>
      <c r="AM23" s="2">
        <v>3.5227420000000002E-5</v>
      </c>
      <c r="AN23">
        <v>9</v>
      </c>
      <c r="AO23">
        <v>3</v>
      </c>
    </row>
    <row r="24" spans="1:41" x14ac:dyDescent="0.3">
      <c r="A24" s="1">
        <v>45171</v>
      </c>
      <c r="B24">
        <v>3.5806062000000001</v>
      </c>
      <c r="C24">
        <v>0.22082764999999999</v>
      </c>
      <c r="D24">
        <v>9</v>
      </c>
      <c r="E24">
        <v>22.403718999999999</v>
      </c>
      <c r="F24">
        <v>3.1372629999999999</v>
      </c>
      <c r="G24">
        <v>9</v>
      </c>
      <c r="H24">
        <v>5.0996220000000002E-2</v>
      </c>
      <c r="I24">
        <v>1.4729325E-2</v>
      </c>
      <c r="J24">
        <v>9</v>
      </c>
      <c r="K24">
        <v>0.15858567000000001</v>
      </c>
      <c r="L24">
        <v>2.6705013999999999E-2</v>
      </c>
      <c r="M24">
        <v>9</v>
      </c>
      <c r="N24" s="2">
        <v>-2.2477260999999999E-6</v>
      </c>
      <c r="O24" s="2">
        <v>6.8500134999999998E-8</v>
      </c>
      <c r="P24">
        <v>9</v>
      </c>
      <c r="Q24">
        <v>2.270642</v>
      </c>
      <c r="R24">
        <v>0.40932885000000002</v>
      </c>
      <c r="S24">
        <v>9</v>
      </c>
      <c r="T24">
        <v>0.35293794000000001</v>
      </c>
      <c r="U24">
        <v>0.18724531</v>
      </c>
      <c r="V24">
        <v>9</v>
      </c>
      <c r="W24">
        <v>9.8043250000000004</v>
      </c>
      <c r="X24">
        <v>5.8674335000000001E-2</v>
      </c>
      <c r="Y24">
        <v>9</v>
      </c>
      <c r="Z24">
        <v>5.1618896000000003</v>
      </c>
      <c r="AA24">
        <v>7.2023630000000005E-2</v>
      </c>
      <c r="AB24">
        <v>9</v>
      </c>
      <c r="AC24" s="2">
        <v>7.7686505000000003E-5</v>
      </c>
      <c r="AD24" s="2">
        <v>9.6827359999999998E-6</v>
      </c>
      <c r="AE24">
        <v>9</v>
      </c>
      <c r="AF24" s="2">
        <v>4.2249324999999997E-5</v>
      </c>
      <c r="AG24" s="2">
        <v>5.6032970000000003E-6</v>
      </c>
      <c r="AH24">
        <v>9</v>
      </c>
      <c r="AI24" s="2">
        <v>1.0553288999999999E-5</v>
      </c>
      <c r="AJ24" s="2">
        <v>1.5445389000000001E-6</v>
      </c>
      <c r="AK24">
        <v>9</v>
      </c>
      <c r="AL24" s="2">
        <v>9.6662124999999999E-6</v>
      </c>
      <c r="AM24" s="2">
        <v>1.4763324E-6</v>
      </c>
      <c r="AN24">
        <v>9</v>
      </c>
      <c r="AO24">
        <v>3</v>
      </c>
    </row>
    <row r="25" spans="1:41" x14ac:dyDescent="0.3">
      <c r="A25" s="1">
        <v>45176</v>
      </c>
      <c r="B25">
        <v>3.3257310000000002</v>
      </c>
      <c r="C25">
        <v>0.28691309999999998</v>
      </c>
      <c r="D25">
        <v>9</v>
      </c>
      <c r="E25">
        <v>22.460041</v>
      </c>
      <c r="F25">
        <v>1.7553302</v>
      </c>
      <c r="G25">
        <v>9</v>
      </c>
      <c r="H25">
        <v>0.12398331999999999</v>
      </c>
      <c r="I25">
        <v>2.4433237999999999E-2</v>
      </c>
      <c r="J25">
        <v>9</v>
      </c>
      <c r="K25">
        <v>0.10358319000000001</v>
      </c>
      <c r="L25">
        <v>2.8026754000000001E-2</v>
      </c>
      <c r="M25">
        <v>9</v>
      </c>
      <c r="N25" s="2">
        <v>-1.9317850000000001E-6</v>
      </c>
      <c r="O25" s="2">
        <v>2.6737142999999999E-7</v>
      </c>
      <c r="P25">
        <v>9</v>
      </c>
      <c r="Q25">
        <v>3.4044797</v>
      </c>
      <c r="R25">
        <v>0.43712810000000002</v>
      </c>
      <c r="S25">
        <v>9</v>
      </c>
      <c r="T25">
        <v>0.98968213999999999</v>
      </c>
      <c r="U25">
        <v>0.22347304000000001</v>
      </c>
      <c r="V25">
        <v>9</v>
      </c>
      <c r="W25">
        <v>9.8133739999999996</v>
      </c>
      <c r="X25">
        <v>0.108940855</v>
      </c>
      <c r="Y25">
        <v>9</v>
      </c>
      <c r="Z25">
        <v>5.1731667999999997</v>
      </c>
      <c r="AA25">
        <v>0.13313559</v>
      </c>
      <c r="AB25">
        <v>9</v>
      </c>
      <c r="AC25">
        <v>1.0643678E-4</v>
      </c>
      <c r="AD25" s="2">
        <v>1.0381108999999999E-5</v>
      </c>
      <c r="AE25">
        <v>9</v>
      </c>
      <c r="AF25" s="2">
        <v>5.9467042E-5</v>
      </c>
      <c r="AG25" s="2">
        <v>6.3962650000000002E-6</v>
      </c>
      <c r="AH25">
        <v>9</v>
      </c>
      <c r="AI25" s="2">
        <v>1.5337283999999999E-5</v>
      </c>
      <c r="AJ25" s="2">
        <v>1.8500894999999999E-6</v>
      </c>
      <c r="AK25">
        <v>9</v>
      </c>
      <c r="AL25" s="2">
        <v>1.4237016E-5</v>
      </c>
      <c r="AM25" s="2">
        <v>1.8017639E-6</v>
      </c>
      <c r="AN25">
        <v>9</v>
      </c>
      <c r="AO25">
        <v>3</v>
      </c>
    </row>
    <row r="26" spans="1:41" x14ac:dyDescent="0.3">
      <c r="A26" s="1">
        <v>45179</v>
      </c>
      <c r="B26">
        <v>9.4085020000000004</v>
      </c>
      <c r="C26">
        <v>1.0126915000000001</v>
      </c>
      <c r="D26">
        <v>9</v>
      </c>
      <c r="E26">
        <v>1.9945246000000001</v>
      </c>
      <c r="F26">
        <v>0.37647605000000001</v>
      </c>
      <c r="G26">
        <v>9</v>
      </c>
      <c r="H26">
        <v>1.1521853</v>
      </c>
      <c r="I26">
        <v>0.18228194</v>
      </c>
      <c r="J26">
        <v>9</v>
      </c>
      <c r="K26">
        <v>18.38476</v>
      </c>
      <c r="L26">
        <v>3.8525844</v>
      </c>
      <c r="M26">
        <v>9</v>
      </c>
      <c r="N26" s="2">
        <v>7.6760940000000002E-5</v>
      </c>
      <c r="O26" s="2">
        <v>3.3148127999999999E-5</v>
      </c>
      <c r="P26">
        <v>9</v>
      </c>
      <c r="Q26">
        <v>14.948999000000001</v>
      </c>
      <c r="R26">
        <v>2.1261424999999998</v>
      </c>
      <c r="S26">
        <v>9</v>
      </c>
      <c r="T26">
        <v>9.6698740000000001</v>
      </c>
      <c r="U26">
        <v>1.3858075999999999</v>
      </c>
      <c r="V26">
        <v>9</v>
      </c>
      <c r="W26">
        <v>13.785087000000001</v>
      </c>
      <c r="X26">
        <v>0.6472308</v>
      </c>
      <c r="Y26">
        <v>9</v>
      </c>
      <c r="Z26">
        <v>10.418324999999999</v>
      </c>
      <c r="AA26">
        <v>0.90996312999999995</v>
      </c>
      <c r="AB26">
        <v>9</v>
      </c>
      <c r="AC26">
        <v>6.1259390000000002E-4</v>
      </c>
      <c r="AD26">
        <v>1.8804375E-4</v>
      </c>
      <c r="AE26">
        <v>9</v>
      </c>
      <c r="AF26">
        <v>4.5665035999999998E-4</v>
      </c>
      <c r="AG26">
        <v>1.5290879000000001E-4</v>
      </c>
      <c r="AH26">
        <v>9</v>
      </c>
      <c r="AI26">
        <v>1.4189622000000001E-4</v>
      </c>
      <c r="AJ26" s="2">
        <v>5.0962270000000003E-5</v>
      </c>
      <c r="AK26">
        <v>9</v>
      </c>
      <c r="AL26">
        <v>1.4077706E-4</v>
      </c>
      <c r="AM26" s="2">
        <v>5.0692902999999999E-5</v>
      </c>
      <c r="AN26">
        <v>9</v>
      </c>
      <c r="AO26">
        <v>3</v>
      </c>
    </row>
    <row r="27" spans="1:41" x14ac:dyDescent="0.3">
      <c r="A27" s="1">
        <v>45184</v>
      </c>
      <c r="B27">
        <v>9.3155699999999992</v>
      </c>
      <c r="C27">
        <v>1.259147</v>
      </c>
      <c r="D27">
        <v>9</v>
      </c>
      <c r="E27">
        <v>2.2192620000000001</v>
      </c>
      <c r="F27">
        <v>0.45749879999999998</v>
      </c>
      <c r="G27">
        <v>9</v>
      </c>
      <c r="H27">
        <v>1.8465499000000001</v>
      </c>
      <c r="I27">
        <v>0.22340608000000001</v>
      </c>
      <c r="J27">
        <v>9</v>
      </c>
      <c r="K27">
        <v>13.417609000000001</v>
      </c>
      <c r="L27">
        <v>4.3426622999999998</v>
      </c>
      <c r="M27">
        <v>9</v>
      </c>
      <c r="N27">
        <v>1.4364972999999999E-4</v>
      </c>
      <c r="O27" s="2">
        <v>4.6148059999999997E-5</v>
      </c>
      <c r="P27">
        <v>9</v>
      </c>
      <c r="Q27">
        <v>17.027435000000001</v>
      </c>
      <c r="R27">
        <v>1.5120399</v>
      </c>
      <c r="S27">
        <v>9</v>
      </c>
      <c r="T27">
        <v>10.485659999999999</v>
      </c>
      <c r="U27">
        <v>1.1600782999999999</v>
      </c>
      <c r="V27">
        <v>9</v>
      </c>
      <c r="W27">
        <v>13.931838000000001</v>
      </c>
      <c r="X27">
        <v>0.68552749999999996</v>
      </c>
      <c r="Y27">
        <v>9</v>
      </c>
      <c r="Z27">
        <v>10.626692</v>
      </c>
      <c r="AA27">
        <v>0.97356480000000001</v>
      </c>
      <c r="AB27">
        <v>9</v>
      </c>
      <c r="AC27">
        <v>1.0856746E-3</v>
      </c>
      <c r="AD27">
        <v>2.2487821E-4</v>
      </c>
      <c r="AE27">
        <v>9</v>
      </c>
      <c r="AF27">
        <v>8.2440080000000004E-4</v>
      </c>
      <c r="AG27">
        <v>1.9163184E-4</v>
      </c>
      <c r="AH27">
        <v>9</v>
      </c>
      <c r="AI27">
        <v>2.6662479999999998E-4</v>
      </c>
      <c r="AJ27" s="2">
        <v>6.5675300000000005E-5</v>
      </c>
      <c r="AK27">
        <v>9</v>
      </c>
      <c r="AL27">
        <v>2.6433279999999999E-4</v>
      </c>
      <c r="AM27" s="2">
        <v>6.6254380000000006E-5</v>
      </c>
      <c r="AN27">
        <v>9</v>
      </c>
      <c r="AO27">
        <v>3</v>
      </c>
    </row>
    <row r="28" spans="1:41" x14ac:dyDescent="0.3">
      <c r="A28" s="1">
        <v>45194</v>
      </c>
      <c r="B28">
        <v>11.114488</v>
      </c>
      <c r="C28">
        <v>0.76123660000000004</v>
      </c>
      <c r="D28">
        <v>9</v>
      </c>
      <c r="E28">
        <v>1.5263491</v>
      </c>
      <c r="F28">
        <v>0.16298138000000001</v>
      </c>
      <c r="G28">
        <v>9</v>
      </c>
      <c r="H28">
        <v>1.0862035999999999</v>
      </c>
      <c r="I28">
        <v>0.18521278999999999</v>
      </c>
      <c r="J28">
        <v>9</v>
      </c>
      <c r="K28">
        <v>31.013645</v>
      </c>
      <c r="L28">
        <v>2.3142119999999999</v>
      </c>
      <c r="M28">
        <v>9</v>
      </c>
      <c r="N28" s="2">
        <v>9.6717594999999997E-5</v>
      </c>
      <c r="O28" s="2">
        <v>1.6982975000000001E-5</v>
      </c>
      <c r="P28">
        <v>9</v>
      </c>
      <c r="Q28">
        <v>17.562995999999998</v>
      </c>
      <c r="R28">
        <v>1.6160680999999999</v>
      </c>
      <c r="S28">
        <v>9</v>
      </c>
      <c r="T28">
        <v>11.553729000000001</v>
      </c>
      <c r="U28">
        <v>0.97964256999999999</v>
      </c>
      <c r="V28">
        <v>9</v>
      </c>
      <c r="W28">
        <v>14.778938</v>
      </c>
      <c r="X28">
        <v>0.4731477</v>
      </c>
      <c r="Y28">
        <v>9</v>
      </c>
      <c r="Z28">
        <v>11.837725000000001</v>
      </c>
      <c r="AA28">
        <v>0.68843719999999997</v>
      </c>
      <c r="AB28">
        <v>9</v>
      </c>
      <c r="AC28">
        <v>6.5231044E-4</v>
      </c>
      <c r="AD28" s="2">
        <v>7.8507850000000004E-5</v>
      </c>
      <c r="AE28">
        <v>9</v>
      </c>
      <c r="AF28">
        <v>5.0663680000000003E-4</v>
      </c>
      <c r="AG28" s="2">
        <v>6.7598959999999998E-5</v>
      </c>
      <c r="AH28">
        <v>9</v>
      </c>
      <c r="AI28">
        <v>1.6201906000000001E-4</v>
      </c>
      <c r="AJ28" s="2">
        <v>2.4100764E-5</v>
      </c>
      <c r="AK28">
        <v>9</v>
      </c>
      <c r="AL28">
        <v>1.6243852E-4</v>
      </c>
      <c r="AM28" s="2">
        <v>2.4295277000000001E-5</v>
      </c>
      <c r="AN28">
        <v>9</v>
      </c>
      <c r="AO28">
        <v>3</v>
      </c>
    </row>
    <row r="29" spans="1:41" x14ac:dyDescent="0.3">
      <c r="A29" s="1">
        <v>44841</v>
      </c>
      <c r="B29">
        <v>12.847613000000001</v>
      </c>
      <c r="C29">
        <v>1.4595746000000001</v>
      </c>
      <c r="D29">
        <v>25</v>
      </c>
      <c r="E29">
        <v>1.2199667000000001</v>
      </c>
      <c r="F29">
        <v>0.19396227999999999</v>
      </c>
      <c r="G29">
        <v>25</v>
      </c>
      <c r="H29">
        <v>2.8108019999999998</v>
      </c>
      <c r="I29">
        <v>0.72015845999999994</v>
      </c>
      <c r="J29">
        <v>25</v>
      </c>
      <c r="K29">
        <v>14.481097999999999</v>
      </c>
      <c r="L29">
        <v>2.7023747</v>
      </c>
      <c r="M29">
        <v>25</v>
      </c>
      <c r="N29">
        <v>2.5751087000000001E-4</v>
      </c>
      <c r="O29" s="2">
        <v>5.6224314999999997E-5</v>
      </c>
      <c r="P29">
        <v>25</v>
      </c>
      <c r="Q29">
        <v>22.033922</v>
      </c>
      <c r="R29">
        <v>3.1844676000000001</v>
      </c>
      <c r="S29">
        <v>25</v>
      </c>
      <c r="T29">
        <v>13.875828</v>
      </c>
      <c r="U29">
        <v>1.6554396</v>
      </c>
      <c r="V29">
        <v>25</v>
      </c>
      <c r="W29">
        <v>15.885210000000001</v>
      </c>
      <c r="X29">
        <v>0.86231804000000001</v>
      </c>
      <c r="Y29">
        <v>25</v>
      </c>
      <c r="Z29">
        <v>13.487042000000001</v>
      </c>
      <c r="AA29">
        <v>1.3037893</v>
      </c>
      <c r="AB29">
        <v>25</v>
      </c>
      <c r="AC29">
        <v>1.4826148E-3</v>
      </c>
      <c r="AD29">
        <v>2.5599295999999998E-4</v>
      </c>
      <c r="AE29">
        <v>25</v>
      </c>
      <c r="AF29">
        <v>1.2126140000000001E-3</v>
      </c>
      <c r="AG29">
        <v>2.1964363E-4</v>
      </c>
      <c r="AH29">
        <v>25</v>
      </c>
      <c r="AI29">
        <v>4.1560251999999998E-4</v>
      </c>
      <c r="AJ29" s="2">
        <v>7.8819524999999995E-5</v>
      </c>
      <c r="AK29">
        <v>25</v>
      </c>
      <c r="AL29">
        <v>4.1643524000000001E-4</v>
      </c>
      <c r="AM29" s="2">
        <v>7.9307069999999996E-5</v>
      </c>
      <c r="AN29">
        <v>25</v>
      </c>
      <c r="AO29">
        <v>5</v>
      </c>
    </row>
    <row r="30" spans="1:41" x14ac:dyDescent="0.3">
      <c r="A30" s="1">
        <v>44856</v>
      </c>
      <c r="B30">
        <v>6.1380850000000002</v>
      </c>
      <c r="C30">
        <v>2.6845455</v>
      </c>
      <c r="D30">
        <v>25</v>
      </c>
      <c r="E30">
        <v>4.333488</v>
      </c>
      <c r="F30">
        <v>1.8630731</v>
      </c>
      <c r="G30">
        <v>25</v>
      </c>
      <c r="H30">
        <v>1.4841645999999999</v>
      </c>
      <c r="I30">
        <v>1.3161738999999999</v>
      </c>
      <c r="J30">
        <v>25</v>
      </c>
      <c r="K30">
        <v>4.7607746000000004</v>
      </c>
      <c r="L30">
        <v>5.0083659999999997</v>
      </c>
      <c r="M30">
        <v>25</v>
      </c>
      <c r="N30" s="2">
        <v>8.9245265999999998E-5</v>
      </c>
      <c r="O30">
        <v>1.4051105E-4</v>
      </c>
      <c r="P30">
        <v>25</v>
      </c>
      <c r="Q30">
        <v>8.3419570000000007</v>
      </c>
      <c r="R30">
        <v>4.409046</v>
      </c>
      <c r="S30">
        <v>25</v>
      </c>
      <c r="T30">
        <v>4.9131669999999996</v>
      </c>
      <c r="U30">
        <v>3.3566780000000001</v>
      </c>
      <c r="V30">
        <v>25</v>
      </c>
      <c r="W30">
        <v>11.634617</v>
      </c>
      <c r="X30">
        <v>1.6285856000000001</v>
      </c>
      <c r="Y30">
        <v>25</v>
      </c>
      <c r="Z30">
        <v>7.5429586999999998</v>
      </c>
      <c r="AA30">
        <v>2.2060330000000001</v>
      </c>
      <c r="AB30">
        <v>25</v>
      </c>
      <c r="AC30">
        <v>1.0178464999999999E-3</v>
      </c>
      <c r="AD30">
        <v>8.3682254999999995E-4</v>
      </c>
      <c r="AE30">
        <v>25</v>
      </c>
      <c r="AF30">
        <v>7.0614245000000003E-4</v>
      </c>
      <c r="AG30">
        <v>6.6294119999999997E-4</v>
      </c>
      <c r="AH30">
        <v>25</v>
      </c>
      <c r="AI30">
        <v>2.0683537999999999E-4</v>
      </c>
      <c r="AJ30">
        <v>2.0939544999999999E-4</v>
      </c>
      <c r="AK30">
        <v>25</v>
      </c>
      <c r="AL30">
        <v>2.0335458E-4</v>
      </c>
      <c r="AM30">
        <v>2.0930066000000001E-4</v>
      </c>
      <c r="AN30">
        <v>25</v>
      </c>
      <c r="AO30">
        <v>5</v>
      </c>
    </row>
    <row r="31" spans="1:41" x14ac:dyDescent="0.3">
      <c r="A31" s="1">
        <v>44866</v>
      </c>
      <c r="B31">
        <v>8.1557849999999998</v>
      </c>
      <c r="C31">
        <v>2.3190637000000001</v>
      </c>
      <c r="D31">
        <v>25</v>
      </c>
      <c r="E31">
        <v>2.0680757000000001</v>
      </c>
      <c r="F31">
        <v>0.95404595000000003</v>
      </c>
      <c r="G31">
        <v>25</v>
      </c>
      <c r="H31">
        <v>0.70989469999999999</v>
      </c>
      <c r="I31">
        <v>0.32298979999999999</v>
      </c>
      <c r="J31">
        <v>25</v>
      </c>
      <c r="K31">
        <v>7.8262223999999998</v>
      </c>
      <c r="L31">
        <v>8.9451479999999997</v>
      </c>
      <c r="M31">
        <v>25</v>
      </c>
      <c r="N31" s="2">
        <v>2.3847613000000001E-5</v>
      </c>
      <c r="O31" s="2">
        <v>1.7428238000000001E-5</v>
      </c>
      <c r="P31">
        <v>25</v>
      </c>
      <c r="Q31">
        <v>14.995782999999999</v>
      </c>
      <c r="R31">
        <v>4.1418967000000002</v>
      </c>
      <c r="S31">
        <v>25</v>
      </c>
      <c r="T31">
        <v>9.0218089999999993</v>
      </c>
      <c r="U31">
        <v>2.8475914000000002</v>
      </c>
      <c r="V31">
        <v>25</v>
      </c>
      <c r="W31">
        <v>13.208697000000001</v>
      </c>
      <c r="X31">
        <v>1.4258845</v>
      </c>
      <c r="Y31">
        <v>25</v>
      </c>
      <c r="Z31">
        <v>9.6496910000000007</v>
      </c>
      <c r="AA31">
        <v>1.9531080999999999</v>
      </c>
      <c r="AB31">
        <v>25</v>
      </c>
      <c r="AC31">
        <v>1.9354305999999999E-4</v>
      </c>
      <c r="AD31" s="2">
        <v>9.6542105999999995E-5</v>
      </c>
      <c r="AE31">
        <v>25</v>
      </c>
      <c r="AF31">
        <v>1.4462607000000001E-4</v>
      </c>
      <c r="AG31" s="2">
        <v>7.9319580000000004E-5</v>
      </c>
      <c r="AH31">
        <v>25</v>
      </c>
      <c r="AI31" s="2">
        <v>4.6360116999999997E-5</v>
      </c>
      <c r="AJ31" s="2">
        <v>2.6814091999999999E-5</v>
      </c>
      <c r="AK31">
        <v>25</v>
      </c>
      <c r="AL31" s="2">
        <v>4.8645696000000003E-5</v>
      </c>
      <c r="AM31" s="2">
        <v>2.7973805E-5</v>
      </c>
      <c r="AN31">
        <v>25</v>
      </c>
      <c r="AO31">
        <v>5</v>
      </c>
    </row>
    <row r="32" spans="1:41" x14ac:dyDescent="0.3">
      <c r="A32" s="1">
        <v>44869</v>
      </c>
      <c r="C32">
        <v>0</v>
      </c>
      <c r="D32">
        <v>0</v>
      </c>
      <c r="F32">
        <v>0</v>
      </c>
      <c r="G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25</v>
      </c>
      <c r="R32">
        <v>0</v>
      </c>
      <c r="S32">
        <v>0</v>
      </c>
      <c r="U32">
        <v>0</v>
      </c>
      <c r="V32">
        <v>0</v>
      </c>
      <c r="X32">
        <v>0</v>
      </c>
      <c r="Y32">
        <v>0</v>
      </c>
      <c r="AA32">
        <v>0</v>
      </c>
      <c r="AB32">
        <v>0</v>
      </c>
      <c r="AD32">
        <v>0</v>
      </c>
      <c r="AE32">
        <v>0</v>
      </c>
      <c r="AG32">
        <v>0</v>
      </c>
      <c r="AH32">
        <v>0</v>
      </c>
      <c r="AJ32">
        <v>0</v>
      </c>
      <c r="AK32">
        <v>0</v>
      </c>
      <c r="AM32">
        <v>0</v>
      </c>
      <c r="AN32">
        <v>0</v>
      </c>
      <c r="AO32">
        <v>5</v>
      </c>
    </row>
    <row r="33" spans="1:41" x14ac:dyDescent="0.3">
      <c r="A33" s="1">
        <v>44944</v>
      </c>
      <c r="B33">
        <v>18.216926999999998</v>
      </c>
      <c r="C33">
        <v>4.0918380000000001</v>
      </c>
      <c r="D33">
        <v>25</v>
      </c>
      <c r="E33">
        <v>0.76391405000000001</v>
      </c>
      <c r="F33">
        <v>0.12616769999999999</v>
      </c>
      <c r="G33">
        <v>25</v>
      </c>
      <c r="H33">
        <v>2.0189672000000001</v>
      </c>
      <c r="I33">
        <v>1.2857316999999999</v>
      </c>
      <c r="J33">
        <v>25</v>
      </c>
      <c r="K33">
        <v>6.1105223000000004</v>
      </c>
      <c r="L33">
        <v>9.1156220000000001</v>
      </c>
      <c r="M33">
        <v>25</v>
      </c>
      <c r="N33">
        <v>2.055185E-4</v>
      </c>
      <c r="O33">
        <v>1.6293631000000001E-4</v>
      </c>
      <c r="P33">
        <v>25</v>
      </c>
      <c r="Q33">
        <v>29.984155999999999</v>
      </c>
      <c r="R33">
        <v>4.8938046000000002</v>
      </c>
      <c r="S33">
        <v>25</v>
      </c>
      <c r="T33">
        <v>18.477802000000001</v>
      </c>
      <c r="U33">
        <v>2.9896953000000002</v>
      </c>
      <c r="V33">
        <v>25</v>
      </c>
      <c r="W33">
        <v>18.669619000000001</v>
      </c>
      <c r="X33">
        <v>1.9677076</v>
      </c>
      <c r="Y33">
        <v>25</v>
      </c>
      <c r="Z33">
        <v>17.925224</v>
      </c>
      <c r="AA33">
        <v>3.257927</v>
      </c>
      <c r="AB33">
        <v>25</v>
      </c>
      <c r="AC33">
        <v>8.7242875999999996E-4</v>
      </c>
      <c r="AD33">
        <v>5.6271939999999996E-4</v>
      </c>
      <c r="AE33">
        <v>25</v>
      </c>
      <c r="AF33">
        <v>7.9934473999999998E-4</v>
      </c>
      <c r="AG33">
        <v>5.6179723E-4</v>
      </c>
      <c r="AH33">
        <v>25</v>
      </c>
      <c r="AI33">
        <v>3.0889175999999999E-4</v>
      </c>
      <c r="AJ33">
        <v>2.3336826000000001E-4</v>
      </c>
      <c r="AK33">
        <v>25</v>
      </c>
      <c r="AL33">
        <v>3.2349279999999999E-4</v>
      </c>
      <c r="AM33">
        <v>2.4182156000000001E-4</v>
      </c>
      <c r="AN33">
        <v>25</v>
      </c>
      <c r="AO33">
        <v>5</v>
      </c>
    </row>
    <row r="34" spans="1:41" x14ac:dyDescent="0.3">
      <c r="A34" s="1">
        <v>44964</v>
      </c>
      <c r="B34">
        <v>12.577086</v>
      </c>
      <c r="C34">
        <v>2.6911339999999999</v>
      </c>
      <c r="D34">
        <v>25</v>
      </c>
      <c r="E34">
        <v>1.5029836999999999</v>
      </c>
      <c r="F34">
        <v>0.77435195000000001</v>
      </c>
      <c r="G34">
        <v>25</v>
      </c>
      <c r="H34">
        <v>1.7461743000000001</v>
      </c>
      <c r="I34">
        <v>0.89650976999999998</v>
      </c>
      <c r="J34">
        <v>25</v>
      </c>
      <c r="K34">
        <v>19.587223000000002</v>
      </c>
      <c r="L34">
        <v>8.0669140000000006</v>
      </c>
      <c r="M34">
        <v>25</v>
      </c>
      <c r="N34">
        <v>1.8646130000000001E-4</v>
      </c>
      <c r="O34" s="2">
        <v>9.8514945000000004E-5</v>
      </c>
      <c r="P34">
        <v>25</v>
      </c>
      <c r="Q34">
        <v>21.283950000000001</v>
      </c>
      <c r="R34">
        <v>5.4492050000000001</v>
      </c>
      <c r="S34">
        <v>25</v>
      </c>
      <c r="T34">
        <v>13.366044</v>
      </c>
      <c r="U34">
        <v>3.3845706</v>
      </c>
      <c r="V34">
        <v>25</v>
      </c>
      <c r="W34">
        <v>15.68102</v>
      </c>
      <c r="X34">
        <v>1.652655</v>
      </c>
      <c r="Y34">
        <v>25</v>
      </c>
      <c r="Z34">
        <v>13.224243</v>
      </c>
      <c r="AA34">
        <v>2.3869011000000002</v>
      </c>
      <c r="AB34">
        <v>25</v>
      </c>
      <c r="AC34">
        <v>1.0521681000000001E-3</v>
      </c>
      <c r="AD34">
        <v>4.2104669999999997E-4</v>
      </c>
      <c r="AE34">
        <v>25</v>
      </c>
      <c r="AF34">
        <v>8.6706003999999996E-4</v>
      </c>
      <c r="AG34">
        <v>3.7952904999999999E-4</v>
      </c>
      <c r="AH34">
        <v>25</v>
      </c>
      <c r="AI34">
        <v>3.0058462000000002E-4</v>
      </c>
      <c r="AJ34">
        <v>1.4047623999999999E-4</v>
      </c>
      <c r="AK34">
        <v>25</v>
      </c>
      <c r="AL34">
        <v>3.0181362000000002E-4</v>
      </c>
      <c r="AM34">
        <v>1.4143746000000001E-4</v>
      </c>
      <c r="AN34">
        <v>25</v>
      </c>
      <c r="AO34">
        <v>5</v>
      </c>
    </row>
    <row r="35" spans="1:41" x14ac:dyDescent="0.3">
      <c r="A35" s="1">
        <v>44966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L35">
        <v>0</v>
      </c>
      <c r="M35">
        <v>0</v>
      </c>
      <c r="N35">
        <v>0</v>
      </c>
      <c r="O35">
        <v>0</v>
      </c>
      <c r="P35">
        <v>25</v>
      </c>
      <c r="R35">
        <v>0</v>
      </c>
      <c r="S35">
        <v>0</v>
      </c>
      <c r="U35">
        <v>0</v>
      </c>
      <c r="V35">
        <v>0</v>
      </c>
      <c r="X35">
        <v>0</v>
      </c>
      <c r="Y35">
        <v>0</v>
      </c>
      <c r="AA35">
        <v>0</v>
      </c>
      <c r="AB35">
        <v>0</v>
      </c>
      <c r="AD35">
        <v>0</v>
      </c>
      <c r="AE35">
        <v>0</v>
      </c>
      <c r="AG35">
        <v>0</v>
      </c>
      <c r="AH35">
        <v>0</v>
      </c>
      <c r="AJ35">
        <v>0</v>
      </c>
      <c r="AK35">
        <v>0</v>
      </c>
      <c r="AM35">
        <v>0</v>
      </c>
      <c r="AN35">
        <v>0</v>
      </c>
      <c r="AO35">
        <v>5</v>
      </c>
    </row>
    <row r="36" spans="1:41" x14ac:dyDescent="0.3">
      <c r="A36" s="1">
        <v>44971</v>
      </c>
      <c r="B36">
        <v>6.4843489999999999</v>
      </c>
      <c r="C36">
        <v>2.6568854000000002</v>
      </c>
      <c r="D36">
        <v>25</v>
      </c>
      <c r="E36">
        <v>2.9703210000000002</v>
      </c>
      <c r="F36">
        <v>1.6010195</v>
      </c>
      <c r="G36">
        <v>25</v>
      </c>
      <c r="H36">
        <v>0.37877145000000001</v>
      </c>
      <c r="I36">
        <v>0.28479967</v>
      </c>
      <c r="J36">
        <v>25</v>
      </c>
      <c r="K36">
        <v>4.2409600000000003</v>
      </c>
      <c r="L36">
        <v>3.4097145000000002</v>
      </c>
      <c r="M36">
        <v>25</v>
      </c>
      <c r="N36" s="2">
        <v>2.1585496000000001E-5</v>
      </c>
      <c r="O36" s="2">
        <v>2.3158877E-5</v>
      </c>
      <c r="P36">
        <v>25</v>
      </c>
      <c r="Q36">
        <v>11.885306999999999</v>
      </c>
      <c r="R36">
        <v>6.9067439999999998</v>
      </c>
      <c r="S36">
        <v>25</v>
      </c>
      <c r="T36">
        <v>6.6369366999999997</v>
      </c>
      <c r="U36">
        <v>4.2767954000000001</v>
      </c>
      <c r="V36">
        <v>25</v>
      </c>
      <c r="W36">
        <v>12.125771500000001</v>
      </c>
      <c r="X36">
        <v>1.8512697</v>
      </c>
      <c r="Y36">
        <v>25</v>
      </c>
      <c r="Z36">
        <v>8.2094109999999993</v>
      </c>
      <c r="AA36">
        <v>2.5108983999999999</v>
      </c>
      <c r="AB36">
        <v>25</v>
      </c>
      <c r="AC36">
        <v>2.3672330000000001E-4</v>
      </c>
      <c r="AD36">
        <v>1.2779189999999999E-4</v>
      </c>
      <c r="AE36">
        <v>25</v>
      </c>
      <c r="AF36">
        <v>1.6739190000000001E-4</v>
      </c>
      <c r="AG36">
        <v>1.0199456E-4</v>
      </c>
      <c r="AH36">
        <v>25</v>
      </c>
      <c r="AI36" s="2">
        <v>5.2823245000000003E-5</v>
      </c>
      <c r="AJ36" s="2">
        <v>3.6472025000000001E-5</v>
      </c>
      <c r="AK36">
        <v>25</v>
      </c>
      <c r="AL36" s="2">
        <v>5.3028015999999998E-5</v>
      </c>
      <c r="AM36" s="2">
        <v>3.792635E-5</v>
      </c>
      <c r="AN36">
        <v>25</v>
      </c>
      <c r="AO36">
        <v>5</v>
      </c>
    </row>
    <row r="37" spans="1:41" x14ac:dyDescent="0.3">
      <c r="A37" s="1">
        <v>44984</v>
      </c>
      <c r="B37">
        <v>18.584301</v>
      </c>
      <c r="C37">
        <v>2.3545395999999998</v>
      </c>
      <c r="D37">
        <v>25</v>
      </c>
      <c r="E37">
        <v>0.88373460000000004</v>
      </c>
      <c r="F37">
        <v>0.10291682000000001</v>
      </c>
      <c r="G37">
        <v>25</v>
      </c>
      <c r="H37">
        <v>2.3705327999999999</v>
      </c>
      <c r="I37">
        <v>1.5742886</v>
      </c>
      <c r="J37">
        <v>25</v>
      </c>
      <c r="K37">
        <v>8.1667280000000009</v>
      </c>
      <c r="L37">
        <v>6.4793386000000002</v>
      </c>
      <c r="M37">
        <v>25</v>
      </c>
      <c r="N37">
        <v>2.4388863E-4</v>
      </c>
      <c r="O37">
        <v>1.2638474E-4</v>
      </c>
      <c r="P37">
        <v>25</v>
      </c>
      <c r="Q37">
        <v>29.296751</v>
      </c>
      <c r="R37">
        <v>3.1958449999999998</v>
      </c>
      <c r="S37">
        <v>25</v>
      </c>
      <c r="T37">
        <v>18.689785000000001</v>
      </c>
      <c r="U37">
        <v>1.4950855000000001</v>
      </c>
      <c r="V37">
        <v>25</v>
      </c>
      <c r="W37">
        <v>18.844263000000002</v>
      </c>
      <c r="X37">
        <v>1.0680802</v>
      </c>
      <c r="Y37">
        <v>25</v>
      </c>
      <c r="Z37">
        <v>18.151116999999999</v>
      </c>
      <c r="AA37">
        <v>1.7542489000000001</v>
      </c>
      <c r="AB37">
        <v>25</v>
      </c>
      <c r="AC37">
        <v>1.0606907E-3</v>
      </c>
      <c r="AD37">
        <v>5.3902780000000003E-4</v>
      </c>
      <c r="AE37">
        <v>25</v>
      </c>
      <c r="AF37">
        <v>9.5531996000000001E-4</v>
      </c>
      <c r="AG37">
        <v>4.8693044999999999E-4</v>
      </c>
      <c r="AH37">
        <v>25</v>
      </c>
      <c r="AI37">
        <v>3.5423422000000003E-4</v>
      </c>
      <c r="AJ37">
        <v>1.8081196E-4</v>
      </c>
      <c r="AK37">
        <v>25</v>
      </c>
      <c r="AL37">
        <v>3.6630328000000003E-4</v>
      </c>
      <c r="AM37">
        <v>1.7718028E-4</v>
      </c>
      <c r="AN37">
        <v>25</v>
      </c>
      <c r="AO37">
        <v>5</v>
      </c>
    </row>
    <row r="38" spans="1:41" x14ac:dyDescent="0.3">
      <c r="A38" s="1">
        <v>45019</v>
      </c>
      <c r="B38">
        <v>12.07527</v>
      </c>
      <c r="C38">
        <v>1.6373044000000001</v>
      </c>
      <c r="D38">
        <v>25</v>
      </c>
      <c r="E38">
        <v>1.5548633000000001</v>
      </c>
      <c r="F38">
        <v>0.40049288</v>
      </c>
      <c r="G38">
        <v>25</v>
      </c>
      <c r="H38">
        <v>2.0940775999999999</v>
      </c>
      <c r="I38">
        <v>0.61354726999999998</v>
      </c>
      <c r="J38">
        <v>25</v>
      </c>
      <c r="K38">
        <v>21.963083000000001</v>
      </c>
      <c r="L38">
        <v>5.8709536</v>
      </c>
      <c r="M38">
        <v>25</v>
      </c>
      <c r="N38">
        <v>2.0351964999999999E-4</v>
      </c>
      <c r="O38" s="2">
        <v>7.2967670000000001E-5</v>
      </c>
      <c r="P38">
        <v>25</v>
      </c>
      <c r="Q38">
        <v>20.713058</v>
      </c>
      <c r="R38">
        <v>2.8223739000000001</v>
      </c>
      <c r="S38">
        <v>25</v>
      </c>
      <c r="T38">
        <v>13.092575</v>
      </c>
      <c r="U38">
        <v>1.7417758999999999</v>
      </c>
      <c r="V38">
        <v>25</v>
      </c>
      <c r="W38">
        <v>15.448321999999999</v>
      </c>
      <c r="X38">
        <v>0.93770019999999998</v>
      </c>
      <c r="Y38">
        <v>25</v>
      </c>
      <c r="Z38">
        <v>12.836637</v>
      </c>
      <c r="AA38">
        <v>1.377211</v>
      </c>
      <c r="AB38">
        <v>25</v>
      </c>
      <c r="AC38">
        <v>1.2160526E-3</v>
      </c>
      <c r="AD38">
        <v>3.2084434999999999E-4</v>
      </c>
      <c r="AE38">
        <v>25</v>
      </c>
      <c r="AF38">
        <v>9.829140000000001E-4</v>
      </c>
      <c r="AG38">
        <v>2.8453705999999999E-4</v>
      </c>
      <c r="AH38">
        <v>25</v>
      </c>
      <c r="AI38">
        <v>3.328122E-4</v>
      </c>
      <c r="AJ38">
        <v>1.0360770999999999E-4</v>
      </c>
      <c r="AK38">
        <v>25</v>
      </c>
      <c r="AL38">
        <v>3.3271255000000001E-4</v>
      </c>
      <c r="AM38">
        <v>1.0435252600000001E-4</v>
      </c>
      <c r="AN38">
        <v>25</v>
      </c>
      <c r="AO38">
        <v>5</v>
      </c>
    </row>
    <row r="39" spans="1:41" x14ac:dyDescent="0.3">
      <c r="A39" s="1">
        <v>45021</v>
      </c>
      <c r="B39">
        <v>3.6531832</v>
      </c>
      <c r="C39">
        <v>0.34439520000000001</v>
      </c>
      <c r="D39">
        <v>25</v>
      </c>
      <c r="E39">
        <v>7.2500644000000003</v>
      </c>
      <c r="F39">
        <v>1.5099068</v>
      </c>
      <c r="G39">
        <v>25</v>
      </c>
      <c r="H39">
        <v>9.1372065000000002E-2</v>
      </c>
      <c r="I39">
        <v>2.9210836E-2</v>
      </c>
      <c r="J39">
        <v>25</v>
      </c>
      <c r="K39">
        <v>1.2085804</v>
      </c>
      <c r="L39">
        <v>0.41023406000000001</v>
      </c>
      <c r="M39">
        <v>25</v>
      </c>
      <c r="N39" s="2">
        <v>-9.0375464999999996E-7</v>
      </c>
      <c r="O39" s="2">
        <v>1.0602544E-6</v>
      </c>
      <c r="P39">
        <v>25</v>
      </c>
      <c r="Q39">
        <v>4.0800285000000001</v>
      </c>
      <c r="R39">
        <v>0.64275760000000004</v>
      </c>
      <c r="S39">
        <v>25</v>
      </c>
      <c r="T39">
        <v>1.5354782</v>
      </c>
      <c r="U39">
        <v>0.51400579999999996</v>
      </c>
      <c r="V39">
        <v>25</v>
      </c>
      <c r="W39">
        <v>10.042680000000001</v>
      </c>
      <c r="X39">
        <v>0.22671378</v>
      </c>
      <c r="Y39">
        <v>25</v>
      </c>
      <c r="Z39">
        <v>5.4567684999999999</v>
      </c>
      <c r="AA39">
        <v>0.28098676</v>
      </c>
      <c r="AB39">
        <v>25</v>
      </c>
      <c r="AC39">
        <v>1.21805446E-4</v>
      </c>
      <c r="AD39" s="2">
        <v>2.0897915E-5</v>
      </c>
      <c r="AE39">
        <v>25</v>
      </c>
      <c r="AF39" s="2">
        <v>6.9669949999999999E-5</v>
      </c>
      <c r="AG39" s="2">
        <v>1.2946939E-5</v>
      </c>
      <c r="AH39">
        <v>25</v>
      </c>
      <c r="AI39" s="2">
        <v>1.8177606999999999E-5</v>
      </c>
      <c r="AJ39" s="2">
        <v>3.4932251999999998E-6</v>
      </c>
      <c r="AK39">
        <v>25</v>
      </c>
      <c r="AL39" s="2">
        <v>1.6994943999999999E-5</v>
      </c>
      <c r="AM39" s="2">
        <v>3.3791787E-6</v>
      </c>
      <c r="AN39">
        <v>25</v>
      </c>
      <c r="AO39">
        <v>5</v>
      </c>
    </row>
    <row r="40" spans="1:41" x14ac:dyDescent="0.3">
      <c r="A40" s="1">
        <v>45024</v>
      </c>
      <c r="B40">
        <v>7.3286543000000002</v>
      </c>
      <c r="C40">
        <v>1.2973479000000001</v>
      </c>
      <c r="D40">
        <v>14</v>
      </c>
      <c r="E40">
        <v>3.1106843999999998</v>
      </c>
      <c r="F40">
        <v>0.89931499999999998</v>
      </c>
      <c r="G40">
        <v>14</v>
      </c>
      <c r="H40">
        <v>0.58375895</v>
      </c>
      <c r="I40">
        <v>0.28762868000000003</v>
      </c>
      <c r="J40">
        <v>14</v>
      </c>
      <c r="K40">
        <v>12.818683999999999</v>
      </c>
      <c r="L40">
        <v>6.3405075000000002</v>
      </c>
      <c r="M40">
        <v>14</v>
      </c>
      <c r="N40" s="2">
        <v>1.8945758999999999E-5</v>
      </c>
      <c r="O40" s="2">
        <v>2.4600456999999998E-5</v>
      </c>
      <c r="P40">
        <v>25</v>
      </c>
      <c r="Q40">
        <v>10.607657</v>
      </c>
      <c r="R40">
        <v>3.5473713999999998</v>
      </c>
      <c r="S40">
        <v>14</v>
      </c>
      <c r="T40">
        <v>6.6421913999999997</v>
      </c>
      <c r="U40">
        <v>2.2708206</v>
      </c>
      <c r="V40">
        <v>14</v>
      </c>
      <c r="W40">
        <v>12.424032</v>
      </c>
      <c r="X40">
        <v>0.92211469999999995</v>
      </c>
      <c r="Y40">
        <v>14</v>
      </c>
      <c r="Z40">
        <v>8.5519529999999992</v>
      </c>
      <c r="AA40">
        <v>1.2534460999999999</v>
      </c>
      <c r="AB40">
        <v>14</v>
      </c>
      <c r="AC40">
        <v>4.0954817E-4</v>
      </c>
      <c r="AD40">
        <v>1.7174057999999999E-4</v>
      </c>
      <c r="AE40">
        <v>14</v>
      </c>
      <c r="AF40">
        <v>2.8166109999999998E-4</v>
      </c>
      <c r="AG40">
        <v>1.2687179000000001E-4</v>
      </c>
      <c r="AH40">
        <v>14</v>
      </c>
      <c r="AI40" s="2">
        <v>8.2435174000000002E-5</v>
      </c>
      <c r="AJ40" s="2">
        <v>4.0714353000000002E-5</v>
      </c>
      <c r="AK40">
        <v>14</v>
      </c>
      <c r="AL40" s="2">
        <v>8.0972066000000004E-5</v>
      </c>
      <c r="AM40" s="2">
        <v>4.0646521999999998E-5</v>
      </c>
      <c r="AN40">
        <v>14</v>
      </c>
      <c r="AO40">
        <v>5</v>
      </c>
    </row>
    <row r="41" spans="1:41" x14ac:dyDescent="0.3">
      <c r="A41" s="1">
        <v>45049</v>
      </c>
      <c r="B41">
        <v>4.7878220000000002</v>
      </c>
      <c r="C41">
        <v>0.17705750000000001</v>
      </c>
      <c r="D41">
        <v>15</v>
      </c>
      <c r="E41">
        <v>6.3854990000000003</v>
      </c>
      <c r="F41">
        <v>0.24147254000000001</v>
      </c>
      <c r="G41">
        <v>15</v>
      </c>
      <c r="H41">
        <v>0.50798975999999996</v>
      </c>
      <c r="I41">
        <v>0.15136957000000001</v>
      </c>
      <c r="J41">
        <v>15</v>
      </c>
      <c r="K41">
        <v>2.4718703999999998</v>
      </c>
      <c r="L41">
        <v>0.68724280000000004</v>
      </c>
      <c r="M41">
        <v>15</v>
      </c>
      <c r="N41" s="2">
        <v>2.5115607999999999E-6</v>
      </c>
      <c r="O41" s="2">
        <v>2.4241463E-6</v>
      </c>
      <c r="P41">
        <v>25</v>
      </c>
      <c r="Q41">
        <v>5.0080476000000003</v>
      </c>
      <c r="R41">
        <v>0.13500609999999999</v>
      </c>
      <c r="S41">
        <v>15</v>
      </c>
      <c r="T41">
        <v>2.5535173000000002</v>
      </c>
      <c r="U41">
        <v>0.13869324</v>
      </c>
      <c r="V41">
        <v>15</v>
      </c>
      <c r="W41">
        <v>10.677849</v>
      </c>
      <c r="X41">
        <v>9.3074199999999996E-2</v>
      </c>
      <c r="Y41">
        <v>15</v>
      </c>
      <c r="Z41">
        <v>6.251493</v>
      </c>
      <c r="AA41">
        <v>0.11786821</v>
      </c>
      <c r="AB41">
        <v>15</v>
      </c>
      <c r="AC41">
        <v>3.6051879999999999E-4</v>
      </c>
      <c r="AD41" s="2">
        <v>6.5546796000000003E-5</v>
      </c>
      <c r="AE41">
        <v>15</v>
      </c>
      <c r="AF41">
        <v>2.1423123000000001E-4</v>
      </c>
      <c r="AG41" s="2">
        <v>3.9831596999999998E-5</v>
      </c>
      <c r="AH41">
        <v>15</v>
      </c>
      <c r="AI41" s="2">
        <v>5.6151934E-5</v>
      </c>
      <c r="AJ41" s="2">
        <v>1.0555859E-5</v>
      </c>
      <c r="AK41">
        <v>15</v>
      </c>
      <c r="AL41" s="2">
        <v>5.3797357000000003E-5</v>
      </c>
      <c r="AM41" s="2">
        <v>1.0404641000000001E-5</v>
      </c>
      <c r="AN41">
        <v>15</v>
      </c>
      <c r="AO41">
        <v>5</v>
      </c>
    </row>
    <row r="42" spans="1:41" x14ac:dyDescent="0.3">
      <c r="A42" s="1">
        <v>45066</v>
      </c>
      <c r="B42">
        <v>2.6425291999999998</v>
      </c>
      <c r="C42">
        <v>0.72132830000000003</v>
      </c>
      <c r="D42">
        <v>25</v>
      </c>
      <c r="E42">
        <v>12.481394</v>
      </c>
      <c r="F42">
        <v>3.1493511000000001</v>
      </c>
      <c r="G42">
        <v>25</v>
      </c>
      <c r="H42">
        <v>0.54706526</v>
      </c>
      <c r="I42">
        <v>0.20557378000000001</v>
      </c>
      <c r="J42">
        <v>25</v>
      </c>
      <c r="K42">
        <v>0.4142866</v>
      </c>
      <c r="L42">
        <v>0.17900236</v>
      </c>
      <c r="M42">
        <v>25</v>
      </c>
      <c r="N42" s="2">
        <v>2.3670642999999998E-6</v>
      </c>
      <c r="O42" s="2">
        <v>4.4354349999999998E-6</v>
      </c>
      <c r="P42">
        <v>25</v>
      </c>
      <c r="Q42">
        <v>6.2194346999999999</v>
      </c>
      <c r="R42">
        <v>0.16151450000000001</v>
      </c>
      <c r="S42">
        <v>25</v>
      </c>
      <c r="T42">
        <v>2.4434366000000001</v>
      </c>
      <c r="U42">
        <v>0.29790460000000002</v>
      </c>
      <c r="V42">
        <v>25</v>
      </c>
      <c r="W42">
        <v>9.8250019999999996</v>
      </c>
      <c r="X42">
        <v>0.33196219999999999</v>
      </c>
      <c r="Y42">
        <v>25</v>
      </c>
      <c r="Z42">
        <v>5.1896256999999997</v>
      </c>
      <c r="AA42">
        <v>0.41326392000000001</v>
      </c>
      <c r="AB42">
        <v>25</v>
      </c>
      <c r="AC42">
        <v>4.1196856000000001E-4</v>
      </c>
      <c r="AD42">
        <v>1.01640995E-4</v>
      </c>
      <c r="AE42">
        <v>25</v>
      </c>
      <c r="AF42">
        <v>2.4417752999999999E-4</v>
      </c>
      <c r="AG42" s="2">
        <v>6.3701926000000005E-5</v>
      </c>
      <c r="AH42">
        <v>25</v>
      </c>
      <c r="AI42" s="2">
        <v>6.778516E-5</v>
      </c>
      <c r="AJ42" s="2">
        <v>1.6881410000000001E-5</v>
      </c>
      <c r="AK42">
        <v>25</v>
      </c>
      <c r="AL42" s="2">
        <v>6.5032490000000004E-5</v>
      </c>
      <c r="AM42" s="2">
        <v>1.6382407999999999E-5</v>
      </c>
      <c r="AN42">
        <v>25</v>
      </c>
      <c r="AO42">
        <v>5</v>
      </c>
    </row>
    <row r="43" spans="1:41" x14ac:dyDescent="0.3">
      <c r="A43" s="1">
        <v>45071</v>
      </c>
      <c r="B43">
        <v>2.9002401999999998</v>
      </c>
      <c r="C43">
        <v>0.24147553999999999</v>
      </c>
      <c r="D43">
        <v>17</v>
      </c>
      <c r="E43">
        <v>17.970275999999998</v>
      </c>
      <c r="F43">
        <v>3.9132779000000002</v>
      </c>
      <c r="G43">
        <v>17</v>
      </c>
      <c r="H43">
        <v>8.3926423999999999E-2</v>
      </c>
      <c r="I43">
        <v>4.1591099999999999E-2</v>
      </c>
      <c r="J43">
        <v>17</v>
      </c>
      <c r="K43">
        <v>0.42310795000000001</v>
      </c>
      <c r="L43">
        <v>8.7326310000000004E-2</v>
      </c>
      <c r="M43">
        <v>17</v>
      </c>
      <c r="N43" s="2">
        <v>-1.7576064E-6</v>
      </c>
      <c r="O43" s="2">
        <v>1.2346943000000001E-6</v>
      </c>
      <c r="P43">
        <v>25</v>
      </c>
      <c r="Q43">
        <v>3.1898352999999999</v>
      </c>
      <c r="R43">
        <v>0.60223649999999995</v>
      </c>
      <c r="S43">
        <v>17</v>
      </c>
      <c r="T43">
        <v>0.69478099999999998</v>
      </c>
      <c r="U43">
        <v>0.30946763999999999</v>
      </c>
      <c r="V43">
        <v>17</v>
      </c>
      <c r="W43">
        <v>9.5895650000000003</v>
      </c>
      <c r="X43">
        <v>6.4773715999999995E-2</v>
      </c>
      <c r="Y43">
        <v>17</v>
      </c>
      <c r="Z43">
        <v>4.8994030000000004</v>
      </c>
      <c r="AA43">
        <v>7.8827519999999998E-2</v>
      </c>
      <c r="AB43">
        <v>17</v>
      </c>
      <c r="AC43">
        <v>1.1026701999999999E-4</v>
      </c>
      <c r="AD43" s="2">
        <v>2.6394346000000002E-5</v>
      </c>
      <c r="AE43">
        <v>17</v>
      </c>
      <c r="AF43" s="2">
        <v>6.0975525999999997E-5</v>
      </c>
      <c r="AG43" s="2">
        <v>1.5530910000000001E-5</v>
      </c>
      <c r="AH43">
        <v>17</v>
      </c>
      <c r="AI43" s="2">
        <v>1.5791947999999998E-5</v>
      </c>
      <c r="AJ43" s="2">
        <v>4.325067E-6</v>
      </c>
      <c r="AK43">
        <v>17</v>
      </c>
      <c r="AL43" s="2">
        <v>1.4537179E-5</v>
      </c>
      <c r="AM43" s="2">
        <v>4.1399217000000003E-6</v>
      </c>
      <c r="AN43">
        <v>17</v>
      </c>
      <c r="AO43">
        <v>5</v>
      </c>
    </row>
    <row r="44" spans="1:41" x14ac:dyDescent="0.3">
      <c r="A44" s="1">
        <v>45074</v>
      </c>
      <c r="B44">
        <v>7.1303340000000004</v>
      </c>
      <c r="C44">
        <v>0</v>
      </c>
      <c r="D44">
        <v>1</v>
      </c>
      <c r="E44">
        <v>3.9480298</v>
      </c>
      <c r="F44">
        <v>0</v>
      </c>
      <c r="G44">
        <v>1</v>
      </c>
      <c r="H44">
        <v>1.1976494</v>
      </c>
      <c r="I44">
        <v>0</v>
      </c>
      <c r="J44">
        <v>1</v>
      </c>
      <c r="K44">
        <v>5.2520030000000002</v>
      </c>
      <c r="L44">
        <v>0</v>
      </c>
      <c r="M44">
        <v>1</v>
      </c>
      <c r="N44" s="2">
        <v>2.0063455000000001E-6</v>
      </c>
      <c r="O44" s="2">
        <v>1.0031728000000001E-5</v>
      </c>
      <c r="P44">
        <v>25</v>
      </c>
      <c r="Q44">
        <v>8.095046</v>
      </c>
      <c r="R44">
        <v>0</v>
      </c>
      <c r="S44">
        <v>1</v>
      </c>
      <c r="T44">
        <v>5.3410687000000001</v>
      </c>
      <c r="U44">
        <v>0</v>
      </c>
      <c r="V44">
        <v>1</v>
      </c>
      <c r="W44">
        <v>12.097509000000001</v>
      </c>
      <c r="X44">
        <v>0</v>
      </c>
      <c r="Y44">
        <v>1</v>
      </c>
      <c r="Z44">
        <v>8.0964539999999996</v>
      </c>
      <c r="AA44">
        <v>0</v>
      </c>
      <c r="AB44">
        <v>1</v>
      </c>
      <c r="AC44">
        <v>8.3337850000000002E-4</v>
      </c>
      <c r="AD44">
        <v>0</v>
      </c>
      <c r="AE44">
        <v>1</v>
      </c>
      <c r="AF44">
        <v>5.4496880000000001E-4</v>
      </c>
      <c r="AG44">
        <v>0</v>
      </c>
      <c r="AH44">
        <v>1</v>
      </c>
      <c r="AI44">
        <v>1.4854709999999999E-4</v>
      </c>
      <c r="AJ44">
        <v>0</v>
      </c>
      <c r="AK44">
        <v>1</v>
      </c>
      <c r="AL44">
        <v>1.463514E-4</v>
      </c>
      <c r="AM44">
        <v>0</v>
      </c>
      <c r="AN44">
        <v>1</v>
      </c>
      <c r="AO44">
        <v>5</v>
      </c>
    </row>
    <row r="45" spans="1:41" x14ac:dyDescent="0.3">
      <c r="A45" s="1">
        <v>45076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L45">
        <v>0</v>
      </c>
      <c r="M45">
        <v>0</v>
      </c>
      <c r="N45">
        <v>0</v>
      </c>
      <c r="O45">
        <v>0</v>
      </c>
      <c r="P45">
        <v>25</v>
      </c>
      <c r="R45">
        <v>0</v>
      </c>
      <c r="S45">
        <v>0</v>
      </c>
      <c r="U45">
        <v>0</v>
      </c>
      <c r="V45">
        <v>0</v>
      </c>
      <c r="X45">
        <v>0</v>
      </c>
      <c r="Y45">
        <v>0</v>
      </c>
      <c r="AA45">
        <v>0</v>
      </c>
      <c r="AB45">
        <v>0</v>
      </c>
      <c r="AD45">
        <v>0</v>
      </c>
      <c r="AE45">
        <v>0</v>
      </c>
      <c r="AG45">
        <v>0</v>
      </c>
      <c r="AH45">
        <v>0</v>
      </c>
      <c r="AJ45">
        <v>0</v>
      </c>
      <c r="AK45">
        <v>0</v>
      </c>
      <c r="AM45">
        <v>0</v>
      </c>
      <c r="AN45">
        <v>0</v>
      </c>
      <c r="AO45">
        <v>5</v>
      </c>
    </row>
    <row r="46" spans="1:41" x14ac:dyDescent="0.3">
      <c r="A46" s="1">
        <v>45079</v>
      </c>
      <c r="C46">
        <v>0</v>
      </c>
      <c r="D46">
        <v>0</v>
      </c>
      <c r="F46">
        <v>0</v>
      </c>
      <c r="G46">
        <v>0</v>
      </c>
      <c r="I46">
        <v>0</v>
      </c>
      <c r="J46">
        <v>0</v>
      </c>
      <c r="L46">
        <v>0</v>
      </c>
      <c r="M46">
        <v>0</v>
      </c>
      <c r="N46">
        <v>0</v>
      </c>
      <c r="O46">
        <v>0</v>
      </c>
      <c r="P46">
        <v>25</v>
      </c>
      <c r="R46">
        <v>0</v>
      </c>
      <c r="S46">
        <v>0</v>
      </c>
      <c r="U46">
        <v>0</v>
      </c>
      <c r="V46">
        <v>0</v>
      </c>
      <c r="X46">
        <v>0</v>
      </c>
      <c r="Y46">
        <v>0</v>
      </c>
      <c r="AA46">
        <v>0</v>
      </c>
      <c r="AB46">
        <v>0</v>
      </c>
      <c r="AD46">
        <v>0</v>
      </c>
      <c r="AE46">
        <v>0</v>
      </c>
      <c r="AG46">
        <v>0</v>
      </c>
      <c r="AH46">
        <v>0</v>
      </c>
      <c r="AJ46">
        <v>0</v>
      </c>
      <c r="AK46">
        <v>0</v>
      </c>
      <c r="AM46">
        <v>0</v>
      </c>
      <c r="AN46">
        <v>0</v>
      </c>
      <c r="AO46">
        <v>5</v>
      </c>
    </row>
    <row r="47" spans="1:41" x14ac:dyDescent="0.3">
      <c r="A47" s="1">
        <v>45081</v>
      </c>
      <c r="B47">
        <v>2.630239</v>
      </c>
      <c r="C47">
        <v>0.22119654999999999</v>
      </c>
      <c r="D47">
        <v>25</v>
      </c>
      <c r="E47">
        <v>14.122081</v>
      </c>
      <c r="F47">
        <v>3.6971229999999999</v>
      </c>
      <c r="G47">
        <v>25</v>
      </c>
      <c r="H47">
        <v>0.43549330000000003</v>
      </c>
      <c r="I47">
        <v>0.13446274</v>
      </c>
      <c r="J47">
        <v>25</v>
      </c>
      <c r="K47">
        <v>0.29555397999999999</v>
      </c>
      <c r="L47">
        <v>0.10775532</v>
      </c>
      <c r="M47">
        <v>25</v>
      </c>
      <c r="N47" s="2">
        <v>1.536362E-7</v>
      </c>
      <c r="O47" s="2">
        <v>7.5399619999999998E-7</v>
      </c>
      <c r="P47">
        <v>25</v>
      </c>
      <c r="Q47">
        <v>5.7252745999999997</v>
      </c>
      <c r="R47">
        <v>0.47325660000000003</v>
      </c>
      <c r="S47">
        <v>25</v>
      </c>
      <c r="T47">
        <v>2.1454341000000001</v>
      </c>
      <c r="U47">
        <v>0.24472998000000001</v>
      </c>
      <c r="V47">
        <v>25</v>
      </c>
      <c r="W47">
        <v>9.7606169999999999</v>
      </c>
      <c r="X47">
        <v>8.2821900000000004E-2</v>
      </c>
      <c r="Y47">
        <v>25</v>
      </c>
      <c r="Z47">
        <v>5.1083730000000003</v>
      </c>
      <c r="AA47">
        <v>0.101551816</v>
      </c>
      <c r="AB47">
        <v>25</v>
      </c>
      <c r="AC47">
        <v>3.3211611999999998E-4</v>
      </c>
      <c r="AD47" s="2">
        <v>9.0822140000000002E-5</v>
      </c>
      <c r="AE47">
        <v>25</v>
      </c>
      <c r="AF47">
        <v>1.9460636E-4</v>
      </c>
      <c r="AG47" s="2">
        <v>5.4069885999999997E-5</v>
      </c>
      <c r="AH47">
        <v>25</v>
      </c>
      <c r="AI47" s="2">
        <v>5.3660606000000002E-5</v>
      </c>
      <c r="AJ47" s="2">
        <v>1.5107904000000001E-5</v>
      </c>
      <c r="AK47">
        <v>25</v>
      </c>
      <c r="AL47" s="2">
        <v>5.1272786000000003E-5</v>
      </c>
      <c r="AM47" s="2">
        <v>1.4659279E-5</v>
      </c>
      <c r="AN47">
        <v>25</v>
      </c>
      <c r="AO47">
        <v>5</v>
      </c>
    </row>
    <row r="48" spans="1:41" x14ac:dyDescent="0.3">
      <c r="A48" s="1">
        <v>45084</v>
      </c>
      <c r="B48">
        <v>5.6661014999999999</v>
      </c>
      <c r="C48">
        <v>1.087988</v>
      </c>
      <c r="D48">
        <v>12</v>
      </c>
      <c r="E48">
        <v>5.0384010000000004</v>
      </c>
      <c r="F48">
        <v>1.0378729</v>
      </c>
      <c r="G48">
        <v>12</v>
      </c>
      <c r="H48">
        <v>0.76718889999999995</v>
      </c>
      <c r="I48">
        <v>0.52683930000000001</v>
      </c>
      <c r="J48">
        <v>12</v>
      </c>
      <c r="K48">
        <v>3.3906649999999998</v>
      </c>
      <c r="L48">
        <v>1.4952426999999999</v>
      </c>
      <c r="M48">
        <v>12</v>
      </c>
      <c r="N48" s="2">
        <v>1.1947604999999999E-5</v>
      </c>
      <c r="O48" s="2">
        <v>2.0669497000000001E-5</v>
      </c>
      <c r="P48">
        <v>25</v>
      </c>
      <c r="Q48">
        <v>6.5419764999999996</v>
      </c>
      <c r="R48">
        <v>1.2294624000000001</v>
      </c>
      <c r="S48">
        <v>12</v>
      </c>
      <c r="T48">
        <v>3.8224393999999999</v>
      </c>
      <c r="U48">
        <v>1.1595892999999999</v>
      </c>
      <c r="V48">
        <v>12</v>
      </c>
      <c r="W48">
        <v>11.251282</v>
      </c>
      <c r="X48">
        <v>0.63398325</v>
      </c>
      <c r="Y48">
        <v>12</v>
      </c>
      <c r="Z48">
        <v>6.9939299999999998</v>
      </c>
      <c r="AA48">
        <v>0.81912510000000005</v>
      </c>
      <c r="AB48">
        <v>12</v>
      </c>
      <c r="AC48">
        <v>5.6747790000000002E-4</v>
      </c>
      <c r="AD48">
        <v>3.6713650000000001E-4</v>
      </c>
      <c r="AE48">
        <v>12</v>
      </c>
      <c r="AF48">
        <v>3.5984359999999998E-4</v>
      </c>
      <c r="AG48">
        <v>2.4139244E-4</v>
      </c>
      <c r="AH48">
        <v>12</v>
      </c>
      <c r="AI48" s="2">
        <v>9.7142949999999998E-5</v>
      </c>
      <c r="AJ48" s="2">
        <v>6.585656E-5</v>
      </c>
      <c r="AK48">
        <v>12</v>
      </c>
      <c r="AL48" s="2">
        <v>9.4787709999999994E-5</v>
      </c>
      <c r="AM48" s="2">
        <v>6.5380929999999998E-5</v>
      </c>
      <c r="AN48">
        <v>12</v>
      </c>
      <c r="AO48">
        <v>5</v>
      </c>
    </row>
    <row r="49" spans="1:41" x14ac:dyDescent="0.3">
      <c r="A49" s="1">
        <v>45091</v>
      </c>
      <c r="B49">
        <v>3.2687528000000001</v>
      </c>
      <c r="C49">
        <v>0.54063130000000004</v>
      </c>
      <c r="D49">
        <v>25</v>
      </c>
      <c r="E49">
        <v>10.016641</v>
      </c>
      <c r="F49">
        <v>2.0858949999999998</v>
      </c>
      <c r="G49">
        <v>25</v>
      </c>
      <c r="H49">
        <v>0.60202160000000005</v>
      </c>
      <c r="I49">
        <v>0.15278949999999999</v>
      </c>
      <c r="J49">
        <v>25</v>
      </c>
      <c r="K49">
        <v>0.34418130000000002</v>
      </c>
      <c r="L49">
        <v>0.2065324</v>
      </c>
      <c r="M49">
        <v>25</v>
      </c>
      <c r="N49" s="2">
        <v>3.2390428000000001E-6</v>
      </c>
      <c r="O49" s="2">
        <v>4.2243696000000004E-6</v>
      </c>
      <c r="P49">
        <v>25</v>
      </c>
      <c r="Q49">
        <v>5.8143706000000002</v>
      </c>
      <c r="R49">
        <v>0.31299827000000002</v>
      </c>
      <c r="S49">
        <v>25</v>
      </c>
      <c r="T49">
        <v>2.439079</v>
      </c>
      <c r="U49">
        <v>0.35004180000000001</v>
      </c>
      <c r="V49">
        <v>25</v>
      </c>
      <c r="W49">
        <v>10.062974000000001</v>
      </c>
      <c r="X49">
        <v>0.2713102</v>
      </c>
      <c r="Y49">
        <v>25</v>
      </c>
      <c r="Z49">
        <v>5.4823933</v>
      </c>
      <c r="AA49">
        <v>0.33768427000000001</v>
      </c>
      <c r="AB49">
        <v>25</v>
      </c>
      <c r="AC49">
        <v>4.5079502000000001E-4</v>
      </c>
      <c r="AD49">
        <v>1.0668162999999999E-4</v>
      </c>
      <c r="AE49">
        <v>25</v>
      </c>
      <c r="AF49">
        <v>2.6727329999999999E-4</v>
      </c>
      <c r="AG49" s="2">
        <v>6.6786066000000001E-5</v>
      </c>
      <c r="AH49">
        <v>25</v>
      </c>
      <c r="AI49" s="2">
        <v>7.3028930000000004E-5</v>
      </c>
      <c r="AJ49" s="2">
        <v>1.8259097000000001E-5</v>
      </c>
      <c r="AK49">
        <v>25</v>
      </c>
      <c r="AL49" s="2">
        <v>7.0068360000000006E-5</v>
      </c>
      <c r="AM49" s="2">
        <v>1.7731274E-5</v>
      </c>
      <c r="AN49">
        <v>25</v>
      </c>
      <c r="AO49">
        <v>5</v>
      </c>
    </row>
    <row r="50" spans="1:41" x14ac:dyDescent="0.3">
      <c r="A50" s="1">
        <v>45159</v>
      </c>
      <c r="B50">
        <v>6.2540116000000001</v>
      </c>
      <c r="C50">
        <v>0.88629930000000001</v>
      </c>
      <c r="D50">
        <v>25</v>
      </c>
      <c r="E50">
        <v>4.2381244000000002</v>
      </c>
      <c r="F50">
        <v>0.83479243999999997</v>
      </c>
      <c r="G50">
        <v>25</v>
      </c>
      <c r="H50">
        <v>0.62463469999999999</v>
      </c>
      <c r="I50">
        <v>0.22405754</v>
      </c>
      <c r="J50">
        <v>25</v>
      </c>
      <c r="K50">
        <v>7.1417793999999999</v>
      </c>
      <c r="L50">
        <v>2.5309311999999999</v>
      </c>
      <c r="M50">
        <v>25</v>
      </c>
      <c r="N50" s="2">
        <v>2.3128225000000002E-5</v>
      </c>
      <c r="O50" s="2">
        <v>1.7893518999999999E-5</v>
      </c>
      <c r="P50">
        <v>25</v>
      </c>
      <c r="Q50">
        <v>7.929576</v>
      </c>
      <c r="R50">
        <v>1.915859</v>
      </c>
      <c r="S50">
        <v>25</v>
      </c>
      <c r="T50">
        <v>4.8304577000000002</v>
      </c>
      <c r="U50">
        <v>1.4238976000000001</v>
      </c>
      <c r="V50">
        <v>25</v>
      </c>
      <c r="W50">
        <v>11.666862500000001</v>
      </c>
      <c r="X50">
        <v>0.60462844000000004</v>
      </c>
      <c r="Y50">
        <v>25</v>
      </c>
      <c r="Z50">
        <v>7.5350219999999997</v>
      </c>
      <c r="AA50">
        <v>0.79576033000000002</v>
      </c>
      <c r="AB50">
        <v>25</v>
      </c>
      <c r="AC50">
        <v>4.0784886000000002E-4</v>
      </c>
      <c r="AD50">
        <v>1.7157737E-4</v>
      </c>
      <c r="AE50">
        <v>25</v>
      </c>
      <c r="AF50">
        <v>2.6587816E-4</v>
      </c>
      <c r="AG50">
        <v>1.2088646E-4</v>
      </c>
      <c r="AH50">
        <v>25</v>
      </c>
      <c r="AI50" s="2">
        <v>7.3898743999999998E-5</v>
      </c>
      <c r="AJ50" s="2">
        <v>3.538557E-5</v>
      </c>
      <c r="AK50">
        <v>25</v>
      </c>
      <c r="AL50" s="2">
        <v>7.1400580000000001E-5</v>
      </c>
      <c r="AM50" s="2">
        <v>3.4669377999999997E-5</v>
      </c>
      <c r="AN50">
        <v>25</v>
      </c>
      <c r="AO50">
        <v>5</v>
      </c>
    </row>
    <row r="51" spans="1:41" x14ac:dyDescent="0.3">
      <c r="A51" s="1">
        <v>45171</v>
      </c>
      <c r="B51">
        <v>3.4420069999999998</v>
      </c>
      <c r="C51">
        <v>0.35485527</v>
      </c>
      <c r="D51">
        <v>25</v>
      </c>
      <c r="E51">
        <v>17.989027</v>
      </c>
      <c r="F51">
        <v>5.0484229999999997</v>
      </c>
      <c r="G51">
        <v>25</v>
      </c>
      <c r="H51">
        <v>6.4199880000000001E-2</v>
      </c>
      <c r="I51">
        <v>3.0452475E-2</v>
      </c>
      <c r="J51">
        <v>25</v>
      </c>
      <c r="K51">
        <v>0.20681013000000001</v>
      </c>
      <c r="L51">
        <v>9.1841560000000003E-2</v>
      </c>
      <c r="M51">
        <v>25</v>
      </c>
      <c r="N51" s="2">
        <v>-2.1905518999999998E-6</v>
      </c>
      <c r="O51" s="2">
        <v>2.3504382999999999E-7</v>
      </c>
      <c r="P51">
        <v>25</v>
      </c>
      <c r="Q51">
        <v>2.6469562</v>
      </c>
      <c r="R51">
        <v>0.74312509999999998</v>
      </c>
      <c r="S51">
        <v>25</v>
      </c>
      <c r="T51">
        <v>0.54339280000000001</v>
      </c>
      <c r="U51">
        <v>0.37270564</v>
      </c>
      <c r="V51">
        <v>25</v>
      </c>
      <c r="W51">
        <v>9.7822569999999995</v>
      </c>
      <c r="X51">
        <v>0.10294138</v>
      </c>
      <c r="Y51">
        <v>25</v>
      </c>
      <c r="Z51">
        <v>5.1349799999999997</v>
      </c>
      <c r="AA51">
        <v>0.12626805999999999</v>
      </c>
      <c r="AB51">
        <v>25</v>
      </c>
      <c r="AC51" s="2">
        <v>8.8060486000000003E-5</v>
      </c>
      <c r="AD51" s="2">
        <v>2.1575941E-5</v>
      </c>
      <c r="AE51">
        <v>25</v>
      </c>
      <c r="AF51" s="2">
        <v>4.8407367999999999E-5</v>
      </c>
      <c r="AG51" s="2">
        <v>1.2630638E-5</v>
      </c>
      <c r="AH51">
        <v>25</v>
      </c>
      <c r="AI51" s="2">
        <v>1.228393E-5</v>
      </c>
      <c r="AJ51" s="2">
        <v>3.4973202E-6</v>
      </c>
      <c r="AK51">
        <v>25</v>
      </c>
      <c r="AL51" s="2">
        <v>1.1318142000000001E-5</v>
      </c>
      <c r="AM51" s="2">
        <v>3.3286828999999998E-6</v>
      </c>
      <c r="AN51">
        <v>25</v>
      </c>
      <c r="AO51">
        <v>5</v>
      </c>
    </row>
    <row r="52" spans="1:41" x14ac:dyDescent="0.3">
      <c r="A52" s="1">
        <v>45176</v>
      </c>
      <c r="B52">
        <v>3.090903</v>
      </c>
      <c r="C52">
        <v>0.34328029999999998</v>
      </c>
      <c r="D52">
        <v>25</v>
      </c>
      <c r="E52">
        <v>18.823108999999999</v>
      </c>
      <c r="F52">
        <v>3.665492</v>
      </c>
      <c r="G52">
        <v>25</v>
      </c>
      <c r="H52">
        <v>0.14580256999999999</v>
      </c>
      <c r="I52">
        <v>4.9179680000000003E-2</v>
      </c>
      <c r="J52">
        <v>25</v>
      </c>
      <c r="K52">
        <v>0.14359485</v>
      </c>
      <c r="L52">
        <v>4.0971729999999998E-2</v>
      </c>
      <c r="M52">
        <v>25</v>
      </c>
      <c r="N52" s="2">
        <v>-1.6081401000000001E-6</v>
      </c>
      <c r="O52" s="2">
        <v>6.4836049999999998E-7</v>
      </c>
      <c r="P52">
        <v>25</v>
      </c>
      <c r="Q52">
        <v>3.9929380000000001</v>
      </c>
      <c r="R52">
        <v>0.88801026000000005</v>
      </c>
      <c r="S52">
        <v>25</v>
      </c>
      <c r="T52">
        <v>1.2653395999999999</v>
      </c>
      <c r="U52">
        <v>0.46545225000000001</v>
      </c>
      <c r="V52">
        <v>25</v>
      </c>
      <c r="W52">
        <v>9.7720160000000007</v>
      </c>
      <c r="X52">
        <v>0.11240503</v>
      </c>
      <c r="Y52">
        <v>25</v>
      </c>
      <c r="Z52">
        <v>5.1224699999999999</v>
      </c>
      <c r="AA52">
        <v>0.13739161</v>
      </c>
      <c r="AB52">
        <v>25</v>
      </c>
      <c r="AC52">
        <v>1.3018420999999999E-4</v>
      </c>
      <c r="AD52" s="2">
        <v>3.5527320000000003E-5</v>
      </c>
      <c r="AE52">
        <v>25</v>
      </c>
      <c r="AF52" s="2">
        <v>7.3855580000000003E-5</v>
      </c>
      <c r="AG52" s="2">
        <v>2.1663154E-5</v>
      </c>
      <c r="AH52">
        <v>25</v>
      </c>
      <c r="AI52" s="2">
        <v>1.9499587999999999E-5</v>
      </c>
      <c r="AJ52" s="2">
        <v>6.2219873999999999E-6</v>
      </c>
      <c r="AK52">
        <v>25</v>
      </c>
      <c r="AL52" s="2">
        <v>1.8315776999999999E-5</v>
      </c>
      <c r="AM52" s="2">
        <v>6.0959383E-6</v>
      </c>
      <c r="AN52">
        <v>25</v>
      </c>
      <c r="AO52">
        <v>5</v>
      </c>
    </row>
    <row r="53" spans="1:41" x14ac:dyDescent="0.3">
      <c r="A53" s="1">
        <v>45179</v>
      </c>
      <c r="B53">
        <v>8.8208120000000001</v>
      </c>
      <c r="C53">
        <v>1.4182189999999999</v>
      </c>
      <c r="D53">
        <v>25</v>
      </c>
      <c r="E53">
        <v>2.4152520000000002</v>
      </c>
      <c r="F53">
        <v>0.76457083000000003</v>
      </c>
      <c r="G53">
        <v>25</v>
      </c>
      <c r="H53">
        <v>1.1138878999999999</v>
      </c>
      <c r="I53">
        <v>0.20327449</v>
      </c>
      <c r="J53">
        <v>25</v>
      </c>
      <c r="K53">
        <v>15.222809</v>
      </c>
      <c r="L53">
        <v>5.2511960000000002</v>
      </c>
      <c r="M53">
        <v>25</v>
      </c>
      <c r="N53" s="2">
        <v>6.9467950000000003E-5</v>
      </c>
      <c r="O53" s="2">
        <v>3.5098583000000003E-5</v>
      </c>
      <c r="P53">
        <v>25</v>
      </c>
      <c r="Q53">
        <v>13.577537</v>
      </c>
      <c r="R53">
        <v>3.1578306999999999</v>
      </c>
      <c r="S53">
        <v>25</v>
      </c>
      <c r="T53">
        <v>8.7538289999999996</v>
      </c>
      <c r="U53">
        <v>2.0743325000000001</v>
      </c>
      <c r="V53">
        <v>25</v>
      </c>
      <c r="W53">
        <v>13.387371</v>
      </c>
      <c r="X53">
        <v>0.93180125999999996</v>
      </c>
      <c r="Y53">
        <v>25</v>
      </c>
      <c r="Z53">
        <v>9.8719459999999994</v>
      </c>
      <c r="AA53">
        <v>1.2965373</v>
      </c>
      <c r="AB53">
        <v>25</v>
      </c>
      <c r="AC53">
        <v>6.0997565999999998E-4</v>
      </c>
      <c r="AD53">
        <v>1.7394412E-4</v>
      </c>
      <c r="AE53">
        <v>25</v>
      </c>
      <c r="AF53">
        <v>4.4510440000000001E-4</v>
      </c>
      <c r="AG53">
        <v>1.4593677999999999E-4</v>
      </c>
      <c r="AH53">
        <v>25</v>
      </c>
      <c r="AI53">
        <v>1.359714E-4</v>
      </c>
      <c r="AJ53" s="2">
        <v>5.0078930000000001E-5</v>
      </c>
      <c r="AK53">
        <v>25</v>
      </c>
      <c r="AL53">
        <v>1.3428364999999999E-4</v>
      </c>
      <c r="AM53" s="2">
        <v>5.0288952000000001E-5</v>
      </c>
      <c r="AN53">
        <v>25</v>
      </c>
      <c r="AO53">
        <v>5</v>
      </c>
    </row>
    <row r="54" spans="1:41" x14ac:dyDescent="0.3">
      <c r="A54" s="1">
        <v>45184</v>
      </c>
      <c r="B54">
        <v>10.035409</v>
      </c>
      <c r="C54">
        <v>2.3889263000000001</v>
      </c>
      <c r="D54">
        <v>25</v>
      </c>
      <c r="E54">
        <v>2.1499226</v>
      </c>
      <c r="F54">
        <v>0.75706249999999997</v>
      </c>
      <c r="G54">
        <v>25</v>
      </c>
      <c r="H54">
        <v>2.1556373</v>
      </c>
      <c r="I54">
        <v>0.97848650000000004</v>
      </c>
      <c r="J54">
        <v>25</v>
      </c>
      <c r="K54">
        <v>14.775354999999999</v>
      </c>
      <c r="L54">
        <v>5.2235813000000002</v>
      </c>
      <c r="M54">
        <v>25</v>
      </c>
      <c r="N54">
        <v>1.7599354E-4</v>
      </c>
      <c r="O54">
        <v>1.0219339E-4</v>
      </c>
      <c r="P54">
        <v>25</v>
      </c>
      <c r="Q54">
        <v>17.382660000000001</v>
      </c>
      <c r="R54">
        <v>3.5993726000000001</v>
      </c>
      <c r="S54">
        <v>25</v>
      </c>
      <c r="T54">
        <v>10.894022</v>
      </c>
      <c r="U54">
        <v>2.4626649999999999</v>
      </c>
      <c r="V54">
        <v>25</v>
      </c>
      <c r="W54">
        <v>14.265017500000001</v>
      </c>
      <c r="X54">
        <v>1.3486302999999999</v>
      </c>
      <c r="Y54">
        <v>25</v>
      </c>
      <c r="Z54">
        <v>11.131460000000001</v>
      </c>
      <c r="AA54">
        <v>1.9544055</v>
      </c>
      <c r="AB54">
        <v>25</v>
      </c>
      <c r="AC54">
        <v>1.2213255000000001E-3</v>
      </c>
      <c r="AD54">
        <v>4.1035520000000001E-4</v>
      </c>
      <c r="AE54">
        <v>25</v>
      </c>
      <c r="AF54">
        <v>9.4623014000000004E-4</v>
      </c>
      <c r="AG54">
        <v>3.7451869999999998E-4</v>
      </c>
      <c r="AH54">
        <v>25</v>
      </c>
      <c r="AI54">
        <v>3.0889570000000002E-4</v>
      </c>
      <c r="AJ54">
        <v>1.3516643E-4</v>
      </c>
      <c r="AK54">
        <v>25</v>
      </c>
      <c r="AL54">
        <v>3.0696793999999999E-4</v>
      </c>
      <c r="AM54">
        <v>1.3623772000000001E-4</v>
      </c>
      <c r="AN54">
        <v>25</v>
      </c>
      <c r="AO54">
        <v>5</v>
      </c>
    </row>
    <row r="55" spans="1:41" x14ac:dyDescent="0.3">
      <c r="A55" s="1">
        <v>45194</v>
      </c>
      <c r="B55">
        <v>10.743733000000001</v>
      </c>
      <c r="C55">
        <v>1.1048917</v>
      </c>
      <c r="D55">
        <v>25</v>
      </c>
      <c r="E55">
        <v>1.6453973</v>
      </c>
      <c r="F55">
        <v>0.33067203000000001</v>
      </c>
      <c r="G55">
        <v>25</v>
      </c>
      <c r="H55">
        <v>1.0004417000000001</v>
      </c>
      <c r="I55">
        <v>0.20853256000000001</v>
      </c>
      <c r="J55">
        <v>25</v>
      </c>
      <c r="K55">
        <v>29.478361</v>
      </c>
      <c r="L55">
        <v>4.9986639999999998</v>
      </c>
      <c r="M55">
        <v>25</v>
      </c>
      <c r="N55" s="2">
        <v>8.7697749999999996E-5</v>
      </c>
      <c r="O55" s="2">
        <v>2.2035581000000001E-5</v>
      </c>
      <c r="P55">
        <v>25</v>
      </c>
      <c r="Q55">
        <v>16.734112</v>
      </c>
      <c r="R55">
        <v>2.4339165999999999</v>
      </c>
      <c r="S55">
        <v>25</v>
      </c>
      <c r="T55">
        <v>11.028725</v>
      </c>
      <c r="U55">
        <v>1.5134699</v>
      </c>
      <c r="V55">
        <v>25</v>
      </c>
      <c r="W55">
        <v>14.538987000000001</v>
      </c>
      <c r="X55">
        <v>0.70519379999999998</v>
      </c>
      <c r="Y55">
        <v>25</v>
      </c>
      <c r="Z55">
        <v>11.496305</v>
      </c>
      <c r="AA55">
        <v>1.0111116</v>
      </c>
      <c r="AB55">
        <v>25</v>
      </c>
      <c r="AC55">
        <v>6.1640184000000004E-4</v>
      </c>
      <c r="AD55" s="2">
        <v>9.3936156000000003E-5</v>
      </c>
      <c r="AE55">
        <v>25</v>
      </c>
      <c r="AF55">
        <v>4.7347127E-4</v>
      </c>
      <c r="AG55" s="2">
        <v>8.2919539999999994E-5</v>
      </c>
      <c r="AH55">
        <v>25</v>
      </c>
      <c r="AI55">
        <v>1.4990366E-4</v>
      </c>
      <c r="AJ55" s="2">
        <v>3.0173643999999999E-5</v>
      </c>
      <c r="AK55">
        <v>25</v>
      </c>
      <c r="AL55">
        <v>1.5016315E-4</v>
      </c>
      <c r="AM55" s="2">
        <v>3.0651919999999998E-5</v>
      </c>
      <c r="AN55">
        <v>25</v>
      </c>
      <c r="AO55">
        <v>5</v>
      </c>
    </row>
    <row r="57" spans="1:41" x14ac:dyDescent="0.3">
      <c r="A57" t="s">
        <v>22</v>
      </c>
      <c r="B57" t="s">
        <v>23</v>
      </c>
      <c r="C57" t="s">
        <v>26</v>
      </c>
      <c r="D57" t="s">
        <v>29</v>
      </c>
      <c r="E57" t="s">
        <v>32</v>
      </c>
      <c r="F57" t="s">
        <v>35</v>
      </c>
      <c r="G57" t="s">
        <v>38</v>
      </c>
      <c r="H57" t="s">
        <v>41</v>
      </c>
      <c r="I57" t="s">
        <v>44</v>
      </c>
      <c r="J57" t="s">
        <v>47</v>
      </c>
      <c r="K57" t="s">
        <v>50</v>
      </c>
      <c r="L57" t="s">
        <v>53</v>
      </c>
      <c r="M57" t="s">
        <v>56</v>
      </c>
      <c r="N57" t="s">
        <v>59</v>
      </c>
      <c r="O57" t="s">
        <v>62</v>
      </c>
    </row>
    <row r="58" spans="1:41" x14ac:dyDescent="0.3">
      <c r="A58" s="1">
        <v>44841</v>
      </c>
      <c r="B58">
        <v>12.829198999999999</v>
      </c>
      <c r="C58">
        <v>1.2069649</v>
      </c>
      <c r="D58">
        <v>2.7418140000000002</v>
      </c>
      <c r="E58">
        <v>13.891920000000001</v>
      </c>
      <c r="F58">
        <v>2.4789780000000002E-4</v>
      </c>
      <c r="G58">
        <v>22.074558</v>
      </c>
      <c r="H58">
        <v>13.861522000000001</v>
      </c>
      <c r="I58">
        <v>15.876454000000001</v>
      </c>
      <c r="J58">
        <v>13.477074</v>
      </c>
      <c r="K58">
        <v>1.434278E-3</v>
      </c>
      <c r="L58">
        <v>1.172078E-3</v>
      </c>
      <c r="M58">
        <v>4.0248923999999998E-4</v>
      </c>
      <c r="N58">
        <v>4.0356224000000001E-4</v>
      </c>
      <c r="O58">
        <v>3</v>
      </c>
    </row>
    <row r="59" spans="1:41" x14ac:dyDescent="0.3">
      <c r="A59" s="1">
        <v>44856</v>
      </c>
      <c r="B59">
        <v>5.0164765999999998</v>
      </c>
      <c r="C59">
        <v>4.9187874999999996</v>
      </c>
      <c r="D59">
        <v>0.87988067000000003</v>
      </c>
      <c r="E59">
        <v>2.9552740000000002</v>
      </c>
      <c r="F59" s="2">
        <v>4.0018850000000001E-5</v>
      </c>
      <c r="G59">
        <v>6.8853679999999997</v>
      </c>
      <c r="H59">
        <v>3.6931433999999999</v>
      </c>
      <c r="I59">
        <v>10.975602</v>
      </c>
      <c r="J59">
        <v>6.6614630000000004</v>
      </c>
      <c r="K59">
        <v>6.3888910000000005E-4</v>
      </c>
      <c r="L59">
        <v>4.2250609999999999E-4</v>
      </c>
      <c r="M59">
        <v>1.20258104E-4</v>
      </c>
      <c r="N59">
        <v>1.1729232E-4</v>
      </c>
      <c r="O59">
        <v>3</v>
      </c>
    </row>
    <row r="60" spans="1:41" x14ac:dyDescent="0.3">
      <c r="A60" s="1">
        <v>44866</v>
      </c>
      <c r="B60">
        <v>7.4041132999999997</v>
      </c>
      <c r="C60">
        <v>2.2989459999999999</v>
      </c>
      <c r="D60">
        <v>0.75613730000000001</v>
      </c>
      <c r="E60">
        <v>2.9633061999999999</v>
      </c>
      <c r="F60" s="2">
        <v>1.6057433E-5</v>
      </c>
      <c r="G60">
        <v>14.266416</v>
      </c>
      <c r="H60">
        <v>8.3761519999999994</v>
      </c>
      <c r="I60">
        <v>12.807278</v>
      </c>
      <c r="J60">
        <v>9.0899940000000008</v>
      </c>
      <c r="K60">
        <v>1.4853739999999999E-4</v>
      </c>
      <c r="L60">
        <v>1.0811809E-4</v>
      </c>
      <c r="M60" s="2">
        <v>3.4300363E-5</v>
      </c>
      <c r="N60" s="2">
        <v>3.619798E-5</v>
      </c>
      <c r="O60">
        <v>3</v>
      </c>
    </row>
    <row r="61" spans="1:41" x14ac:dyDescent="0.3">
      <c r="A61" s="1">
        <v>44944</v>
      </c>
      <c r="B61">
        <v>17.34507</v>
      </c>
      <c r="C61">
        <v>0.81133734999999996</v>
      </c>
      <c r="D61">
        <v>1.5847652000000001</v>
      </c>
      <c r="E61">
        <v>9.0677789999999998</v>
      </c>
      <c r="F61">
        <v>1.5738848000000001E-4</v>
      </c>
      <c r="G61">
        <v>28.695522</v>
      </c>
      <c r="H61">
        <v>17.750868000000001</v>
      </c>
      <c r="I61">
        <v>18.220890000000001</v>
      </c>
      <c r="J61">
        <v>17.210749</v>
      </c>
      <c r="K61">
        <v>7.1145354999999999E-4</v>
      </c>
      <c r="L61">
        <v>6.3546915999999995E-4</v>
      </c>
      <c r="M61">
        <v>2.3940383E-4</v>
      </c>
      <c r="N61">
        <v>2.5165905000000001E-4</v>
      </c>
      <c r="O61">
        <v>3</v>
      </c>
    </row>
    <row r="62" spans="1:41" x14ac:dyDescent="0.3">
      <c r="A62" s="1">
        <v>44964</v>
      </c>
      <c r="B62">
        <v>13.341068</v>
      </c>
      <c r="C62">
        <v>1.1816218000000001</v>
      </c>
      <c r="D62">
        <v>1.5947423999999999</v>
      </c>
      <c r="E62">
        <v>22.397161000000001</v>
      </c>
      <c r="F62">
        <v>1.8611904E-4</v>
      </c>
      <c r="G62">
        <v>23.119913</v>
      </c>
      <c r="H62">
        <v>14.499174999999999</v>
      </c>
      <c r="I62">
        <v>16.191347</v>
      </c>
      <c r="J62">
        <v>13.937480000000001</v>
      </c>
      <c r="K62">
        <v>1.0199626999999999E-3</v>
      </c>
      <c r="L62">
        <v>8.4851510000000002E-4</v>
      </c>
      <c r="M62">
        <v>2.9670278000000001E-4</v>
      </c>
      <c r="N62">
        <v>2.9933E-4</v>
      </c>
      <c r="O62">
        <v>3</v>
      </c>
    </row>
    <row r="63" spans="1:41" x14ac:dyDescent="0.3">
      <c r="A63" s="1">
        <v>44971</v>
      </c>
      <c r="B63">
        <v>6.7140307000000004</v>
      </c>
      <c r="C63">
        <v>3.0994004999999998</v>
      </c>
      <c r="D63">
        <v>0.32479005999999999</v>
      </c>
      <c r="E63">
        <v>3.6277377999999998</v>
      </c>
      <c r="F63" s="2">
        <v>2.2347525000000001E-5</v>
      </c>
      <c r="G63">
        <v>12.254485000000001</v>
      </c>
      <c r="H63">
        <v>6.8500379999999996</v>
      </c>
      <c r="I63">
        <v>12.250389</v>
      </c>
      <c r="J63">
        <v>8.4000520000000005</v>
      </c>
      <c r="K63">
        <v>2.0334355999999999E-4</v>
      </c>
      <c r="L63">
        <v>1.4929888E-4</v>
      </c>
      <c r="M63" s="2">
        <v>4.8822980000000002E-5</v>
      </c>
      <c r="N63" s="2">
        <v>4.9992479999999998E-5</v>
      </c>
      <c r="O63">
        <v>3</v>
      </c>
    </row>
    <row r="64" spans="1:41" x14ac:dyDescent="0.3">
      <c r="A64" s="1">
        <v>44984</v>
      </c>
      <c r="B64">
        <v>18.648409999999998</v>
      </c>
      <c r="C64">
        <v>0.85770599999999997</v>
      </c>
      <c r="D64">
        <v>1.5906149999999999</v>
      </c>
      <c r="E64">
        <v>7.0214809999999996</v>
      </c>
      <c r="F64">
        <v>1.7143306999999999E-4</v>
      </c>
      <c r="G64">
        <v>29.907589000000002</v>
      </c>
      <c r="H64">
        <v>18.831007</v>
      </c>
      <c r="I64">
        <v>18.899056999999999</v>
      </c>
      <c r="J64">
        <v>18.243551</v>
      </c>
      <c r="K64">
        <v>7.4495294000000004E-4</v>
      </c>
      <c r="L64">
        <v>6.7257445000000005E-4</v>
      </c>
      <c r="M64">
        <v>2.5178864999999997E-4</v>
      </c>
      <c r="N64">
        <v>2.6499519999999998E-4</v>
      </c>
      <c r="O64">
        <v>3</v>
      </c>
    </row>
    <row r="65" spans="1:15" x14ac:dyDescent="0.3">
      <c r="A65" s="1">
        <v>45019</v>
      </c>
      <c r="B65">
        <v>12.677329</v>
      </c>
      <c r="C65">
        <v>1.4256909</v>
      </c>
      <c r="D65">
        <v>2.3556473000000002</v>
      </c>
      <c r="E65">
        <v>20.119864</v>
      </c>
      <c r="F65">
        <v>2.2218941000000001E-4</v>
      </c>
      <c r="G65">
        <v>21.928070000000002</v>
      </c>
      <c r="H65">
        <v>13.775691999999999</v>
      </c>
      <c r="I65">
        <v>15.805315999999999</v>
      </c>
      <c r="J65">
        <v>13.367653000000001</v>
      </c>
      <c r="K65">
        <v>1.2688859000000001E-3</v>
      </c>
      <c r="L65">
        <v>1.0412238E-3</v>
      </c>
      <c r="M65">
        <v>3.5895885000000001E-4</v>
      </c>
      <c r="N65">
        <v>3.5930815000000002E-4</v>
      </c>
      <c r="O65">
        <v>3</v>
      </c>
    </row>
    <row r="66" spans="1:15" x14ac:dyDescent="0.3">
      <c r="A66" s="1">
        <v>45021</v>
      </c>
      <c r="B66">
        <v>3.6163970999999999</v>
      </c>
      <c r="C66">
        <v>7.6662499999999998</v>
      </c>
      <c r="D66">
        <v>8.0784449999999994E-2</v>
      </c>
      <c r="E66">
        <v>1.1562918</v>
      </c>
      <c r="F66" s="2">
        <v>-9.5146089999999995E-7</v>
      </c>
      <c r="G66">
        <v>4.0287765999999996</v>
      </c>
      <c r="H66">
        <v>1.4875902000000001</v>
      </c>
      <c r="I66">
        <v>10.01933</v>
      </c>
      <c r="J66">
        <v>5.428382</v>
      </c>
      <c r="K66">
        <v>1.1370731E-4</v>
      </c>
      <c r="L66" s="2">
        <v>6.4912615999999996E-5</v>
      </c>
      <c r="M66" s="2">
        <v>1.6933501999999999E-5</v>
      </c>
      <c r="N66" s="2">
        <v>1.5817966E-5</v>
      </c>
      <c r="O66">
        <v>3</v>
      </c>
    </row>
    <row r="67" spans="1:15" x14ac:dyDescent="0.3">
      <c r="A67" s="1">
        <v>45024</v>
      </c>
      <c r="B67">
        <v>7.9850453999999997</v>
      </c>
      <c r="C67">
        <v>2.5949445</v>
      </c>
      <c r="D67">
        <v>0.5952402</v>
      </c>
      <c r="E67">
        <v>15.563651999999999</v>
      </c>
      <c r="F67" s="2">
        <v>2.2751547999999999E-5</v>
      </c>
      <c r="G67">
        <v>12.3716545</v>
      </c>
      <c r="H67">
        <v>7.7673199999999998</v>
      </c>
      <c r="I67">
        <v>12.890154000000001</v>
      </c>
      <c r="J67">
        <v>9.1906409999999994</v>
      </c>
      <c r="K67">
        <v>3.875072E-4</v>
      </c>
      <c r="L67">
        <v>2.7929342000000001E-4</v>
      </c>
      <c r="M67" s="2">
        <v>8.578394E-5</v>
      </c>
      <c r="N67" s="2">
        <v>8.5251479999999994E-5</v>
      </c>
      <c r="O67">
        <v>3</v>
      </c>
    </row>
    <row r="68" spans="1:15" x14ac:dyDescent="0.3">
      <c r="A68" s="1">
        <v>45049</v>
      </c>
      <c r="B68">
        <v>4.7887449999999996</v>
      </c>
      <c r="C68">
        <v>6.3496002999999996</v>
      </c>
      <c r="D68">
        <v>0.39960462000000002</v>
      </c>
      <c r="E68">
        <v>2.9603980000000001</v>
      </c>
      <c r="F68" s="2">
        <v>2.6658397E-6</v>
      </c>
      <c r="G68">
        <v>4.9312477000000001</v>
      </c>
      <c r="H68">
        <v>2.5074727999999999</v>
      </c>
      <c r="I68">
        <v>10.669917999999999</v>
      </c>
      <c r="J68">
        <v>6.2414784000000001</v>
      </c>
      <c r="K68">
        <v>3.165628E-4</v>
      </c>
      <c r="L68">
        <v>1.8776553E-4</v>
      </c>
      <c r="M68" s="2">
        <v>4.9108126000000003E-5</v>
      </c>
      <c r="N68" s="2">
        <v>4.6845987999999999E-5</v>
      </c>
      <c r="O68">
        <v>3</v>
      </c>
    </row>
    <row r="69" spans="1:15" x14ac:dyDescent="0.3">
      <c r="A69" s="1">
        <v>45066</v>
      </c>
      <c r="B69">
        <v>2.8544520000000002</v>
      </c>
      <c r="C69">
        <v>10.982322999999999</v>
      </c>
      <c r="D69">
        <v>0.62416530000000003</v>
      </c>
      <c r="E69">
        <v>0.31260582999999997</v>
      </c>
      <c r="F69" s="2">
        <v>3.3235084999999999E-6</v>
      </c>
      <c r="G69">
        <v>6.2460639999999996</v>
      </c>
      <c r="H69">
        <v>2.5374824999999999</v>
      </c>
      <c r="I69">
        <v>9.9249010000000002</v>
      </c>
      <c r="J69">
        <v>5.3126372999999996</v>
      </c>
      <c r="K69">
        <v>4.3978305999999999E-4</v>
      </c>
      <c r="L69">
        <v>2.6148111999999999E-4</v>
      </c>
      <c r="M69" s="2">
        <v>7.240429E-5</v>
      </c>
      <c r="N69" s="2">
        <v>6.9608529999999998E-5</v>
      </c>
      <c r="O69">
        <v>3</v>
      </c>
    </row>
    <row r="70" spans="1:15" x14ac:dyDescent="0.3">
      <c r="A70" s="1">
        <v>45071</v>
      </c>
      <c r="B70">
        <v>3.1424363</v>
      </c>
      <c r="C70">
        <v>18.878336000000001</v>
      </c>
      <c r="D70">
        <v>5.2542377000000001E-2</v>
      </c>
      <c r="E70">
        <v>0.4619221</v>
      </c>
      <c r="F70" s="2">
        <v>-1.6991988000000001E-6</v>
      </c>
      <c r="G70">
        <v>2.6561384000000001</v>
      </c>
      <c r="H70">
        <v>0.44372112000000002</v>
      </c>
      <c r="I70">
        <v>9.6409690000000001</v>
      </c>
      <c r="J70">
        <v>4.9619736999999997</v>
      </c>
      <c r="K70" s="2">
        <v>8.9758699999999998E-5</v>
      </c>
      <c r="L70" s="2">
        <v>4.8978796000000002E-5</v>
      </c>
      <c r="M70" s="2">
        <v>1.2427599E-5</v>
      </c>
      <c r="N70" s="2">
        <v>1.1347323E-5</v>
      </c>
      <c r="O70">
        <v>3</v>
      </c>
    </row>
    <row r="71" spans="1:15" x14ac:dyDescent="0.3">
      <c r="A71" s="1">
        <v>45074</v>
      </c>
      <c r="B71">
        <v>7.1303340000000004</v>
      </c>
      <c r="C71">
        <v>3.9480298</v>
      </c>
      <c r="D71">
        <v>1.1976494</v>
      </c>
      <c r="E71">
        <v>5.2520030000000002</v>
      </c>
      <c r="F71" s="2">
        <v>5.5731820000000002E-6</v>
      </c>
      <c r="G71">
        <v>8.095046</v>
      </c>
      <c r="H71">
        <v>5.3410687000000001</v>
      </c>
      <c r="I71">
        <v>12.097509000000001</v>
      </c>
      <c r="J71">
        <v>8.0964539999999996</v>
      </c>
      <c r="K71">
        <v>8.3337850000000002E-4</v>
      </c>
      <c r="L71">
        <v>5.4496880000000001E-4</v>
      </c>
      <c r="M71">
        <v>1.4854709999999999E-4</v>
      </c>
      <c r="N71">
        <v>1.463514E-4</v>
      </c>
      <c r="O71">
        <v>3</v>
      </c>
    </row>
    <row r="72" spans="1:15" x14ac:dyDescent="0.3">
      <c r="A72" s="1">
        <v>45081</v>
      </c>
      <c r="B72">
        <v>2.6187420000000001</v>
      </c>
      <c r="C72">
        <v>13.156485</v>
      </c>
      <c r="D72">
        <v>0.45278512999999998</v>
      </c>
      <c r="E72">
        <v>0.27006935999999998</v>
      </c>
      <c r="F72" s="2">
        <v>4.5250925E-7</v>
      </c>
      <c r="G72">
        <v>5.8694525000000004</v>
      </c>
      <c r="H72">
        <v>2.2266598000000002</v>
      </c>
      <c r="I72">
        <v>9.772081</v>
      </c>
      <c r="J72">
        <v>5.1223574000000003</v>
      </c>
      <c r="K72">
        <v>3.4502478000000001E-4</v>
      </c>
      <c r="L72">
        <v>2.0257785E-4</v>
      </c>
      <c r="M72" s="2">
        <v>5.5978189999999998E-5</v>
      </c>
      <c r="N72" s="2">
        <v>5.3538609999999997E-5</v>
      </c>
      <c r="O72">
        <v>3</v>
      </c>
    </row>
    <row r="73" spans="1:15" x14ac:dyDescent="0.3">
      <c r="A73" s="1">
        <v>45084</v>
      </c>
      <c r="B73">
        <v>5.6008477000000001</v>
      </c>
      <c r="C73">
        <v>5.34917</v>
      </c>
      <c r="D73">
        <v>0.78909766999999997</v>
      </c>
      <c r="E73">
        <v>3.1111135000000001</v>
      </c>
      <c r="F73" s="2">
        <v>1.3713979E-5</v>
      </c>
      <c r="G73">
        <v>6.3201840000000002</v>
      </c>
      <c r="H73">
        <v>3.6636745999999998</v>
      </c>
      <c r="I73">
        <v>11.197146999999999</v>
      </c>
      <c r="J73">
        <v>6.9230204000000004</v>
      </c>
      <c r="K73">
        <v>6.0156979999999999E-4</v>
      </c>
      <c r="L73">
        <v>3.7934378E-4</v>
      </c>
      <c r="M73">
        <v>1.0213586E-4</v>
      </c>
      <c r="N73" s="2">
        <v>9.9833309999999999E-5</v>
      </c>
      <c r="O73">
        <v>3</v>
      </c>
    </row>
    <row r="74" spans="1:15" x14ac:dyDescent="0.3">
      <c r="A74" s="1">
        <v>45091</v>
      </c>
      <c r="B74">
        <v>3.1635816000000001</v>
      </c>
      <c r="C74">
        <v>10.162378</v>
      </c>
      <c r="D74">
        <v>0.52954345999999997</v>
      </c>
      <c r="E74">
        <v>0.22493498000000001</v>
      </c>
      <c r="F74" s="2">
        <v>1.6098309000000001E-6</v>
      </c>
      <c r="G74">
        <v>5.6755686000000001</v>
      </c>
      <c r="H74">
        <v>2.3160409999999998</v>
      </c>
      <c r="I74">
        <v>9.998678</v>
      </c>
      <c r="J74">
        <v>5.4015740000000001</v>
      </c>
      <c r="K74">
        <v>3.9985725999999998E-4</v>
      </c>
      <c r="L74">
        <v>2.3557868999999999E-4</v>
      </c>
      <c r="M74" s="2">
        <v>6.4310254000000001E-5</v>
      </c>
      <c r="N74" s="2">
        <v>6.1550989999999993E-5</v>
      </c>
      <c r="O74">
        <v>3</v>
      </c>
    </row>
    <row r="75" spans="1:15" x14ac:dyDescent="0.3">
      <c r="A75" s="1">
        <v>45159</v>
      </c>
      <c r="B75">
        <v>6.5195749999999997</v>
      </c>
      <c r="C75">
        <v>3.9307129999999999</v>
      </c>
      <c r="D75">
        <v>0.68226580000000003</v>
      </c>
      <c r="E75">
        <v>7.922574</v>
      </c>
      <c r="F75" s="2">
        <v>2.7292417E-5</v>
      </c>
      <c r="G75">
        <v>8.5690930000000005</v>
      </c>
      <c r="H75">
        <v>5.3058399999999999</v>
      </c>
      <c r="I75">
        <v>11.857283000000001</v>
      </c>
      <c r="J75">
        <v>7.7828355</v>
      </c>
      <c r="K75">
        <v>4.3333446999999997E-4</v>
      </c>
      <c r="L75">
        <v>2.8603352000000003E-4</v>
      </c>
      <c r="M75" s="2">
        <v>8.017969E-5</v>
      </c>
      <c r="N75" s="2">
        <v>7.7567244999999995E-5</v>
      </c>
      <c r="O75">
        <v>3</v>
      </c>
    </row>
    <row r="76" spans="1:15" x14ac:dyDescent="0.3">
      <c r="A76" s="1">
        <v>45171</v>
      </c>
      <c r="B76">
        <v>3.5806062000000001</v>
      </c>
      <c r="C76">
        <v>22.403718999999999</v>
      </c>
      <c r="D76">
        <v>5.0996220000000002E-2</v>
      </c>
      <c r="E76">
        <v>0.15858567000000001</v>
      </c>
      <c r="F76" s="2">
        <v>-2.2477260999999999E-6</v>
      </c>
      <c r="G76">
        <v>2.270642</v>
      </c>
      <c r="H76">
        <v>0.35293794000000001</v>
      </c>
      <c r="I76">
        <v>9.8043250000000004</v>
      </c>
      <c r="J76">
        <v>5.1618896000000003</v>
      </c>
      <c r="K76" s="2">
        <v>7.7686505000000003E-5</v>
      </c>
      <c r="L76" s="2">
        <v>4.2249324999999997E-5</v>
      </c>
      <c r="M76" s="2">
        <v>1.0553288999999999E-5</v>
      </c>
      <c r="N76" s="2">
        <v>9.6662124999999999E-6</v>
      </c>
      <c r="O76">
        <v>3</v>
      </c>
    </row>
    <row r="77" spans="1:15" x14ac:dyDescent="0.3">
      <c r="A77" s="1">
        <v>45176</v>
      </c>
      <c r="B77">
        <v>3.3257310000000002</v>
      </c>
      <c r="C77">
        <v>22.460041</v>
      </c>
      <c r="D77">
        <v>0.12398331999999999</v>
      </c>
      <c r="E77">
        <v>0.10358319000000001</v>
      </c>
      <c r="F77" s="2">
        <v>-1.9317850000000001E-6</v>
      </c>
      <c r="G77">
        <v>3.4044797</v>
      </c>
      <c r="H77">
        <v>0.98968213999999999</v>
      </c>
      <c r="I77">
        <v>9.8133739999999996</v>
      </c>
      <c r="J77">
        <v>5.1731667999999997</v>
      </c>
      <c r="K77">
        <v>1.0643678E-4</v>
      </c>
      <c r="L77" s="2">
        <v>5.9467042E-5</v>
      </c>
      <c r="M77" s="2">
        <v>1.5337283999999999E-5</v>
      </c>
      <c r="N77" s="2">
        <v>1.4237016E-5</v>
      </c>
      <c r="O77">
        <v>3</v>
      </c>
    </row>
    <row r="78" spans="1:15" x14ac:dyDescent="0.3">
      <c r="A78" s="1">
        <v>45179</v>
      </c>
      <c r="B78">
        <v>9.4085020000000004</v>
      </c>
      <c r="C78">
        <v>1.9945246000000001</v>
      </c>
      <c r="D78">
        <v>1.1521853</v>
      </c>
      <c r="E78">
        <v>18.38476</v>
      </c>
      <c r="F78" s="2">
        <v>7.6760940000000002E-5</v>
      </c>
      <c r="G78">
        <v>14.948999000000001</v>
      </c>
      <c r="H78">
        <v>9.6698740000000001</v>
      </c>
      <c r="I78">
        <v>13.785087000000001</v>
      </c>
      <c r="J78">
        <v>10.418324999999999</v>
      </c>
      <c r="K78">
        <v>6.1259390000000002E-4</v>
      </c>
      <c r="L78">
        <v>4.5665035999999998E-4</v>
      </c>
      <c r="M78">
        <v>1.4189622000000001E-4</v>
      </c>
      <c r="N78">
        <v>1.4077706E-4</v>
      </c>
      <c r="O78">
        <v>3</v>
      </c>
    </row>
    <row r="79" spans="1:15" x14ac:dyDescent="0.3">
      <c r="A79" s="1">
        <v>45184</v>
      </c>
      <c r="B79">
        <v>9.3155699999999992</v>
      </c>
      <c r="C79">
        <v>2.2192620000000001</v>
      </c>
      <c r="D79">
        <v>1.8465499000000001</v>
      </c>
      <c r="E79">
        <v>13.417609000000001</v>
      </c>
      <c r="F79">
        <v>1.4364972999999999E-4</v>
      </c>
      <c r="G79">
        <v>17.027435000000001</v>
      </c>
      <c r="H79">
        <v>10.485659999999999</v>
      </c>
      <c r="I79">
        <v>13.931838000000001</v>
      </c>
      <c r="J79">
        <v>10.626692</v>
      </c>
      <c r="K79">
        <v>1.0856746E-3</v>
      </c>
      <c r="L79">
        <v>8.2440080000000004E-4</v>
      </c>
      <c r="M79">
        <v>2.6662479999999998E-4</v>
      </c>
      <c r="N79">
        <v>2.6433279999999999E-4</v>
      </c>
      <c r="O79">
        <v>3</v>
      </c>
    </row>
    <row r="80" spans="1:15" x14ac:dyDescent="0.3">
      <c r="A80" s="1">
        <v>45194</v>
      </c>
      <c r="B80">
        <v>11.114488</v>
      </c>
      <c r="C80">
        <v>1.5263491</v>
      </c>
      <c r="D80">
        <v>1.0862035999999999</v>
      </c>
      <c r="E80">
        <v>31.013645</v>
      </c>
      <c r="F80" s="2">
        <v>9.6717594999999997E-5</v>
      </c>
      <c r="G80">
        <v>17.562995999999998</v>
      </c>
      <c r="H80">
        <v>11.553729000000001</v>
      </c>
      <c r="I80">
        <v>14.778938</v>
      </c>
      <c r="J80">
        <v>11.837725000000001</v>
      </c>
      <c r="K80">
        <v>6.5231044E-4</v>
      </c>
      <c r="L80">
        <v>5.0663680000000003E-4</v>
      </c>
      <c r="M80">
        <v>1.6201906000000001E-4</v>
      </c>
      <c r="N80">
        <v>1.6243852E-4</v>
      </c>
      <c r="O80">
        <v>3</v>
      </c>
    </row>
    <row r="81" spans="1:15" x14ac:dyDescent="0.3">
      <c r="A81" s="1">
        <v>44841</v>
      </c>
      <c r="B81">
        <v>12.847613000000001</v>
      </c>
      <c r="C81">
        <v>1.2199667000000001</v>
      </c>
      <c r="D81">
        <v>2.8108019999999998</v>
      </c>
      <c r="E81">
        <v>14.481097999999999</v>
      </c>
      <c r="F81">
        <v>2.5751087000000001E-4</v>
      </c>
      <c r="G81">
        <v>22.033922</v>
      </c>
      <c r="H81">
        <v>13.875828</v>
      </c>
      <c r="I81">
        <v>15.885210000000001</v>
      </c>
      <c r="J81">
        <v>13.487042000000001</v>
      </c>
      <c r="K81">
        <v>1.4826148E-3</v>
      </c>
      <c r="L81">
        <v>1.2126140000000001E-3</v>
      </c>
      <c r="M81">
        <v>4.1560251999999998E-4</v>
      </c>
      <c r="N81">
        <v>4.1643524000000001E-4</v>
      </c>
      <c r="O81">
        <v>5</v>
      </c>
    </row>
    <row r="82" spans="1:15" x14ac:dyDescent="0.3">
      <c r="A82" s="1">
        <v>44856</v>
      </c>
      <c r="B82">
        <v>6.1380850000000002</v>
      </c>
      <c r="C82">
        <v>4.333488</v>
      </c>
      <c r="D82">
        <v>1.4841645999999999</v>
      </c>
      <c r="E82">
        <v>4.7607746000000004</v>
      </c>
      <c r="F82" s="2">
        <v>8.9245265999999998E-5</v>
      </c>
      <c r="G82">
        <v>8.3419570000000007</v>
      </c>
      <c r="H82">
        <v>4.9131669999999996</v>
      </c>
      <c r="I82">
        <v>11.634617</v>
      </c>
      <c r="J82">
        <v>7.5429586999999998</v>
      </c>
      <c r="K82">
        <v>1.0178464999999999E-3</v>
      </c>
      <c r="L82">
        <v>7.0614245000000003E-4</v>
      </c>
      <c r="M82">
        <v>2.0683537999999999E-4</v>
      </c>
      <c r="N82">
        <v>2.0335458E-4</v>
      </c>
      <c r="O82">
        <v>5</v>
      </c>
    </row>
    <row r="83" spans="1:15" x14ac:dyDescent="0.3">
      <c r="A83" s="1">
        <v>44866</v>
      </c>
      <c r="B83">
        <v>8.1557849999999998</v>
      </c>
      <c r="C83">
        <v>2.0680757000000001</v>
      </c>
      <c r="D83">
        <v>0.70989469999999999</v>
      </c>
      <c r="E83">
        <v>7.8262223999999998</v>
      </c>
      <c r="F83" s="2">
        <v>2.3847613000000001E-5</v>
      </c>
      <c r="G83">
        <v>14.995782999999999</v>
      </c>
      <c r="H83">
        <v>9.0218089999999993</v>
      </c>
      <c r="I83">
        <v>13.208697000000001</v>
      </c>
      <c r="J83">
        <v>9.6496910000000007</v>
      </c>
      <c r="K83">
        <v>1.9354305999999999E-4</v>
      </c>
      <c r="L83">
        <v>1.4462607000000001E-4</v>
      </c>
      <c r="M83" s="2">
        <v>4.6360116999999997E-5</v>
      </c>
      <c r="N83" s="2">
        <v>4.8645696000000003E-5</v>
      </c>
      <c r="O83">
        <v>5</v>
      </c>
    </row>
    <row r="84" spans="1:15" x14ac:dyDescent="0.3">
      <c r="A84" s="1">
        <v>44944</v>
      </c>
      <c r="B84">
        <v>18.216926999999998</v>
      </c>
      <c r="C84">
        <v>0.76391405000000001</v>
      </c>
      <c r="D84">
        <v>2.0189672000000001</v>
      </c>
      <c r="E84">
        <v>6.1105223000000004</v>
      </c>
      <c r="F84">
        <v>2.055185E-4</v>
      </c>
      <c r="G84">
        <v>29.984155999999999</v>
      </c>
      <c r="H84">
        <v>18.477802000000001</v>
      </c>
      <c r="I84">
        <v>18.669619000000001</v>
      </c>
      <c r="J84">
        <v>17.925224</v>
      </c>
      <c r="K84">
        <v>8.7242875999999996E-4</v>
      </c>
      <c r="L84">
        <v>7.9934473999999998E-4</v>
      </c>
      <c r="M84">
        <v>3.0889175999999999E-4</v>
      </c>
      <c r="N84">
        <v>3.2349279999999999E-4</v>
      </c>
      <c r="O84">
        <v>5</v>
      </c>
    </row>
    <row r="85" spans="1:15" x14ac:dyDescent="0.3">
      <c r="A85" s="1">
        <v>44964</v>
      </c>
      <c r="B85">
        <v>12.577086</v>
      </c>
      <c r="C85">
        <v>1.5029836999999999</v>
      </c>
      <c r="D85">
        <v>1.7461743000000001</v>
      </c>
      <c r="E85">
        <v>19.587223000000002</v>
      </c>
      <c r="F85">
        <v>1.8646130000000001E-4</v>
      </c>
      <c r="G85">
        <v>21.283950000000001</v>
      </c>
      <c r="H85">
        <v>13.366044</v>
      </c>
      <c r="I85">
        <v>15.68102</v>
      </c>
      <c r="J85">
        <v>13.224243</v>
      </c>
      <c r="K85">
        <v>1.0521681000000001E-3</v>
      </c>
      <c r="L85">
        <v>8.6706003999999996E-4</v>
      </c>
      <c r="M85">
        <v>3.0058462000000002E-4</v>
      </c>
      <c r="N85">
        <v>3.0181362000000002E-4</v>
      </c>
      <c r="O85">
        <v>5</v>
      </c>
    </row>
    <row r="86" spans="1:15" x14ac:dyDescent="0.3">
      <c r="A86" s="1">
        <v>44971</v>
      </c>
      <c r="B86">
        <v>6.4843489999999999</v>
      </c>
      <c r="C86">
        <v>2.9703210000000002</v>
      </c>
      <c r="D86">
        <v>0.37877145000000001</v>
      </c>
      <c r="E86">
        <v>4.2409600000000003</v>
      </c>
      <c r="F86" s="2">
        <v>2.1585496000000001E-5</v>
      </c>
      <c r="G86">
        <v>11.885306999999999</v>
      </c>
      <c r="H86">
        <v>6.6369366999999997</v>
      </c>
      <c r="I86">
        <v>12.125771500000001</v>
      </c>
      <c r="J86">
        <v>8.2094109999999993</v>
      </c>
      <c r="K86">
        <v>2.3672330000000001E-4</v>
      </c>
      <c r="L86">
        <v>1.6739190000000001E-4</v>
      </c>
      <c r="M86" s="2">
        <v>5.2823245000000003E-5</v>
      </c>
      <c r="N86" s="2">
        <v>5.3028015999999998E-5</v>
      </c>
      <c r="O86">
        <v>5</v>
      </c>
    </row>
    <row r="87" spans="1:15" x14ac:dyDescent="0.3">
      <c r="A87" s="1">
        <v>44984</v>
      </c>
      <c r="B87">
        <v>18.584301</v>
      </c>
      <c r="C87">
        <v>0.88373460000000004</v>
      </c>
      <c r="D87">
        <v>2.3705327999999999</v>
      </c>
      <c r="E87">
        <v>8.1667280000000009</v>
      </c>
      <c r="F87">
        <v>2.4388863E-4</v>
      </c>
      <c r="G87">
        <v>29.296751</v>
      </c>
      <c r="H87">
        <v>18.689785000000001</v>
      </c>
      <c r="I87">
        <v>18.844263000000002</v>
      </c>
      <c r="J87">
        <v>18.151116999999999</v>
      </c>
      <c r="K87">
        <v>1.0606907E-3</v>
      </c>
      <c r="L87">
        <v>9.5531996000000001E-4</v>
      </c>
      <c r="M87">
        <v>3.5423422000000003E-4</v>
      </c>
      <c r="N87">
        <v>3.6630328000000003E-4</v>
      </c>
      <c r="O87">
        <v>5</v>
      </c>
    </row>
    <row r="88" spans="1:15" x14ac:dyDescent="0.3">
      <c r="A88" s="1">
        <v>45019</v>
      </c>
      <c r="B88">
        <v>12.07527</v>
      </c>
      <c r="C88">
        <v>1.5548633000000001</v>
      </c>
      <c r="D88">
        <v>2.0940775999999999</v>
      </c>
      <c r="E88">
        <v>21.963083000000001</v>
      </c>
      <c r="F88">
        <v>2.0351964999999999E-4</v>
      </c>
      <c r="G88">
        <v>20.713058</v>
      </c>
      <c r="H88">
        <v>13.092575</v>
      </c>
      <c r="I88">
        <v>15.448321999999999</v>
      </c>
      <c r="J88">
        <v>12.836637</v>
      </c>
      <c r="K88">
        <v>1.2160526E-3</v>
      </c>
      <c r="L88">
        <v>9.829140000000001E-4</v>
      </c>
      <c r="M88">
        <v>3.328122E-4</v>
      </c>
      <c r="N88">
        <v>3.3271255000000001E-4</v>
      </c>
      <c r="O88">
        <v>5</v>
      </c>
    </row>
    <row r="89" spans="1:15" x14ac:dyDescent="0.3">
      <c r="A89" s="1">
        <v>45021</v>
      </c>
      <c r="B89">
        <v>3.6531832</v>
      </c>
      <c r="C89">
        <v>7.2500644000000003</v>
      </c>
      <c r="D89">
        <v>9.1372065000000002E-2</v>
      </c>
      <c r="E89">
        <v>1.2085804</v>
      </c>
      <c r="F89" s="2">
        <v>-9.0375464999999996E-7</v>
      </c>
      <c r="G89">
        <v>4.0800285000000001</v>
      </c>
      <c r="H89">
        <v>1.5354782</v>
      </c>
      <c r="I89">
        <v>10.042680000000001</v>
      </c>
      <c r="J89">
        <v>5.4567684999999999</v>
      </c>
      <c r="K89">
        <v>1.21805446E-4</v>
      </c>
      <c r="L89" s="2">
        <v>6.9669949999999999E-5</v>
      </c>
      <c r="M89" s="2">
        <v>1.8177606999999999E-5</v>
      </c>
      <c r="N89" s="2">
        <v>1.6994943999999999E-5</v>
      </c>
      <c r="O89">
        <v>5</v>
      </c>
    </row>
    <row r="90" spans="1:15" x14ac:dyDescent="0.3">
      <c r="A90" s="1">
        <v>45024</v>
      </c>
      <c r="B90">
        <v>7.3286543000000002</v>
      </c>
      <c r="C90">
        <v>3.1106843999999998</v>
      </c>
      <c r="D90">
        <v>0.58375895</v>
      </c>
      <c r="E90">
        <v>12.818683999999999</v>
      </c>
      <c r="F90" s="2">
        <v>1.8945758999999999E-5</v>
      </c>
      <c r="G90">
        <v>10.607657</v>
      </c>
      <c r="H90">
        <v>6.6421913999999997</v>
      </c>
      <c r="I90">
        <v>12.424032</v>
      </c>
      <c r="J90">
        <v>8.5519529999999992</v>
      </c>
      <c r="K90">
        <v>4.0954817E-4</v>
      </c>
      <c r="L90">
        <v>2.8166109999999998E-4</v>
      </c>
      <c r="M90" s="2">
        <v>8.2435174000000002E-5</v>
      </c>
      <c r="N90" s="2">
        <v>8.0972066000000004E-5</v>
      </c>
      <c r="O90">
        <v>5</v>
      </c>
    </row>
    <row r="91" spans="1:15" x14ac:dyDescent="0.3">
      <c r="A91" s="1">
        <v>45049</v>
      </c>
      <c r="B91">
        <v>4.7878220000000002</v>
      </c>
      <c r="C91">
        <v>6.3854990000000003</v>
      </c>
      <c r="D91">
        <v>0.50798975999999996</v>
      </c>
      <c r="E91">
        <v>2.4718703999999998</v>
      </c>
      <c r="F91" s="2">
        <v>2.5115607999999999E-6</v>
      </c>
      <c r="G91">
        <v>5.0080476000000003</v>
      </c>
      <c r="H91">
        <v>2.5535173000000002</v>
      </c>
      <c r="I91">
        <v>10.677849</v>
      </c>
      <c r="J91">
        <v>6.251493</v>
      </c>
      <c r="K91">
        <v>3.6051879999999999E-4</v>
      </c>
      <c r="L91">
        <v>2.1423123000000001E-4</v>
      </c>
      <c r="M91" s="2">
        <v>5.6151934E-5</v>
      </c>
      <c r="N91" s="2">
        <v>5.3797357000000003E-5</v>
      </c>
      <c r="O91">
        <v>5</v>
      </c>
    </row>
    <row r="92" spans="1:15" x14ac:dyDescent="0.3">
      <c r="A92" s="1">
        <v>45066</v>
      </c>
      <c r="B92">
        <v>2.6425291999999998</v>
      </c>
      <c r="C92">
        <v>12.481394</v>
      </c>
      <c r="D92">
        <v>0.54706526</v>
      </c>
      <c r="E92">
        <v>0.4142866</v>
      </c>
      <c r="F92" s="2">
        <v>2.3670642999999998E-6</v>
      </c>
      <c r="G92">
        <v>6.2194346999999999</v>
      </c>
      <c r="H92">
        <v>2.4434366000000001</v>
      </c>
      <c r="I92">
        <v>9.8250019999999996</v>
      </c>
      <c r="J92">
        <v>5.1896256999999997</v>
      </c>
      <c r="K92">
        <v>4.1196856000000001E-4</v>
      </c>
      <c r="L92">
        <v>2.4417752999999999E-4</v>
      </c>
      <c r="M92" s="2">
        <v>6.778516E-5</v>
      </c>
      <c r="N92" s="2">
        <v>6.5032490000000004E-5</v>
      </c>
      <c r="O92">
        <v>5</v>
      </c>
    </row>
    <row r="93" spans="1:15" x14ac:dyDescent="0.3">
      <c r="A93" s="1">
        <v>45071</v>
      </c>
      <c r="B93">
        <v>2.9002401999999998</v>
      </c>
      <c r="C93">
        <v>17.970275999999998</v>
      </c>
      <c r="D93">
        <v>8.3926423999999999E-2</v>
      </c>
      <c r="E93">
        <v>0.42310795000000001</v>
      </c>
      <c r="F93" s="2">
        <v>-1.7576064E-6</v>
      </c>
      <c r="G93">
        <v>3.1898352999999999</v>
      </c>
      <c r="H93">
        <v>0.69478099999999998</v>
      </c>
      <c r="I93">
        <v>9.5895650000000003</v>
      </c>
      <c r="J93">
        <v>4.8994030000000004</v>
      </c>
      <c r="K93">
        <v>1.1026701999999999E-4</v>
      </c>
      <c r="L93" s="2">
        <v>6.0975525999999997E-5</v>
      </c>
      <c r="M93" s="2">
        <v>1.5791947999999998E-5</v>
      </c>
      <c r="N93" s="2">
        <v>1.4537179E-5</v>
      </c>
      <c r="O93">
        <v>5</v>
      </c>
    </row>
    <row r="94" spans="1:15" x14ac:dyDescent="0.3">
      <c r="A94" s="1">
        <v>45074</v>
      </c>
      <c r="B94">
        <v>7.1303340000000004</v>
      </c>
      <c r="C94">
        <v>3.9480298</v>
      </c>
      <c r="D94">
        <v>1.1976494</v>
      </c>
      <c r="E94">
        <v>5.2520030000000002</v>
      </c>
      <c r="F94" s="2">
        <v>2.0063455000000001E-6</v>
      </c>
      <c r="G94">
        <v>8.095046</v>
      </c>
      <c r="H94">
        <v>5.3410687000000001</v>
      </c>
      <c r="I94">
        <v>12.097509000000001</v>
      </c>
      <c r="J94">
        <v>8.0964539999999996</v>
      </c>
      <c r="K94">
        <v>8.3337850000000002E-4</v>
      </c>
      <c r="L94">
        <v>5.4496880000000001E-4</v>
      </c>
      <c r="M94">
        <v>1.4854709999999999E-4</v>
      </c>
      <c r="N94">
        <v>1.463514E-4</v>
      </c>
      <c r="O94">
        <v>5</v>
      </c>
    </row>
    <row r="95" spans="1:15" x14ac:dyDescent="0.3">
      <c r="A95" s="1">
        <v>45081</v>
      </c>
      <c r="B95">
        <v>2.630239</v>
      </c>
      <c r="C95">
        <v>14.122081</v>
      </c>
      <c r="D95">
        <v>0.43549330000000003</v>
      </c>
      <c r="E95">
        <v>0.29555397999999999</v>
      </c>
      <c r="F95" s="2">
        <v>1.536362E-7</v>
      </c>
      <c r="G95">
        <v>5.7252745999999997</v>
      </c>
      <c r="H95">
        <v>2.1454341000000001</v>
      </c>
      <c r="I95">
        <v>9.7606169999999999</v>
      </c>
      <c r="J95">
        <v>5.1083730000000003</v>
      </c>
      <c r="K95">
        <v>3.3211611999999998E-4</v>
      </c>
      <c r="L95">
        <v>1.9460636E-4</v>
      </c>
      <c r="M95" s="2">
        <v>5.3660606000000002E-5</v>
      </c>
      <c r="N95" s="2">
        <v>5.1272786000000003E-5</v>
      </c>
      <c r="O95">
        <v>5</v>
      </c>
    </row>
    <row r="96" spans="1:15" x14ac:dyDescent="0.3">
      <c r="A96" s="1">
        <v>45084</v>
      </c>
      <c r="B96">
        <v>5.6661014999999999</v>
      </c>
      <c r="C96">
        <v>5.0384010000000004</v>
      </c>
      <c r="D96">
        <v>0.76718889999999995</v>
      </c>
      <c r="E96">
        <v>3.3906649999999998</v>
      </c>
      <c r="F96" s="2">
        <v>1.1947604999999999E-5</v>
      </c>
      <c r="G96">
        <v>6.5419764999999996</v>
      </c>
      <c r="H96">
        <v>3.8224393999999999</v>
      </c>
      <c r="I96">
        <v>11.251282</v>
      </c>
      <c r="J96">
        <v>6.9939299999999998</v>
      </c>
      <c r="K96">
        <v>5.6747790000000002E-4</v>
      </c>
      <c r="L96">
        <v>3.5984359999999998E-4</v>
      </c>
      <c r="M96" s="2">
        <v>9.7142949999999998E-5</v>
      </c>
      <c r="N96" s="2">
        <v>9.4787709999999994E-5</v>
      </c>
      <c r="O96">
        <v>5</v>
      </c>
    </row>
    <row r="97" spans="1:15" x14ac:dyDescent="0.3">
      <c r="A97" s="1">
        <v>45091</v>
      </c>
      <c r="B97">
        <v>3.2687528000000001</v>
      </c>
      <c r="C97">
        <v>10.016641</v>
      </c>
      <c r="D97">
        <v>0.60202160000000005</v>
      </c>
      <c r="E97">
        <v>0.34418130000000002</v>
      </c>
      <c r="F97" s="2">
        <v>3.2390428000000001E-6</v>
      </c>
      <c r="G97">
        <v>5.8143706000000002</v>
      </c>
      <c r="H97">
        <v>2.439079</v>
      </c>
      <c r="I97">
        <v>10.062974000000001</v>
      </c>
      <c r="J97">
        <v>5.4823933</v>
      </c>
      <c r="K97">
        <v>4.5079502000000001E-4</v>
      </c>
      <c r="L97">
        <v>2.6727329999999999E-4</v>
      </c>
      <c r="M97" s="2">
        <v>7.3028930000000004E-5</v>
      </c>
      <c r="N97" s="2">
        <v>7.0068360000000006E-5</v>
      </c>
      <c r="O97">
        <v>5</v>
      </c>
    </row>
    <row r="98" spans="1:15" x14ac:dyDescent="0.3">
      <c r="A98" s="1">
        <v>45159</v>
      </c>
      <c r="B98">
        <v>6.2540116000000001</v>
      </c>
      <c r="C98">
        <v>4.2381244000000002</v>
      </c>
      <c r="D98">
        <v>0.62463469999999999</v>
      </c>
      <c r="E98">
        <v>7.1417793999999999</v>
      </c>
      <c r="F98" s="2">
        <v>2.3128225000000002E-5</v>
      </c>
      <c r="G98">
        <v>7.929576</v>
      </c>
      <c r="H98">
        <v>4.8304577000000002</v>
      </c>
      <c r="I98">
        <v>11.666862500000001</v>
      </c>
      <c r="J98">
        <v>7.5350219999999997</v>
      </c>
      <c r="K98">
        <v>4.0784886000000002E-4</v>
      </c>
      <c r="L98">
        <v>2.6587816E-4</v>
      </c>
      <c r="M98" s="2">
        <v>7.3898743999999998E-5</v>
      </c>
      <c r="N98" s="2">
        <v>7.1400580000000001E-5</v>
      </c>
      <c r="O98">
        <v>5</v>
      </c>
    </row>
    <row r="99" spans="1:15" x14ac:dyDescent="0.3">
      <c r="A99" s="1">
        <v>45171</v>
      </c>
      <c r="B99">
        <v>3.4420069999999998</v>
      </c>
      <c r="C99">
        <v>17.989027</v>
      </c>
      <c r="D99">
        <v>6.4199880000000001E-2</v>
      </c>
      <c r="E99">
        <v>0.20681013000000001</v>
      </c>
      <c r="F99" s="2">
        <v>-2.1905518999999998E-6</v>
      </c>
      <c r="G99">
        <v>2.6469562</v>
      </c>
      <c r="H99">
        <v>0.54339280000000001</v>
      </c>
      <c r="I99">
        <v>9.7822569999999995</v>
      </c>
      <c r="J99">
        <v>5.1349799999999997</v>
      </c>
      <c r="K99" s="2">
        <v>8.8060486000000003E-5</v>
      </c>
      <c r="L99" s="2">
        <v>4.8407367999999999E-5</v>
      </c>
      <c r="M99" s="2">
        <v>1.228393E-5</v>
      </c>
      <c r="N99" s="2">
        <v>1.1318142000000001E-5</v>
      </c>
      <c r="O99">
        <v>5</v>
      </c>
    </row>
    <row r="100" spans="1:15" x14ac:dyDescent="0.3">
      <c r="A100" s="1">
        <v>45176</v>
      </c>
      <c r="B100">
        <v>3.090903</v>
      </c>
      <c r="C100">
        <v>18.823108999999999</v>
      </c>
      <c r="D100">
        <v>0.14580256999999999</v>
      </c>
      <c r="E100">
        <v>0.14359485</v>
      </c>
      <c r="F100" s="2">
        <v>-1.6081401000000001E-6</v>
      </c>
      <c r="G100">
        <v>3.9929380000000001</v>
      </c>
      <c r="H100">
        <v>1.2653395999999999</v>
      </c>
      <c r="I100">
        <v>9.7720160000000007</v>
      </c>
      <c r="J100">
        <v>5.1224699999999999</v>
      </c>
      <c r="K100">
        <v>1.3018420999999999E-4</v>
      </c>
      <c r="L100" s="2">
        <v>7.3855580000000003E-5</v>
      </c>
      <c r="M100" s="2">
        <v>1.9499587999999999E-5</v>
      </c>
      <c r="N100" s="2">
        <v>1.8315776999999999E-5</v>
      </c>
      <c r="O100">
        <v>5</v>
      </c>
    </row>
    <row r="101" spans="1:15" x14ac:dyDescent="0.3">
      <c r="A101" s="1">
        <v>45179</v>
      </c>
      <c r="B101">
        <v>8.8208120000000001</v>
      </c>
      <c r="C101">
        <v>2.4152520000000002</v>
      </c>
      <c r="D101">
        <v>1.1138878999999999</v>
      </c>
      <c r="E101">
        <v>15.222809</v>
      </c>
      <c r="F101" s="2">
        <v>6.9467950000000003E-5</v>
      </c>
      <c r="G101">
        <v>13.577537</v>
      </c>
      <c r="H101">
        <v>8.7538289999999996</v>
      </c>
      <c r="I101">
        <v>13.387371</v>
      </c>
      <c r="J101">
        <v>9.8719459999999994</v>
      </c>
      <c r="K101">
        <v>6.0997565999999998E-4</v>
      </c>
      <c r="L101">
        <v>4.4510440000000001E-4</v>
      </c>
      <c r="M101">
        <v>1.359714E-4</v>
      </c>
      <c r="N101">
        <v>1.3428364999999999E-4</v>
      </c>
      <c r="O101">
        <v>5</v>
      </c>
    </row>
    <row r="102" spans="1:15" x14ac:dyDescent="0.3">
      <c r="A102" s="1">
        <v>45184</v>
      </c>
      <c r="B102">
        <v>10.035409</v>
      </c>
      <c r="C102">
        <v>2.1499226</v>
      </c>
      <c r="D102">
        <v>2.1556373</v>
      </c>
      <c r="E102">
        <v>14.775354999999999</v>
      </c>
      <c r="F102">
        <v>1.7599354E-4</v>
      </c>
      <c r="G102">
        <v>17.382660000000001</v>
      </c>
      <c r="H102">
        <v>10.894022</v>
      </c>
      <c r="I102">
        <v>14.265017500000001</v>
      </c>
      <c r="J102">
        <v>11.131460000000001</v>
      </c>
      <c r="K102">
        <v>1.2213255000000001E-3</v>
      </c>
      <c r="L102">
        <v>9.4623014000000004E-4</v>
      </c>
      <c r="M102">
        <v>3.0889570000000002E-4</v>
      </c>
      <c r="N102">
        <v>3.0696793999999999E-4</v>
      </c>
      <c r="O102">
        <v>5</v>
      </c>
    </row>
    <row r="103" spans="1:15" x14ac:dyDescent="0.3">
      <c r="A103" s="1">
        <v>45194</v>
      </c>
      <c r="B103">
        <v>10.743733000000001</v>
      </c>
      <c r="C103">
        <v>1.6453973</v>
      </c>
      <c r="D103">
        <v>1.0004417000000001</v>
      </c>
      <c r="E103">
        <v>29.478361</v>
      </c>
      <c r="F103" s="2">
        <v>8.7697749999999996E-5</v>
      </c>
      <c r="G103">
        <v>16.734112</v>
      </c>
      <c r="H103">
        <v>11.028725</v>
      </c>
      <c r="I103">
        <v>14.538987000000001</v>
      </c>
      <c r="J103">
        <v>11.496305</v>
      </c>
      <c r="K103">
        <v>6.1640184000000004E-4</v>
      </c>
      <c r="L103">
        <v>4.7347127E-4</v>
      </c>
      <c r="M103">
        <v>1.4990366E-4</v>
      </c>
      <c r="N103">
        <v>1.5016315E-4</v>
      </c>
      <c r="O10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97"/>
  <sheetViews>
    <sheetView workbookViewId="0">
      <selection activeCell="D14" sqref="D14"/>
    </sheetView>
  </sheetViews>
  <sheetFormatPr defaultRowHeight="14.4" x14ac:dyDescent="0.3"/>
  <cols>
    <col min="2" max="2" width="17" customWidth="1"/>
    <col min="3" max="3" width="10.6640625" bestFit="1" customWidth="1"/>
    <col min="4" max="4" width="36.88671875" bestFit="1" customWidth="1"/>
    <col min="5" max="5" width="32.109375" bestFit="1" customWidth="1"/>
    <col min="6" max="11" width="32.109375" customWidth="1"/>
    <col min="12" max="12" width="32.109375" bestFit="1" customWidth="1"/>
    <col min="13" max="14" width="20.109375" customWidth="1"/>
    <col min="15" max="15" width="9.21875" customWidth="1"/>
  </cols>
  <sheetData>
    <row r="2" spans="2:19" ht="18" x14ac:dyDescent="0.35">
      <c r="B2" s="3" t="s">
        <v>14</v>
      </c>
    </row>
    <row r="3" spans="2:19" ht="15" thickBot="1" x14ac:dyDescent="0.35"/>
    <row r="4" spans="2:19" ht="15" thickBot="1" x14ac:dyDescent="0.35">
      <c r="B4" s="4" t="s">
        <v>63</v>
      </c>
      <c r="C4" s="6" t="s">
        <v>86</v>
      </c>
      <c r="D4" s="6" t="s">
        <v>73</v>
      </c>
      <c r="E4" s="6" t="s">
        <v>74</v>
      </c>
      <c r="F4" s="6" t="s">
        <v>75</v>
      </c>
      <c r="G4" s="6" t="s">
        <v>76</v>
      </c>
      <c r="H4" s="6" t="s">
        <v>77</v>
      </c>
      <c r="I4" s="6" t="s">
        <v>78</v>
      </c>
      <c r="J4" s="6" t="s">
        <v>79</v>
      </c>
      <c r="K4" s="6" t="s">
        <v>80</v>
      </c>
      <c r="L4" s="6" t="s">
        <v>65</v>
      </c>
      <c r="M4" s="6" t="s">
        <v>66</v>
      </c>
      <c r="N4" s="6" t="s">
        <v>67</v>
      </c>
    </row>
    <row r="5" spans="2:19" x14ac:dyDescent="0.3">
      <c r="B5" s="1">
        <v>44841</v>
      </c>
      <c r="C5">
        <v>8.51</v>
      </c>
      <c r="D5">
        <v>12.829198999999999</v>
      </c>
      <c r="E5">
        <v>12.847613000000001</v>
      </c>
      <c r="F5">
        <v>1.434278E-3</v>
      </c>
      <c r="G5">
        <v>1.172078E-3</v>
      </c>
      <c r="H5">
        <v>4.0248923999999998E-4</v>
      </c>
      <c r="I5">
        <v>1.4826148E-3</v>
      </c>
      <c r="J5">
        <v>1.2126140000000001E-3</v>
      </c>
      <c r="K5">
        <v>4.1560251999999998E-4</v>
      </c>
      <c r="L5">
        <f>$Q$8*((I5^-1 -J5^-1)/(K5^-1 - J5^-1)) + $Q$9</f>
        <v>6.3627678382929593</v>
      </c>
      <c r="M5">
        <f>C5-L5</f>
        <v>2.1472321617070405</v>
      </c>
      <c r="N5">
        <f>M5^2</f>
        <v>4.6106059562690902</v>
      </c>
    </row>
    <row r="6" spans="2:19" x14ac:dyDescent="0.3">
      <c r="B6" s="1">
        <v>44856</v>
      </c>
      <c r="C6">
        <v>4.7137500000000001</v>
      </c>
      <c r="D6">
        <v>5.0164765999999998</v>
      </c>
      <c r="E6">
        <v>6.1380850000000002</v>
      </c>
      <c r="F6">
        <v>6.3888910000000005E-4</v>
      </c>
      <c r="G6">
        <v>4.2250609999999999E-4</v>
      </c>
      <c r="H6">
        <v>1.20258104E-4</v>
      </c>
      <c r="I6">
        <v>1.0178464999999999E-3</v>
      </c>
      <c r="J6">
        <v>7.0614245000000003E-4</v>
      </c>
      <c r="K6">
        <v>2.0683537999999999E-4</v>
      </c>
      <c r="L6">
        <f t="shared" ref="L6:L27" si="0">$Q$8*((I6^-1 -J6^-1)/(K6^-1 - J6^-1)) + $Q$9</f>
        <v>6.1336953816079731</v>
      </c>
      <c r="M6">
        <f t="shared" ref="M6:M27" si="1">C6-L6</f>
        <v>-1.419945381607973</v>
      </c>
      <c r="N6">
        <f t="shared" ref="N6:N27" si="2">M6^2</f>
        <v>2.0162448867498122</v>
      </c>
      <c r="P6" s="6" t="s">
        <v>68</v>
      </c>
    </row>
    <row r="7" spans="2:19" x14ac:dyDescent="0.3">
      <c r="B7" s="1">
        <v>44866</v>
      </c>
      <c r="C7">
        <v>4.3049999999999997</v>
      </c>
      <c r="D7">
        <v>7.4041132999999997</v>
      </c>
      <c r="E7">
        <v>8.1557849999999998</v>
      </c>
      <c r="F7">
        <v>1.4853739999999999E-4</v>
      </c>
      <c r="G7">
        <v>1.0811809E-4</v>
      </c>
      <c r="H7" s="2">
        <v>3.4300363E-5</v>
      </c>
      <c r="I7">
        <v>1.9354305999999999E-4</v>
      </c>
      <c r="J7">
        <v>1.4462607000000001E-4</v>
      </c>
      <c r="K7" s="2">
        <v>4.6360116999999997E-5</v>
      </c>
      <c r="L7">
        <f t="shared" si="0"/>
        <v>6.1884028158958602</v>
      </c>
      <c r="M7">
        <f t="shared" si="1"/>
        <v>-1.8834028158958604</v>
      </c>
      <c r="N7">
        <f t="shared" si="2"/>
        <v>3.5472061669244566</v>
      </c>
    </row>
    <row r="8" spans="2:19" x14ac:dyDescent="0.3">
      <c r="B8" s="1">
        <v>44944</v>
      </c>
      <c r="C8">
        <v>0.22</v>
      </c>
      <c r="D8">
        <v>17.34507</v>
      </c>
      <c r="E8">
        <v>18.216926999999998</v>
      </c>
      <c r="F8">
        <v>7.1145354999999999E-4</v>
      </c>
      <c r="G8">
        <v>6.3546915999999995E-4</v>
      </c>
      <c r="H8">
        <v>2.3940383E-4</v>
      </c>
      <c r="I8">
        <v>8.7242875999999996E-4</v>
      </c>
      <c r="J8">
        <v>7.9934473999999998E-4</v>
      </c>
      <c r="K8">
        <v>3.0889175999999999E-4</v>
      </c>
      <c r="L8">
        <f t="shared" si="0"/>
        <v>6.6658627747774437</v>
      </c>
      <c r="M8">
        <f t="shared" si="1"/>
        <v>-6.445862774777444</v>
      </c>
      <c r="N8">
        <f t="shared" si="2"/>
        <v>41.549146911261566</v>
      </c>
      <c r="P8" s="9" t="s">
        <v>69</v>
      </c>
      <c r="Q8" s="10">
        <v>7.1819168489821461</v>
      </c>
    </row>
    <row r="9" spans="2:19" x14ac:dyDescent="0.3">
      <c r="B9" s="1">
        <v>44964</v>
      </c>
      <c r="C9">
        <v>1.1399999999999999</v>
      </c>
      <c r="D9">
        <v>13.341068</v>
      </c>
      <c r="E9">
        <v>12.577086</v>
      </c>
      <c r="F9">
        <v>1.0199626999999999E-3</v>
      </c>
      <c r="G9">
        <v>8.4851510000000002E-4</v>
      </c>
      <c r="H9">
        <v>2.9670278000000001E-4</v>
      </c>
      <c r="I9">
        <v>1.0521681000000001E-3</v>
      </c>
      <c r="J9">
        <v>8.6706003999999996E-4</v>
      </c>
      <c r="K9">
        <v>3.0058462000000002E-4</v>
      </c>
      <c r="L9">
        <f t="shared" si="0"/>
        <v>6.3743279661980967</v>
      </c>
      <c r="M9">
        <f t="shared" si="1"/>
        <v>-5.234327966198097</v>
      </c>
      <c r="N9">
        <f t="shared" si="2"/>
        <v>27.398189257723505</v>
      </c>
      <c r="P9" s="11" t="s">
        <v>70</v>
      </c>
      <c r="Q9" s="12">
        <v>7.0447777522767767</v>
      </c>
    </row>
    <row r="10" spans="2:19" x14ac:dyDescent="0.3">
      <c r="B10" s="1">
        <v>44971</v>
      </c>
      <c r="C10">
        <v>4.7162499999999996</v>
      </c>
      <c r="D10">
        <v>6.7140307000000004</v>
      </c>
      <c r="E10">
        <v>6.4843489999999999</v>
      </c>
      <c r="F10">
        <v>2.0334355999999999E-4</v>
      </c>
      <c r="G10">
        <v>1.4929888E-4</v>
      </c>
      <c r="H10" s="2">
        <v>4.8822980000000002E-5</v>
      </c>
      <c r="I10">
        <v>2.3672330000000001E-4</v>
      </c>
      <c r="J10">
        <v>1.6739190000000001E-4</v>
      </c>
      <c r="K10" s="2">
        <v>5.2823245000000003E-5</v>
      </c>
      <c r="L10">
        <f t="shared" si="0"/>
        <v>6.0749634188948987</v>
      </c>
      <c r="M10">
        <f t="shared" si="1"/>
        <v>-1.358713418894899</v>
      </c>
      <c r="N10">
        <f t="shared" si="2"/>
        <v>1.8461021546850653</v>
      </c>
      <c r="S10" t="s">
        <v>71</v>
      </c>
    </row>
    <row r="11" spans="2:19" x14ac:dyDescent="0.3">
      <c r="B11" s="1">
        <v>44984</v>
      </c>
      <c r="C11">
        <v>7.9325000000000001</v>
      </c>
      <c r="D11">
        <v>18.648409999999998</v>
      </c>
      <c r="E11">
        <v>18.584301</v>
      </c>
      <c r="F11">
        <v>7.4495294000000004E-4</v>
      </c>
      <c r="G11">
        <v>6.7257445000000005E-4</v>
      </c>
      <c r="H11">
        <v>2.5178864999999997E-4</v>
      </c>
      <c r="I11">
        <v>1.0606907E-3</v>
      </c>
      <c r="J11">
        <v>9.5531996000000001E-4</v>
      </c>
      <c r="K11">
        <v>3.5423422000000003E-4</v>
      </c>
      <c r="L11">
        <f t="shared" si="0"/>
        <v>6.6243167419346332</v>
      </c>
      <c r="M11">
        <f t="shared" si="1"/>
        <v>1.3081832580653669</v>
      </c>
      <c r="N11">
        <f t="shared" si="2"/>
        <v>1.7113434366825184</v>
      </c>
    </row>
    <row r="12" spans="2:19" x14ac:dyDescent="0.3">
      <c r="B12" s="1">
        <v>45019</v>
      </c>
      <c r="C12">
        <v>8.58</v>
      </c>
      <c r="D12">
        <v>12.677329</v>
      </c>
      <c r="E12">
        <v>12.07527</v>
      </c>
      <c r="F12">
        <v>1.2688859000000001E-3</v>
      </c>
      <c r="G12">
        <v>1.0412238E-3</v>
      </c>
      <c r="H12">
        <v>3.5895885000000001E-4</v>
      </c>
      <c r="I12">
        <v>1.2160526E-3</v>
      </c>
      <c r="J12">
        <v>9.829140000000001E-4</v>
      </c>
      <c r="K12">
        <v>3.328122E-4</v>
      </c>
      <c r="L12">
        <f t="shared" si="0"/>
        <v>6.3398898359294638</v>
      </c>
      <c r="M12">
        <f t="shared" si="1"/>
        <v>2.2401101640705363</v>
      </c>
      <c r="N12">
        <f t="shared" si="2"/>
        <v>5.0180935471721249</v>
      </c>
    </row>
    <row r="13" spans="2:19" x14ac:dyDescent="0.3">
      <c r="B13" s="1">
        <v>45021</v>
      </c>
      <c r="C13">
        <v>2.8149999999999999</v>
      </c>
      <c r="D13">
        <v>3.6163970999999999</v>
      </c>
      <c r="E13">
        <v>3.6531832</v>
      </c>
      <c r="F13">
        <v>1.1370731E-4</v>
      </c>
      <c r="G13" s="2">
        <v>6.4912615999999996E-5</v>
      </c>
      <c r="H13" s="2">
        <v>1.6933501999999999E-5</v>
      </c>
      <c r="I13">
        <v>1.21805446E-4</v>
      </c>
      <c r="J13" s="2">
        <v>6.9669949999999999E-5</v>
      </c>
      <c r="K13" s="2">
        <v>1.8177606999999999E-5</v>
      </c>
      <c r="L13">
        <f t="shared" si="0"/>
        <v>5.9595991237836268</v>
      </c>
      <c r="M13">
        <f t="shared" si="1"/>
        <v>-3.1445991237836268</v>
      </c>
      <c r="N13">
        <f t="shared" si="2"/>
        <v>9.8885036493007537</v>
      </c>
      <c r="P13" s="6" t="s">
        <v>82</v>
      </c>
    </row>
    <row r="14" spans="2:19" x14ac:dyDescent="0.3">
      <c r="B14" s="1">
        <v>45024</v>
      </c>
      <c r="C14">
        <v>1.2575000000000001</v>
      </c>
      <c r="D14">
        <v>7.9850453999999997</v>
      </c>
      <c r="E14">
        <v>7.3286543000000002</v>
      </c>
      <c r="F14">
        <v>3.875072E-4</v>
      </c>
      <c r="G14">
        <v>2.7929342000000001E-4</v>
      </c>
      <c r="H14" s="2">
        <v>8.578394E-5</v>
      </c>
      <c r="I14">
        <v>4.0954817E-4</v>
      </c>
      <c r="J14">
        <v>2.8166109999999998E-4</v>
      </c>
      <c r="K14" s="2">
        <v>8.2435174000000002E-5</v>
      </c>
      <c r="L14">
        <f t="shared" si="0"/>
        <v>6.1168188868643609</v>
      </c>
      <c r="M14">
        <f t="shared" si="1"/>
        <v>-4.8593188868643606</v>
      </c>
      <c r="N14">
        <f t="shared" si="2"/>
        <v>23.612980044236689</v>
      </c>
    </row>
    <row r="15" spans="2:19" x14ac:dyDescent="0.3">
      <c r="B15" s="1">
        <v>45049</v>
      </c>
      <c r="C15">
        <v>8.2837499999999995</v>
      </c>
      <c r="D15">
        <v>4.7887449999999996</v>
      </c>
      <c r="E15">
        <v>4.7878220000000002</v>
      </c>
      <c r="F15">
        <v>3.165628E-4</v>
      </c>
      <c r="G15">
        <v>1.8776553E-4</v>
      </c>
      <c r="H15" s="2">
        <v>4.9108126000000003E-5</v>
      </c>
      <c r="I15">
        <v>3.6051879999999999E-4</v>
      </c>
      <c r="J15">
        <v>2.1423123000000001E-4</v>
      </c>
      <c r="K15" s="2">
        <v>5.6151934E-5</v>
      </c>
      <c r="L15">
        <f t="shared" si="0"/>
        <v>6.0096126859326899</v>
      </c>
      <c r="M15">
        <f t="shared" si="1"/>
        <v>2.2741373140673096</v>
      </c>
      <c r="N15">
        <f t="shared" si="2"/>
        <v>5.1717005232332767</v>
      </c>
      <c r="P15" s="9" t="s">
        <v>69</v>
      </c>
      <c r="Q15" s="10">
        <v>161.32757390580116</v>
      </c>
    </row>
    <row r="16" spans="2:19" x14ac:dyDescent="0.3">
      <c r="B16" s="1">
        <v>45066</v>
      </c>
      <c r="C16">
        <v>4.1737500000000001</v>
      </c>
      <c r="D16">
        <v>2.8544520000000002</v>
      </c>
      <c r="E16">
        <v>2.6425291999999998</v>
      </c>
      <c r="F16">
        <v>4.3978305999999999E-4</v>
      </c>
      <c r="G16">
        <v>2.6148111999999999E-4</v>
      </c>
      <c r="H16" s="2">
        <v>7.240429E-5</v>
      </c>
      <c r="I16">
        <v>4.1196856000000001E-4</v>
      </c>
      <c r="J16">
        <v>2.4417752999999999E-4</v>
      </c>
      <c r="K16" s="2">
        <v>6.778516E-5</v>
      </c>
      <c r="L16">
        <f t="shared" si="0"/>
        <v>5.9206908972357013</v>
      </c>
      <c r="M16">
        <f t="shared" si="1"/>
        <v>-1.7469408972357012</v>
      </c>
      <c r="N16">
        <f t="shared" si="2"/>
        <v>3.051802498434677</v>
      </c>
      <c r="P16" s="11" t="s">
        <v>70</v>
      </c>
      <c r="Q16" s="12">
        <v>27.894678971335278</v>
      </c>
    </row>
    <row r="17" spans="2:17" x14ac:dyDescent="0.3">
      <c r="B17" s="1">
        <v>45071</v>
      </c>
      <c r="C17">
        <v>13.615</v>
      </c>
      <c r="D17">
        <v>3.1424363</v>
      </c>
      <c r="E17">
        <v>2.9002401999999998</v>
      </c>
      <c r="F17" s="2">
        <v>8.9758699999999998E-5</v>
      </c>
      <c r="G17" s="2">
        <v>4.8978796000000002E-5</v>
      </c>
      <c r="H17" s="2">
        <v>1.2427599E-5</v>
      </c>
      <c r="I17">
        <v>1.1026701999999999E-4</v>
      </c>
      <c r="J17" s="2">
        <v>6.0975525999999997E-5</v>
      </c>
      <c r="K17" s="2">
        <v>1.5791947999999998E-5</v>
      </c>
      <c r="L17">
        <f t="shared" si="0"/>
        <v>5.9227029680164094</v>
      </c>
      <c r="M17">
        <f t="shared" si="1"/>
        <v>7.6922970319835908</v>
      </c>
      <c r="N17">
        <f t="shared" si="2"/>
        <v>59.171433628263557</v>
      </c>
    </row>
    <row r="18" spans="2:17" x14ac:dyDescent="0.3">
      <c r="B18" s="1">
        <v>45074</v>
      </c>
      <c r="C18">
        <v>10.588749999999999</v>
      </c>
      <c r="D18">
        <v>7.1303340000000004</v>
      </c>
      <c r="E18">
        <v>7.1303340000000004</v>
      </c>
      <c r="F18">
        <v>8.3337850000000002E-4</v>
      </c>
      <c r="G18">
        <v>5.4496880000000001E-4</v>
      </c>
      <c r="H18">
        <v>1.4854709999999999E-4</v>
      </c>
      <c r="I18">
        <v>8.3337850000000002E-4</v>
      </c>
      <c r="J18">
        <v>5.4496880000000001E-4</v>
      </c>
      <c r="K18">
        <v>1.4854709999999999E-4</v>
      </c>
      <c r="L18">
        <f t="shared" si="0"/>
        <v>6.1134239295047843</v>
      </c>
      <c r="M18">
        <f t="shared" si="1"/>
        <v>4.4753260704952149</v>
      </c>
      <c r="N18">
        <f t="shared" si="2"/>
        <v>20.028543437254143</v>
      </c>
      <c r="P18" s="6" t="s">
        <v>83</v>
      </c>
    </row>
    <row r="19" spans="2:17" x14ac:dyDescent="0.3">
      <c r="B19" s="1">
        <v>45081</v>
      </c>
      <c r="C19">
        <v>6.4512499999999999</v>
      </c>
      <c r="D19">
        <v>2.6187420000000001</v>
      </c>
      <c r="E19">
        <v>2.630239</v>
      </c>
      <c r="F19">
        <v>3.4502478000000001E-4</v>
      </c>
      <c r="G19">
        <v>2.0257785E-4</v>
      </c>
      <c r="H19" s="2">
        <v>5.5978189999999998E-5</v>
      </c>
      <c r="I19">
        <v>3.3211611999999998E-4</v>
      </c>
      <c r="J19">
        <v>1.9460636E-4</v>
      </c>
      <c r="K19" s="2">
        <v>5.3660606000000002E-5</v>
      </c>
      <c r="L19">
        <f t="shared" si="0"/>
        <v>5.9126706450937645</v>
      </c>
      <c r="M19">
        <f t="shared" si="1"/>
        <v>0.53857935490623543</v>
      </c>
      <c r="N19">
        <f t="shared" si="2"/>
        <v>0.29006772153121668</v>
      </c>
    </row>
    <row r="20" spans="2:17" x14ac:dyDescent="0.3">
      <c r="B20" s="1">
        <v>45084</v>
      </c>
      <c r="C20">
        <v>3.44</v>
      </c>
      <c r="D20">
        <v>5.6008477000000001</v>
      </c>
      <c r="E20">
        <v>5.6661014999999999</v>
      </c>
      <c r="F20">
        <v>6.0156979999999999E-4</v>
      </c>
      <c r="G20">
        <v>3.7934378E-4</v>
      </c>
      <c r="H20">
        <v>1.0213586E-4</v>
      </c>
      <c r="I20">
        <v>5.6747790000000002E-4</v>
      </c>
      <c r="J20">
        <v>3.5984359999999998E-4</v>
      </c>
      <c r="K20" s="2">
        <v>9.7142949999999998E-5</v>
      </c>
      <c r="L20">
        <f t="shared" si="0"/>
        <v>6.0730588335425111</v>
      </c>
      <c r="M20">
        <f t="shared" si="1"/>
        <v>-2.6330588335425111</v>
      </c>
      <c r="N20">
        <f t="shared" si="2"/>
        <v>6.9329988208962492</v>
      </c>
      <c r="P20" s="9" t="s">
        <v>69</v>
      </c>
      <c r="Q20" s="10">
        <v>7.1819168489821461</v>
      </c>
    </row>
    <row r="21" spans="2:17" x14ac:dyDescent="0.3">
      <c r="B21" s="1">
        <v>45091</v>
      </c>
      <c r="C21">
        <v>4.625</v>
      </c>
      <c r="D21">
        <v>3.1635816000000001</v>
      </c>
      <c r="E21">
        <v>3.2687528000000001</v>
      </c>
      <c r="F21">
        <v>3.9985725999999998E-4</v>
      </c>
      <c r="G21">
        <v>2.3557868999999999E-4</v>
      </c>
      <c r="H21" s="2">
        <v>6.4310254000000001E-5</v>
      </c>
      <c r="I21">
        <v>4.5079502000000001E-4</v>
      </c>
      <c r="J21">
        <v>2.6727329999999999E-4</v>
      </c>
      <c r="K21" s="2">
        <v>7.3028930000000004E-5</v>
      </c>
      <c r="L21">
        <f t="shared" si="0"/>
        <v>5.9455308983809916</v>
      </c>
      <c r="M21">
        <f t="shared" si="1"/>
        <v>-1.3205308983809916</v>
      </c>
      <c r="N21">
        <f t="shared" si="2"/>
        <v>1.7438018535789086</v>
      </c>
      <c r="P21" s="11" t="s">
        <v>70</v>
      </c>
      <c r="Q21" s="12">
        <v>7.0447777522767767</v>
      </c>
    </row>
    <row r="22" spans="2:17" x14ac:dyDescent="0.3">
      <c r="B22" s="1">
        <v>45159</v>
      </c>
      <c r="C22">
        <v>2.35</v>
      </c>
      <c r="D22">
        <v>6.5195749999999997</v>
      </c>
      <c r="E22">
        <v>6.2540116000000001</v>
      </c>
      <c r="F22">
        <v>4.3333446999999997E-4</v>
      </c>
      <c r="G22">
        <v>2.8603352000000003E-4</v>
      </c>
      <c r="H22" s="2">
        <v>8.017969E-5</v>
      </c>
      <c r="I22">
        <v>4.0784886000000002E-4</v>
      </c>
      <c r="J22">
        <v>2.6587816E-4</v>
      </c>
      <c r="K22" s="2">
        <v>7.3898743999999998E-5</v>
      </c>
      <c r="L22">
        <f t="shared" si="0"/>
        <v>6.0824517195280912</v>
      </c>
      <c r="M22">
        <f t="shared" si="1"/>
        <v>-3.7324517195280911</v>
      </c>
      <c r="N22">
        <f t="shared" si="2"/>
        <v>13.931195838608204</v>
      </c>
    </row>
    <row r="23" spans="2:17" x14ac:dyDescent="0.3">
      <c r="B23" s="1">
        <v>45171</v>
      </c>
      <c r="C23">
        <v>1.4350000000000001</v>
      </c>
      <c r="D23">
        <v>3.5806062000000001</v>
      </c>
      <c r="E23">
        <v>3.4420069999999998</v>
      </c>
      <c r="F23" s="2">
        <v>7.7686505000000003E-5</v>
      </c>
      <c r="G23" s="2">
        <v>4.2249324999999997E-5</v>
      </c>
      <c r="H23" s="2">
        <v>1.0553288999999999E-5</v>
      </c>
      <c r="I23" s="2">
        <v>8.8060486000000003E-5</v>
      </c>
      <c r="J23" s="2">
        <v>4.8407367999999999E-5</v>
      </c>
      <c r="K23" s="2">
        <v>1.228393E-5</v>
      </c>
      <c r="L23">
        <f t="shared" si="0"/>
        <v>5.9450507390788463</v>
      </c>
      <c r="M23">
        <f t="shared" si="1"/>
        <v>-4.5100507390788458</v>
      </c>
      <c r="N23">
        <f t="shared" si="2"/>
        <v>20.340557669065642</v>
      </c>
      <c r="P23" s="6" t="s">
        <v>84</v>
      </c>
    </row>
    <row r="24" spans="2:17" x14ac:dyDescent="0.3">
      <c r="B24" s="1">
        <v>45176</v>
      </c>
      <c r="C24">
        <v>2.4162499999999998</v>
      </c>
      <c r="D24">
        <v>3.3257310000000002</v>
      </c>
      <c r="E24">
        <v>3.090903</v>
      </c>
      <c r="F24">
        <v>1.0643678E-4</v>
      </c>
      <c r="G24" s="2">
        <v>5.9467042E-5</v>
      </c>
      <c r="H24" s="2">
        <v>1.5337283999999999E-5</v>
      </c>
      <c r="I24">
        <v>1.3018420999999999E-4</v>
      </c>
      <c r="J24" s="2">
        <v>7.3855580000000003E-5</v>
      </c>
      <c r="K24" s="2">
        <v>1.9499587999999999E-5</v>
      </c>
      <c r="L24">
        <f t="shared" si="0"/>
        <v>5.92999752100358</v>
      </c>
      <c r="M24">
        <f t="shared" si="1"/>
        <v>-3.5137475210035802</v>
      </c>
      <c r="N24">
        <f t="shared" si="2"/>
        <v>12.346421641358805</v>
      </c>
    </row>
    <row r="25" spans="2:17" x14ac:dyDescent="0.3">
      <c r="B25" s="1">
        <v>45179</v>
      </c>
      <c r="C25">
        <v>14.83375</v>
      </c>
      <c r="D25">
        <v>9.4085020000000004</v>
      </c>
      <c r="E25">
        <v>8.8208120000000001</v>
      </c>
      <c r="F25">
        <v>6.1259390000000002E-4</v>
      </c>
      <c r="G25">
        <v>4.5665035999999998E-4</v>
      </c>
      <c r="H25">
        <v>1.4189622000000001E-4</v>
      </c>
      <c r="I25">
        <v>6.0997565999999998E-4</v>
      </c>
      <c r="J25">
        <v>4.4510440000000001E-4</v>
      </c>
      <c r="K25">
        <v>1.359714E-4</v>
      </c>
      <c r="L25">
        <f t="shared" si="0"/>
        <v>6.1909406458403042</v>
      </c>
      <c r="M25">
        <f t="shared" si="1"/>
        <v>8.6428093541596951</v>
      </c>
      <c r="N25">
        <f t="shared" si="2"/>
        <v>74.698153532350332</v>
      </c>
      <c r="P25" s="9" t="s">
        <v>69</v>
      </c>
      <c r="Q25" s="10">
        <v>21.342068795194038</v>
      </c>
    </row>
    <row r="26" spans="2:17" x14ac:dyDescent="0.3">
      <c r="B26" s="1">
        <v>45184</v>
      </c>
      <c r="C26">
        <v>20.021249999999998</v>
      </c>
      <c r="D26">
        <v>9.3155699999999992</v>
      </c>
      <c r="E26">
        <v>10.035409</v>
      </c>
      <c r="F26">
        <v>1.0856746E-3</v>
      </c>
      <c r="G26">
        <v>8.2440080000000004E-4</v>
      </c>
      <c r="H26">
        <v>2.6662479999999998E-4</v>
      </c>
      <c r="I26">
        <v>1.2213255000000001E-3</v>
      </c>
      <c r="J26">
        <v>9.4623014000000004E-4</v>
      </c>
      <c r="K26">
        <v>3.0889570000000002E-4</v>
      </c>
      <c r="L26">
        <f t="shared" si="0"/>
        <v>6.260740517164411</v>
      </c>
      <c r="M26">
        <f t="shared" si="1"/>
        <v>13.760509482835587</v>
      </c>
      <c r="N26">
        <f t="shared" si="2"/>
        <v>189.35162122720811</v>
      </c>
      <c r="P26" s="11" t="s">
        <v>70</v>
      </c>
      <c r="Q26" s="12">
        <v>12.535553624935302</v>
      </c>
    </row>
    <row r="27" spans="2:17" x14ac:dyDescent="0.3">
      <c r="B27" s="1">
        <v>45194</v>
      </c>
      <c r="C27">
        <v>4.9974999999999996</v>
      </c>
      <c r="D27">
        <v>11.114488</v>
      </c>
      <c r="E27">
        <v>10.743733000000001</v>
      </c>
      <c r="F27">
        <v>6.5231044E-4</v>
      </c>
      <c r="G27">
        <v>5.0663680000000003E-4</v>
      </c>
      <c r="H27">
        <v>1.6201906000000001E-4</v>
      </c>
      <c r="I27">
        <v>6.1640184000000004E-4</v>
      </c>
      <c r="J27">
        <v>4.7347127E-4</v>
      </c>
      <c r="K27">
        <v>1.4990366E-4</v>
      </c>
      <c r="L27">
        <f t="shared" si="0"/>
        <v>6.2732549477865485</v>
      </c>
      <c r="M27">
        <f t="shared" si="1"/>
        <v>-1.2757549477865489</v>
      </c>
      <c r="N27">
        <f t="shared" si="2"/>
        <v>1.6275506868018601</v>
      </c>
    </row>
    <row r="28" spans="2:17" x14ac:dyDescent="0.3">
      <c r="B28" s="13"/>
      <c r="D28" s="14"/>
      <c r="E28" s="15"/>
      <c r="F28" s="14"/>
      <c r="G28" s="15"/>
      <c r="H28" s="14"/>
      <c r="I28" s="14"/>
      <c r="J28" s="15"/>
      <c r="K28" s="14"/>
    </row>
    <row r="29" spans="2:17" x14ac:dyDescent="0.3">
      <c r="B29" s="13"/>
      <c r="D29" s="14"/>
      <c r="E29" s="15"/>
      <c r="F29" s="14"/>
      <c r="G29" s="15"/>
      <c r="H29" s="14"/>
      <c r="I29" s="14"/>
      <c r="J29" s="15"/>
      <c r="K29" s="14"/>
    </row>
    <row r="30" spans="2:17" x14ac:dyDescent="0.3">
      <c r="B30" s="13"/>
      <c r="D30" s="14"/>
      <c r="E30" s="13"/>
      <c r="F30" s="14"/>
      <c r="G30" s="13"/>
      <c r="H30" s="14"/>
      <c r="I30" s="14"/>
      <c r="J30" s="13"/>
      <c r="K30" s="14"/>
    </row>
    <row r="31" spans="2:17" x14ac:dyDescent="0.3">
      <c r="B31" s="16"/>
      <c r="E31" s="16"/>
      <c r="G31" s="16"/>
      <c r="J31" s="16"/>
      <c r="N31" s="6" t="s">
        <v>72</v>
      </c>
    </row>
    <row r="32" spans="2:17" x14ac:dyDescent="0.3">
      <c r="B32" s="6" t="s">
        <v>12</v>
      </c>
      <c r="D32" s="6" t="s">
        <v>81</v>
      </c>
      <c r="E32" s="6" t="s">
        <v>75</v>
      </c>
      <c r="F32" s="6" t="s">
        <v>76</v>
      </c>
      <c r="G32" s="6" t="s">
        <v>77</v>
      </c>
      <c r="H32" s="6" t="s">
        <v>65</v>
      </c>
      <c r="I32" s="6" t="s">
        <v>66</v>
      </c>
      <c r="J32" s="6" t="s">
        <v>67</v>
      </c>
      <c r="N32">
        <f>SUM(N5:N27)</f>
        <v>529.8842650895906</v>
      </c>
    </row>
    <row r="33" spans="2:13" x14ac:dyDescent="0.3">
      <c r="B33" s="1">
        <v>44841</v>
      </c>
      <c r="D33">
        <v>12.8323</v>
      </c>
      <c r="E33">
        <v>1.4E-3</v>
      </c>
      <c r="F33">
        <v>1.1000000000000001E-3</v>
      </c>
      <c r="G33">
        <v>4.0000000000000002E-4</v>
      </c>
      <c r="H33">
        <f>$M$36*((E33^-1 -F33^-1)/(G33^-1 - F33^-1)) + $M$37</f>
        <v>9.9222390785850134</v>
      </c>
      <c r="I33">
        <f>D33-H33</f>
        <v>2.9100609214149866</v>
      </c>
      <c r="J33">
        <f>I33^2</f>
        <v>8.4684545663466402</v>
      </c>
    </row>
    <row r="34" spans="2:13" x14ac:dyDescent="0.3">
      <c r="B34" s="1">
        <v>44856</v>
      </c>
      <c r="D34">
        <v>9.7745999999999995</v>
      </c>
      <c r="E34">
        <v>2.0999999999999999E-3</v>
      </c>
      <c r="F34">
        <v>1.6000000000000001E-3</v>
      </c>
      <c r="G34">
        <v>5.0000000000000001E-4</v>
      </c>
      <c r="H34">
        <f t="shared" ref="H34:H52" si="3">$M$36*((E34^-1 -F34^-1)/(G34^-1 - F34^-1)) + $M$37</f>
        <v>10.225805919827723</v>
      </c>
      <c r="I34">
        <f t="shared" ref="I34:I52" si="4">D34-H34</f>
        <v>-0.45120591982772318</v>
      </c>
      <c r="J34">
        <f t="shared" ref="J34:J52" si="5">I34^2</f>
        <v>0.20358678208758177</v>
      </c>
      <c r="L34" s="6" t="s">
        <v>68</v>
      </c>
    </row>
    <row r="35" spans="2:13" x14ac:dyDescent="0.3">
      <c r="B35" s="1">
        <v>44866</v>
      </c>
      <c r="D35">
        <v>8.8065999999999995</v>
      </c>
      <c r="E35">
        <v>2.9999999999999997E-4</v>
      </c>
      <c r="F35">
        <v>2.0000000000000001E-4</v>
      </c>
      <c r="G35">
        <v>1E-4</v>
      </c>
      <c r="H35">
        <f t="shared" si="3"/>
        <v>5.4215306932039562</v>
      </c>
      <c r="I35">
        <f t="shared" si="4"/>
        <v>3.3850693067960433</v>
      </c>
      <c r="J35">
        <f t="shared" si="5"/>
        <v>11.458694211812645</v>
      </c>
    </row>
    <row r="36" spans="2:13" x14ac:dyDescent="0.3">
      <c r="B36" s="1">
        <v>44869</v>
      </c>
      <c r="D36">
        <v>12.6166</v>
      </c>
      <c r="E36">
        <v>5.0000000000000001E-4</v>
      </c>
      <c r="F36">
        <v>4.0000000000000002E-4</v>
      </c>
      <c r="G36">
        <v>2.0000000000000001E-4</v>
      </c>
      <c r="H36">
        <f t="shared" si="3"/>
        <v>8.2671398658964943</v>
      </c>
      <c r="I36">
        <f t="shared" si="4"/>
        <v>4.3494601341035057</v>
      </c>
      <c r="J36">
        <f t="shared" si="5"/>
        <v>18.917803458155685</v>
      </c>
      <c r="L36" s="9" t="s">
        <v>69</v>
      </c>
      <c r="M36" s="10">
        <v>21.342068795194038</v>
      </c>
    </row>
    <row r="37" spans="2:13" x14ac:dyDescent="0.3">
      <c r="B37" s="1">
        <v>44944</v>
      </c>
      <c r="D37">
        <v>17.5928</v>
      </c>
      <c r="E37">
        <v>6.9999999999999999E-4</v>
      </c>
      <c r="F37">
        <v>5.9999999999999995E-4</v>
      </c>
      <c r="G37">
        <v>2.0000000000000001E-4</v>
      </c>
      <c r="H37">
        <f t="shared" si="3"/>
        <v>11.0111201395643</v>
      </c>
      <c r="I37">
        <f t="shared" si="4"/>
        <v>6.5816798604357007</v>
      </c>
      <c r="J37">
        <f t="shared" si="5"/>
        <v>43.318509785264908</v>
      </c>
      <c r="L37" s="11" t="s">
        <v>70</v>
      </c>
      <c r="M37" s="12">
        <v>12.535553624935302</v>
      </c>
    </row>
    <row r="38" spans="2:13" x14ac:dyDescent="0.3">
      <c r="B38" s="1">
        <v>44964</v>
      </c>
      <c r="D38">
        <v>13.009</v>
      </c>
      <c r="E38">
        <v>1.1999999999999999E-3</v>
      </c>
      <c r="F38">
        <v>1E-3</v>
      </c>
      <c r="G38">
        <v>2.9999999999999997E-4</v>
      </c>
      <c r="H38">
        <f t="shared" si="3"/>
        <v>11.0111201395643</v>
      </c>
      <c r="I38">
        <f t="shared" si="4"/>
        <v>1.9978798604357006</v>
      </c>
      <c r="J38">
        <f t="shared" si="5"/>
        <v>3.9915239367345747</v>
      </c>
    </row>
    <row r="39" spans="2:13" x14ac:dyDescent="0.3">
      <c r="B39" s="1">
        <v>44984</v>
      </c>
      <c r="D39">
        <v>16.659199999999998</v>
      </c>
      <c r="E39">
        <v>1E-3</v>
      </c>
      <c r="F39">
        <v>8.9999999999999998E-4</v>
      </c>
      <c r="G39">
        <v>2.9999999999999997E-4</v>
      </c>
      <c r="H39">
        <f t="shared" si="3"/>
        <v>11.4684501851756</v>
      </c>
      <c r="I39">
        <f t="shared" si="4"/>
        <v>5.1907498148243985</v>
      </c>
      <c r="J39">
        <f t="shared" si="5"/>
        <v>26.943883640099529</v>
      </c>
    </row>
    <row r="40" spans="2:13" x14ac:dyDescent="0.3">
      <c r="B40" s="1">
        <v>45019</v>
      </c>
      <c r="D40">
        <v>9.3848000000000003</v>
      </c>
      <c r="E40">
        <v>8.0000000000000004E-4</v>
      </c>
      <c r="F40">
        <v>5.9999999999999995E-4</v>
      </c>
      <c r="G40">
        <v>2.0000000000000001E-4</v>
      </c>
      <c r="H40">
        <f t="shared" si="3"/>
        <v>9.8677950255360471</v>
      </c>
      <c r="I40">
        <f t="shared" si="4"/>
        <v>-0.4829950255360469</v>
      </c>
      <c r="J40">
        <f t="shared" si="5"/>
        <v>0.23328419469256659</v>
      </c>
    </row>
    <row r="41" spans="2:13" x14ac:dyDescent="0.3">
      <c r="B41" s="1">
        <v>45024</v>
      </c>
      <c r="D41">
        <v>8.2448999999999995</v>
      </c>
      <c r="E41">
        <v>5.0000000000000001E-4</v>
      </c>
      <c r="F41">
        <v>4.0000000000000002E-4</v>
      </c>
      <c r="G41">
        <v>1E-4</v>
      </c>
      <c r="H41">
        <f t="shared" si="3"/>
        <v>11.112749038589033</v>
      </c>
      <c r="I41">
        <f t="shared" si="4"/>
        <v>-2.8678490385890338</v>
      </c>
      <c r="J41">
        <f t="shared" si="5"/>
        <v>8.2245581081360459</v>
      </c>
      <c r="L41" s="6" t="s">
        <v>84</v>
      </c>
    </row>
    <row r="42" spans="2:13" x14ac:dyDescent="0.3">
      <c r="B42" s="1">
        <v>45049</v>
      </c>
      <c r="D42">
        <v>5.2815000000000003</v>
      </c>
      <c r="E42">
        <v>4.0000000000000002E-4</v>
      </c>
      <c r="F42">
        <v>2.9999999999999997E-4</v>
      </c>
      <c r="G42">
        <v>1E-4</v>
      </c>
      <c r="H42">
        <f t="shared" si="3"/>
        <v>9.8677950255360471</v>
      </c>
      <c r="I42">
        <f t="shared" si="4"/>
        <v>-4.5862950255360468</v>
      </c>
      <c r="J42">
        <f t="shared" si="5"/>
        <v>21.034102061256689</v>
      </c>
    </row>
    <row r="43" spans="2:13" x14ac:dyDescent="0.3">
      <c r="B43" s="1">
        <v>45066</v>
      </c>
      <c r="D43">
        <v>2.5240999999999998</v>
      </c>
      <c r="E43">
        <v>2.9999999999999997E-4</v>
      </c>
      <c r="F43">
        <v>2.0000000000000001E-4</v>
      </c>
      <c r="G43">
        <v>1E-4</v>
      </c>
      <c r="H43">
        <f t="shared" si="3"/>
        <v>5.4215306932039562</v>
      </c>
      <c r="I43">
        <f t="shared" si="4"/>
        <v>-2.8974306932039564</v>
      </c>
      <c r="J43">
        <f t="shared" si="5"/>
        <v>8.3951046219203587</v>
      </c>
      <c r="L43" s="9"/>
    </row>
    <row r="44" spans="2:13" x14ac:dyDescent="0.3">
      <c r="B44" s="1">
        <v>45074</v>
      </c>
      <c r="D44">
        <v>10.129899999999999</v>
      </c>
      <c r="E44">
        <v>5.9999999999999995E-4</v>
      </c>
      <c r="F44">
        <v>5.0000000000000001E-4</v>
      </c>
      <c r="G44">
        <v>2.0000000000000001E-4</v>
      </c>
      <c r="H44">
        <f t="shared" si="3"/>
        <v>10.164212647691521</v>
      </c>
      <c r="I44">
        <f t="shared" si="4"/>
        <v>-3.4312647691521647E-2</v>
      </c>
      <c r="J44">
        <f t="shared" si="5"/>
        <v>1.1773577916024858E-3</v>
      </c>
      <c r="L44" s="11"/>
    </row>
    <row r="45" spans="2:13" x14ac:dyDescent="0.3">
      <c r="B45" s="1">
        <v>45079</v>
      </c>
      <c r="D45">
        <v>8.5303000000000004</v>
      </c>
      <c r="E45">
        <v>5.9999999999999995E-4</v>
      </c>
      <c r="F45">
        <v>5.0000000000000001E-4</v>
      </c>
      <c r="G45">
        <v>1E-4</v>
      </c>
      <c r="H45">
        <f t="shared" si="3"/>
        <v>11.646300758468884</v>
      </c>
      <c r="I45">
        <f t="shared" si="4"/>
        <v>-3.1160007584688838</v>
      </c>
      <c r="J45">
        <f t="shared" si="5"/>
        <v>9.7094607267786586</v>
      </c>
    </row>
    <row r="46" spans="2:13" x14ac:dyDescent="0.3">
      <c r="B46" s="1">
        <v>45081</v>
      </c>
      <c r="D46">
        <v>2.5878000000000001</v>
      </c>
      <c r="E46">
        <v>2.9999999999999997E-4</v>
      </c>
      <c r="F46">
        <v>2.0000000000000001E-4</v>
      </c>
      <c r="G46">
        <v>1E-4</v>
      </c>
      <c r="H46">
        <f t="shared" si="3"/>
        <v>5.4215306932039562</v>
      </c>
      <c r="I46">
        <f t="shared" si="4"/>
        <v>-2.8337306932039561</v>
      </c>
      <c r="J46">
        <f t="shared" si="5"/>
        <v>8.0300296416061734</v>
      </c>
      <c r="L46" s="6"/>
    </row>
    <row r="47" spans="2:13" x14ac:dyDescent="0.3">
      <c r="B47" s="1">
        <v>45084</v>
      </c>
      <c r="D47">
        <v>6.6412000000000004</v>
      </c>
      <c r="E47">
        <v>5.9999999999999995E-4</v>
      </c>
      <c r="F47">
        <v>4.0000000000000002E-4</v>
      </c>
      <c r="G47">
        <v>1E-4</v>
      </c>
      <c r="H47">
        <f t="shared" si="3"/>
        <v>10.164212647691521</v>
      </c>
      <c r="I47">
        <f t="shared" si="4"/>
        <v>-3.5230126476915204</v>
      </c>
      <c r="J47">
        <f t="shared" si="5"/>
        <v>12.411618115794417</v>
      </c>
    </row>
    <row r="48" spans="2:13" x14ac:dyDescent="0.3">
      <c r="B48" s="1">
        <v>45091</v>
      </c>
      <c r="D48">
        <v>2.8357999999999999</v>
      </c>
      <c r="E48">
        <v>4.0000000000000002E-4</v>
      </c>
      <c r="F48">
        <v>2.0000000000000001E-4</v>
      </c>
      <c r="G48">
        <v>1E-4</v>
      </c>
      <c r="H48">
        <f t="shared" si="3"/>
        <v>1.8645192273382829</v>
      </c>
      <c r="I48">
        <f t="shared" si="4"/>
        <v>0.97128077266171697</v>
      </c>
      <c r="J48">
        <f t="shared" si="5"/>
        <v>0.94338633934234195</v>
      </c>
      <c r="L48" s="9"/>
    </row>
    <row r="49" spans="2:12" x14ac:dyDescent="0.3">
      <c r="B49" s="1">
        <v>45159</v>
      </c>
      <c r="D49">
        <v>7.5987999999999998</v>
      </c>
      <c r="E49">
        <v>5.0000000000000001E-4</v>
      </c>
      <c r="F49">
        <v>2.9999999999999997E-4</v>
      </c>
      <c r="G49">
        <v>1E-4</v>
      </c>
      <c r="H49">
        <f t="shared" si="3"/>
        <v>8.2671398658964925</v>
      </c>
      <c r="I49">
        <f t="shared" si="4"/>
        <v>-0.66833986589649275</v>
      </c>
      <c r="J49">
        <f t="shared" si="5"/>
        <v>0.44667817634654189</v>
      </c>
      <c r="L49" s="11"/>
    </row>
    <row r="50" spans="2:12" x14ac:dyDescent="0.3">
      <c r="B50" s="1">
        <v>45179</v>
      </c>
      <c r="D50">
        <v>8.7830999999999992</v>
      </c>
      <c r="E50">
        <v>5.0000000000000001E-4</v>
      </c>
      <c r="F50">
        <v>4.0000000000000002E-4</v>
      </c>
      <c r="G50">
        <v>1E-4</v>
      </c>
      <c r="H50">
        <f t="shared" si="3"/>
        <v>11.112749038589033</v>
      </c>
      <c r="I50">
        <f t="shared" si="4"/>
        <v>-2.329649038589034</v>
      </c>
      <c r="J50">
        <f t="shared" si="5"/>
        <v>5.4272646429988107</v>
      </c>
    </row>
    <row r="51" spans="2:12" x14ac:dyDescent="0.3">
      <c r="B51" s="1">
        <v>45184</v>
      </c>
      <c r="D51">
        <v>9.6220999999999997</v>
      </c>
      <c r="E51">
        <v>1.1000000000000001E-3</v>
      </c>
      <c r="F51">
        <v>8.9999999999999998E-4</v>
      </c>
      <c r="G51">
        <v>2.9999999999999997E-4</v>
      </c>
      <c r="H51">
        <f t="shared" si="3"/>
        <v>10.595365552644935</v>
      </c>
      <c r="I51">
        <f t="shared" si="4"/>
        <v>-0.97326555264493564</v>
      </c>
      <c r="J51">
        <f t="shared" si="5"/>
        <v>0.94724583596525203</v>
      </c>
    </row>
    <row r="52" spans="2:12" x14ac:dyDescent="0.3">
      <c r="B52" s="1">
        <v>45194</v>
      </c>
      <c r="D52">
        <v>11.024900000000001</v>
      </c>
      <c r="E52">
        <v>5.9999999999999995E-4</v>
      </c>
      <c r="F52">
        <v>5.0000000000000001E-4</v>
      </c>
      <c r="G52">
        <v>1E-4</v>
      </c>
      <c r="H52">
        <f t="shared" si="3"/>
        <v>11.646300758468884</v>
      </c>
      <c r="I52">
        <f t="shared" si="4"/>
        <v>-0.62140075846888365</v>
      </c>
      <c r="J52">
        <f t="shared" si="5"/>
        <v>0.38613890262570388</v>
      </c>
    </row>
    <row r="56" spans="2:12" x14ac:dyDescent="0.3">
      <c r="J56" s="6" t="s">
        <v>72</v>
      </c>
    </row>
    <row r="57" spans="2:12" x14ac:dyDescent="0.3">
      <c r="J57">
        <f>SUM(J33:J52)</f>
        <v>189.49250510575675</v>
      </c>
    </row>
    <row r="58" spans="2:12" x14ac:dyDescent="0.3">
      <c r="D58" s="6" t="s">
        <v>85</v>
      </c>
    </row>
    <row r="60" spans="2:12" x14ac:dyDescent="0.3">
      <c r="B60" s="1">
        <v>44971</v>
      </c>
      <c r="D60">
        <v>5.3036000000000003</v>
      </c>
      <c r="E60">
        <v>2.0000000000000001E-4</v>
      </c>
      <c r="F60">
        <v>2.0000000000000001E-4</v>
      </c>
      <c r="G60">
        <v>0</v>
      </c>
      <c r="H60" t="e">
        <v>#DIV/0!</v>
      </c>
      <c r="I60" t="e">
        <v>#DIV/0!</v>
      </c>
    </row>
    <row r="61" spans="2:12" x14ac:dyDescent="0.3">
      <c r="B61" s="1">
        <v>45021</v>
      </c>
      <c r="D61">
        <v>4.1554000000000002</v>
      </c>
      <c r="E61">
        <v>2.0000000000000001E-4</v>
      </c>
      <c r="F61">
        <v>1E-4</v>
      </c>
      <c r="G61">
        <v>0</v>
      </c>
      <c r="H61" t="e">
        <v>#DIV/0!</v>
      </c>
      <c r="I61" t="e">
        <v>#DIV/0!</v>
      </c>
    </row>
    <row r="62" spans="2:12" x14ac:dyDescent="0.3">
      <c r="B62" s="1">
        <v>45071</v>
      </c>
      <c r="D62">
        <v>2.9811999999999999</v>
      </c>
      <c r="E62">
        <v>1E-4</v>
      </c>
      <c r="F62">
        <v>1E-4</v>
      </c>
      <c r="G62">
        <v>0</v>
      </c>
      <c r="H62" t="e">
        <v>#DIV/0!</v>
      </c>
      <c r="I62" t="e">
        <v>#DIV/0!</v>
      </c>
    </row>
    <row r="63" spans="2:12" x14ac:dyDescent="0.3">
      <c r="B63" s="1">
        <v>45171</v>
      </c>
      <c r="D63">
        <v>3.3702000000000001</v>
      </c>
      <c r="E63">
        <v>1E-4</v>
      </c>
      <c r="F63">
        <v>1E-4</v>
      </c>
      <c r="G63">
        <v>0</v>
      </c>
      <c r="H63" t="e">
        <v>#DIV/0!</v>
      </c>
      <c r="I63" t="e">
        <v>#DIV/0!</v>
      </c>
    </row>
    <row r="64" spans="2:12" x14ac:dyDescent="0.3">
      <c r="B64" s="1">
        <v>45176</v>
      </c>
      <c r="D64">
        <v>3.2090000000000001</v>
      </c>
      <c r="E64">
        <v>2.0000000000000001E-4</v>
      </c>
      <c r="F64">
        <v>1E-4</v>
      </c>
      <c r="G64">
        <v>0</v>
      </c>
      <c r="H64" t="e">
        <v>#DIV/0!</v>
      </c>
      <c r="I64" t="e">
        <v>#DIV/0!</v>
      </c>
    </row>
    <row r="66" spans="2:10" x14ac:dyDescent="0.3">
      <c r="J66" t="e">
        <v>#DIV/0!</v>
      </c>
    </row>
    <row r="67" spans="2:10" x14ac:dyDescent="0.3">
      <c r="J67" t="e">
        <v>#DIV/0!</v>
      </c>
    </row>
    <row r="68" spans="2:10" x14ac:dyDescent="0.3">
      <c r="J68" t="e">
        <v>#DIV/0!</v>
      </c>
    </row>
    <row r="69" spans="2:10" x14ac:dyDescent="0.3">
      <c r="J69" t="e">
        <v>#DIV/0!</v>
      </c>
    </row>
    <row r="73" spans="2:10" ht="15" thickBot="1" x14ac:dyDescent="0.35"/>
    <row r="74" spans="2:10" ht="15" thickBot="1" x14ac:dyDescent="0.35">
      <c r="B74" s="4" t="s">
        <v>63</v>
      </c>
      <c r="C74" s="5" t="s">
        <v>64</v>
      </c>
    </row>
    <row r="75" spans="2:10" ht="15" thickBot="1" x14ac:dyDescent="0.35">
      <c r="B75" s="7">
        <v>44841.451053240744</v>
      </c>
      <c r="C75" s="8">
        <v>8.51</v>
      </c>
      <c r="D75" s="1">
        <v>44841</v>
      </c>
    </row>
    <row r="76" spans="2:10" ht="15" thickBot="1" x14ac:dyDescent="0.35">
      <c r="B76" s="7">
        <v>44856.451493055552</v>
      </c>
      <c r="C76" s="8">
        <v>4.7137500000000001</v>
      </c>
      <c r="D76" s="1">
        <v>44856</v>
      </c>
    </row>
    <row r="77" spans="2:10" ht="15" thickBot="1" x14ac:dyDescent="0.35">
      <c r="B77" s="7">
        <v>44866.452187499999</v>
      </c>
      <c r="C77" s="8">
        <v>4.3049999999999997</v>
      </c>
      <c r="D77" s="1">
        <v>44866</v>
      </c>
    </row>
    <row r="78" spans="2:10" ht="15" thickBot="1" x14ac:dyDescent="0.35">
      <c r="B78" s="7">
        <v>44944.461122685185</v>
      </c>
      <c r="C78" s="8">
        <v>0.22</v>
      </c>
      <c r="D78" s="1">
        <v>44944</v>
      </c>
    </row>
    <row r="79" spans="2:10" ht="15" thickBot="1" x14ac:dyDescent="0.35">
      <c r="B79" s="7">
        <v>44964.459965277776</v>
      </c>
      <c r="C79" s="8">
        <v>1.1399999999999999</v>
      </c>
      <c r="D79" s="1">
        <v>44964</v>
      </c>
    </row>
    <row r="80" spans="2:10" ht="15" thickBot="1" x14ac:dyDescent="0.35">
      <c r="B80" s="7">
        <v>44971.452557870369</v>
      </c>
      <c r="C80" s="8">
        <v>4.7162499999999996</v>
      </c>
      <c r="D80" s="1">
        <v>44971</v>
      </c>
    </row>
    <row r="81" spans="2:4" ht="15" thickBot="1" x14ac:dyDescent="0.35">
      <c r="B81" s="7">
        <v>44984.458460648151</v>
      </c>
      <c r="C81" s="8">
        <v>7.9325000000000001</v>
      </c>
      <c r="D81" s="1">
        <v>44984</v>
      </c>
    </row>
    <row r="82" spans="2:4" ht="15" thickBot="1" x14ac:dyDescent="0.35">
      <c r="B82" s="7">
        <v>45019.455891203703</v>
      </c>
      <c r="C82" s="8">
        <v>8.58</v>
      </c>
      <c r="D82" s="1">
        <v>45019</v>
      </c>
    </row>
    <row r="83" spans="2:4" ht="15" thickBot="1" x14ac:dyDescent="0.35">
      <c r="B83" s="7">
        <v>45021.451747685183</v>
      </c>
      <c r="C83" s="8">
        <v>2.8149999999999999</v>
      </c>
      <c r="D83" s="1">
        <v>45021</v>
      </c>
    </row>
    <row r="84" spans="2:4" ht="15" thickBot="1" x14ac:dyDescent="0.35">
      <c r="B84" s="7">
        <v>45024.45579861111</v>
      </c>
      <c r="C84" s="8">
        <v>1.2575000000000001</v>
      </c>
      <c r="D84" s="1">
        <v>45024</v>
      </c>
    </row>
    <row r="85" spans="2:4" ht="15" thickBot="1" x14ac:dyDescent="0.35">
      <c r="B85" s="7">
        <v>45049.455775462964</v>
      </c>
      <c r="C85" s="8">
        <v>8.2837499999999995</v>
      </c>
      <c r="D85" s="1">
        <v>45049</v>
      </c>
    </row>
    <row r="86" spans="2:4" ht="15" thickBot="1" x14ac:dyDescent="0.35">
      <c r="B86" s="7">
        <v>45066.448946759258</v>
      </c>
      <c r="C86" s="8">
        <v>4.1737500000000001</v>
      </c>
      <c r="D86" s="1">
        <v>45066</v>
      </c>
    </row>
    <row r="87" spans="2:4" ht="15" thickBot="1" x14ac:dyDescent="0.35">
      <c r="B87" s="7">
        <v>45071.451747685183</v>
      </c>
      <c r="C87" s="8">
        <v>13.615</v>
      </c>
      <c r="D87" s="1">
        <v>45071</v>
      </c>
    </row>
    <row r="88" spans="2:4" ht="15" thickBot="1" x14ac:dyDescent="0.35">
      <c r="B88" s="7">
        <v>45074.45579861111</v>
      </c>
      <c r="C88" s="8">
        <v>10.588749999999999</v>
      </c>
      <c r="D88" s="1">
        <v>45074</v>
      </c>
    </row>
    <row r="89" spans="2:4" ht="15" thickBot="1" x14ac:dyDescent="0.35">
      <c r="B89" s="7">
        <v>45081.448854166665</v>
      </c>
      <c r="C89" s="8">
        <v>6.4512499999999999</v>
      </c>
      <c r="D89" s="1">
        <v>45081</v>
      </c>
    </row>
    <row r="90" spans="2:4" ht="15" thickBot="1" x14ac:dyDescent="0.35">
      <c r="B90" s="7">
        <v>45084.45579861111</v>
      </c>
      <c r="C90" s="8">
        <v>3.44</v>
      </c>
      <c r="D90" s="1">
        <v>45084</v>
      </c>
    </row>
    <row r="91" spans="2:4" ht="15" thickBot="1" x14ac:dyDescent="0.35">
      <c r="B91" s="7">
        <v>45091.451747685183</v>
      </c>
      <c r="C91" s="8">
        <v>4.625</v>
      </c>
      <c r="D91" s="1">
        <v>45091</v>
      </c>
    </row>
    <row r="92" spans="2:4" ht="15" thickBot="1" x14ac:dyDescent="0.35">
      <c r="B92" s="7">
        <v>45159.455891203703</v>
      </c>
      <c r="C92" s="8">
        <v>2.35</v>
      </c>
      <c r="D92" s="1">
        <v>45159</v>
      </c>
    </row>
    <row r="93" spans="2:4" ht="15" thickBot="1" x14ac:dyDescent="0.35">
      <c r="B93" s="7">
        <v>45171.448969907404</v>
      </c>
      <c r="C93" s="8">
        <v>1.4350000000000001</v>
      </c>
      <c r="D93" s="1">
        <v>45171</v>
      </c>
    </row>
    <row r="94" spans="2:4" ht="15" thickBot="1" x14ac:dyDescent="0.35">
      <c r="B94" s="7">
        <v>45176.448946759258</v>
      </c>
      <c r="C94" s="8">
        <v>2.4162499999999998</v>
      </c>
      <c r="D94" s="1">
        <v>45176</v>
      </c>
    </row>
    <row r="95" spans="2:4" ht="15" thickBot="1" x14ac:dyDescent="0.35">
      <c r="B95" s="7">
        <v>45179.455891203703</v>
      </c>
      <c r="C95" s="8">
        <v>14.83375</v>
      </c>
      <c r="D95" s="1">
        <v>45179</v>
      </c>
    </row>
    <row r="96" spans="2:4" ht="15" thickBot="1" x14ac:dyDescent="0.35">
      <c r="B96" s="7">
        <v>45184.456261574072</v>
      </c>
      <c r="C96" s="8">
        <v>20.021249999999998</v>
      </c>
      <c r="D96" s="1">
        <v>45184</v>
      </c>
    </row>
    <row r="97" spans="2:4" ht="15" thickBot="1" x14ac:dyDescent="0.35">
      <c r="B97" s="7">
        <v>45194.456956018519</v>
      </c>
      <c r="C97" s="8">
        <v>4.9974999999999996</v>
      </c>
      <c r="D97" s="1">
        <v>45194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all_pixels</vt:lpstr>
      <vt:lpstr>windows</vt:lpstr>
      <vt:lpstr>FIT 1 windows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costa cavalcante</dc:creator>
  <cp:lastModifiedBy>arthur costa cavalcante</cp:lastModifiedBy>
  <dcterms:created xsi:type="dcterms:W3CDTF">2024-01-10T17:24:03Z</dcterms:created>
  <dcterms:modified xsi:type="dcterms:W3CDTF">2024-01-12T18:13:33Z</dcterms:modified>
</cp:coreProperties>
</file>