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B8DECB62-E55F-4833-BD53-ABC1C1F12C0A}" xr6:coauthVersionLast="36" xr6:coauthVersionMax="36" xr10:uidLastSave="{00000000-0000-0000-0000-000000000000}"/>
  <bookViews>
    <workbookView xWindow="0" yWindow="11700" windowWidth="22260" windowHeight="12645" xr2:uid="{00000000-000D-0000-FFFF-FFFF00000000}"/>
  </bookViews>
  <sheets>
    <sheet name="comforter-cda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6" i="1" l="1"/>
  <c r="E56" i="1"/>
  <c r="F56" i="1"/>
  <c r="D55" i="1"/>
  <c r="E55" i="1"/>
  <c r="F55" i="1"/>
  <c r="D54" i="1"/>
  <c r="E54" i="1"/>
  <c r="F54" i="1"/>
  <c r="D53" i="1"/>
  <c r="E53" i="1"/>
  <c r="F53" i="1"/>
  <c r="D52" i="1" l="1"/>
  <c r="E52" i="1"/>
  <c r="F52" i="1"/>
  <c r="D51" i="1" l="1"/>
  <c r="E51" i="1"/>
  <c r="F51" i="1"/>
  <c r="D50" i="1" l="1"/>
  <c r="E50" i="1"/>
  <c r="F50" i="1"/>
  <c r="D49" i="1"/>
  <c r="E49" i="1"/>
  <c r="F49" i="1"/>
  <c r="D48" i="1"/>
  <c r="E48" i="1"/>
  <c r="F48" i="1"/>
  <c r="D47" i="1"/>
  <c r="E47" i="1"/>
  <c r="F47" i="1"/>
  <c r="D46" i="1"/>
  <c r="E46" i="1"/>
  <c r="F46" i="1"/>
  <c r="D45" i="1"/>
  <c r="E45" i="1"/>
  <c r="F45" i="1"/>
  <c r="D44" i="1"/>
  <c r="E44" i="1"/>
  <c r="F44" i="1"/>
  <c r="D43" i="1" l="1"/>
  <c r="E43" i="1"/>
  <c r="F43" i="1"/>
  <c r="D42" i="1"/>
  <c r="E42" i="1"/>
  <c r="F42" i="1"/>
  <c r="D41" i="1" l="1"/>
  <c r="E41" i="1"/>
  <c r="F41" i="1"/>
  <c r="D40" i="1"/>
  <c r="E40" i="1"/>
  <c r="F40" i="1"/>
  <c r="D39" i="1"/>
  <c r="E39" i="1"/>
  <c r="F39" i="1"/>
  <c r="D38" i="1" l="1"/>
  <c r="E38" i="1"/>
  <c r="F38" i="1"/>
  <c r="D37" i="1" l="1"/>
  <c r="E37" i="1"/>
  <c r="F37" i="1"/>
  <c r="D36" i="1" l="1"/>
  <c r="E36" i="1"/>
  <c r="F36" i="1"/>
  <c r="D35" i="1" l="1"/>
  <c r="E35" i="1"/>
  <c r="F35" i="1"/>
  <c r="D34" i="1"/>
  <c r="E34" i="1"/>
  <c r="F34" i="1"/>
  <c r="D33" i="1" l="1"/>
  <c r="E33" i="1"/>
  <c r="F33" i="1"/>
  <c r="D32" i="1"/>
  <c r="E32" i="1"/>
  <c r="F32" i="1"/>
  <c r="D31" i="1"/>
  <c r="E31" i="1"/>
  <c r="F31" i="1"/>
  <c r="D30" i="1" l="1"/>
  <c r="E30" i="1"/>
  <c r="F30" i="1"/>
  <c r="D29" i="1"/>
  <c r="E29" i="1"/>
  <c r="F29" i="1"/>
  <c r="D28" i="1"/>
  <c r="E28" i="1"/>
  <c r="F28" i="1"/>
  <c r="D27" i="1" l="1"/>
  <c r="E27" i="1"/>
  <c r="F27" i="1"/>
  <c r="D26" i="1"/>
  <c r="E26" i="1"/>
  <c r="F26" i="1"/>
  <c r="D25" i="1" l="1"/>
  <c r="E25" i="1"/>
  <c r="F25" i="1"/>
  <c r="D24" i="1"/>
  <c r="E24" i="1"/>
  <c r="F24" i="1"/>
  <c r="D23" i="1" l="1"/>
  <c r="E23" i="1"/>
  <c r="F23" i="1"/>
  <c r="D22" i="1"/>
  <c r="E22" i="1"/>
  <c r="F22" i="1"/>
  <c r="D21" i="1" l="1"/>
  <c r="E21" i="1"/>
  <c r="F21" i="1"/>
  <c r="D20" i="1" l="1"/>
  <c r="E20" i="1"/>
  <c r="F20" i="1"/>
  <c r="D19" i="1"/>
  <c r="E19" i="1"/>
  <c r="F19" i="1"/>
  <c r="F18" i="1"/>
  <c r="E18" i="1"/>
  <c r="D18" i="1"/>
  <c r="D17" i="1" l="1"/>
  <c r="E17" i="1"/>
  <c r="F17" i="1"/>
  <c r="D16" i="1"/>
  <c r="E16" i="1"/>
  <c r="F16" i="1"/>
  <c r="D8" i="1" l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D2" i="1"/>
  <c r="D3" i="1"/>
  <c r="D4" i="1"/>
  <c r="D5" i="1"/>
  <c r="D6" i="1"/>
  <c r="D7" i="1"/>
  <c r="D9" i="1"/>
  <c r="D10" i="1"/>
  <c r="D11" i="1"/>
  <c r="D12" i="1"/>
  <c r="D13" i="1"/>
  <c r="D14" i="1"/>
  <c r="D15" i="1"/>
</calcChain>
</file>

<file path=xl/sharedStrings.xml><?xml version="1.0" encoding="utf-8"?>
<sst xmlns="http://schemas.openxmlformats.org/spreadsheetml/2006/main" count="6" uniqueCount="6">
  <si>
    <t>Date</t>
  </si>
  <si>
    <t>Start Time</t>
  </si>
  <si>
    <t>End Time</t>
  </si>
  <si>
    <t>Duration</t>
  </si>
  <si>
    <t>Second Duration</t>
  </si>
  <si>
    <t>Absolute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</si>
</sst>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[$-F800]dddd\,\ mmmm\ dd\,\ 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7">
    <dxf>
      <numFmt numFmtId="0" formatCode="General"/>
    </dxf>
    <dxf>
      <numFmt numFmtId="0" formatCode="General"/>
    </dxf>
    <dxf>
      <numFmt numFmtId="2" formatCode="0.00"/>
    </dxf>
    <dxf>
      <numFmt numFmtId="164" formatCode="[$-F400]h:mm:ss\ AM/PM"/>
    </dxf>
    <dxf>
      <numFmt numFmtId="164" formatCode="[$-F400]h:mm:ss\ AM/PM"/>
    </dxf>
    <dxf>
      <numFmt numFmtId="165" formatCode="[$-F800]dddd\,\ mmmm\ dd\,\ yyyy"/>
    </dxf>
    <dxf>
      <numFmt numFmtId="164" formatCode="[$-F400]h:mm:ss\ AM/P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4F241E2-70B8-4E1C-A71D-2175999E1A36}" name="comforter_cda_table" displayName="comforter_cda_table" ref="A1:F56" totalsRowShown="0" headerRowDxfId="6">
  <autoFilter ref="A1:F56" xr:uid="{60EC4219-E3F1-48A9-8A10-9A735D5CAA88}"/>
  <tableColumns count="6">
    <tableColumn id="1" xr3:uid="{B3194266-B947-4321-8934-F9C47FA9DE1C}" name="Date" dataDxfId="5"/>
    <tableColumn id="2" xr3:uid="{3BD6ED93-E3D0-4F67-BDB8-9FEC9229AD12}" name="Start Time" dataDxfId="4"/>
    <tableColumn id="3" xr3:uid="{00E660B2-6437-4AE9-BEC8-C301204937AF}" name="End Time" dataDxfId="3"/>
    <tableColumn id="4" xr3:uid="{D9963DBC-C69E-420B-82AB-9CD5E60E9512}" name="Duration" dataDxfId="2">
      <calculatedColumnFormula>(C2-B2)* 1440</calculatedColumnFormula>
    </tableColumn>
    <tableColumn id="5" xr3:uid="{B183478E-E8AE-4F0F-833D-55D03DF9F101}" name="Second Duration" dataDxfId="1">
      <calculatedColumnFormula>IF(C2&gt;B2, (C2-B2)*1440, (B2-C2)*1440)</calculatedColumnFormula>
    </tableColumn>
    <tableColumn id="6" xr3:uid="{30C329C8-FEBC-46A6-984D-95D036A78306}" name="Absolute Value" dataDxfId="0">
      <calculatedColumnFormula>ABS((C2-B2)*1440)</calculatedColumnFormula>
    </tableColumn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6"/>
  <sheetViews>
    <sheetView tabSelected="1" topLeftCell="A45" workbookViewId="0">
      <selection activeCell="B56" sqref="B56"/>
    </sheetView>
  </sheetViews>
  <sheetFormatPr defaultRowHeight="15" x14ac:dyDescent="0.25"/>
  <cols>
    <col min="1" max="1" width="29.85546875" style="2" bestFit="1" customWidth="1"/>
    <col min="2" max="2" width="12.140625" style="1" customWidth="1"/>
    <col min="3" max="3" width="11.28515625" style="1" customWidth="1"/>
    <col min="4" max="4" width="11" style="3" bestFit="1" customWidth="1"/>
    <col min="5" max="5" width="18" bestFit="1" customWidth="1"/>
    <col min="6" max="6" width="17" bestFit="1" customWidth="1"/>
  </cols>
  <sheetData>
    <row r="1" spans="1:6" x14ac:dyDescent="0.25">
      <c r="A1" s="2" t="s">
        <v>0</v>
      </c>
      <c r="B1" s="1" t="s">
        <v>1</v>
      </c>
      <c r="C1" s="1" t="s">
        <v>2</v>
      </c>
      <c r="D1" s="3" t="s">
        <v>3</v>
      </c>
      <c r="E1" s="1" t="s">
        <v>4</v>
      </c>
      <c r="F1" s="1" t="s">
        <v>5</v>
      </c>
    </row>
    <row r="2" spans="1:6" x14ac:dyDescent="0.25">
      <c r="A2" s="2">
        <v>43334</v>
      </c>
      <c r="B2" s="1">
        <v>0.37152777777777773</v>
      </c>
      <c r="C2" s="1">
        <v>0.3923611111111111</v>
      </c>
      <c r="D2" s="3">
        <f>(C2-B2)* 1440</f>
        <v>30.000000000000053</v>
      </c>
      <c r="E2">
        <f t="shared" ref="E2:E15" si="0">IF(C2&gt;B2, (C2-B2)*1440, (B2-C2)*1440)</f>
        <v>30.000000000000053</v>
      </c>
      <c r="F2">
        <f t="shared" ref="F2:F15" si="1">ABS((C2-B2)*1440)</f>
        <v>30.000000000000053</v>
      </c>
    </row>
    <row r="3" spans="1:6" x14ac:dyDescent="0.25">
      <c r="A3" s="2">
        <v>43334</v>
      </c>
      <c r="B3" s="1">
        <v>0.41666666666666669</v>
      </c>
      <c r="C3" s="1">
        <v>0.42569444444444443</v>
      </c>
      <c r="D3" s="3">
        <f t="shared" ref="D3:D15" si="2">(C3-B3)* 1440</f>
        <v>12.999999999999954</v>
      </c>
      <c r="E3">
        <f t="shared" si="0"/>
        <v>12.999999999999954</v>
      </c>
      <c r="F3">
        <f t="shared" si="1"/>
        <v>12.999999999999954</v>
      </c>
    </row>
    <row r="4" spans="1:6" x14ac:dyDescent="0.25">
      <c r="A4" s="2">
        <v>43334</v>
      </c>
      <c r="B4" s="1">
        <v>0.52083333333333337</v>
      </c>
      <c r="C4" s="1">
        <v>0.56666666666666665</v>
      </c>
      <c r="D4" s="3">
        <f t="shared" si="2"/>
        <v>65.999999999999929</v>
      </c>
      <c r="E4">
        <f t="shared" si="0"/>
        <v>65.999999999999929</v>
      </c>
      <c r="F4">
        <f t="shared" si="1"/>
        <v>65.999999999999929</v>
      </c>
    </row>
    <row r="5" spans="1:6" x14ac:dyDescent="0.25">
      <c r="A5" s="2">
        <v>43334</v>
      </c>
      <c r="B5" s="1">
        <v>0.56805555555555554</v>
      </c>
      <c r="C5" s="1">
        <v>0.72083333333333333</v>
      </c>
      <c r="D5" s="3">
        <f t="shared" si="2"/>
        <v>220.00000000000003</v>
      </c>
      <c r="E5">
        <f t="shared" si="0"/>
        <v>220.00000000000003</v>
      </c>
      <c r="F5">
        <f t="shared" si="1"/>
        <v>220.00000000000003</v>
      </c>
    </row>
    <row r="6" spans="1:6" x14ac:dyDescent="0.25">
      <c r="A6" s="2">
        <v>43335</v>
      </c>
      <c r="B6" s="1">
        <v>0.78472222222222221</v>
      </c>
      <c r="C6" s="1">
        <v>0.49998842592592596</v>
      </c>
      <c r="D6" s="3">
        <f t="shared" si="2"/>
        <v>-410.01666666666659</v>
      </c>
      <c r="E6">
        <f t="shared" si="0"/>
        <v>410.01666666666659</v>
      </c>
      <c r="F6">
        <f t="shared" si="1"/>
        <v>410.01666666666659</v>
      </c>
    </row>
    <row r="7" spans="1:6" x14ac:dyDescent="0.25">
      <c r="A7" s="2">
        <v>43336</v>
      </c>
      <c r="B7" s="1">
        <v>0</v>
      </c>
      <c r="C7" s="1">
        <v>0.27777777777777779</v>
      </c>
      <c r="D7" s="3">
        <f t="shared" si="2"/>
        <v>400</v>
      </c>
      <c r="E7">
        <f t="shared" si="0"/>
        <v>400</v>
      </c>
      <c r="F7">
        <f t="shared" si="1"/>
        <v>400</v>
      </c>
    </row>
    <row r="8" spans="1:6" x14ac:dyDescent="0.25">
      <c r="A8" s="2">
        <v>43337</v>
      </c>
      <c r="B8" s="1">
        <v>0.41180555555555554</v>
      </c>
      <c r="C8" s="1">
        <v>0.44791666666666669</v>
      </c>
      <c r="D8" s="3">
        <f>(C8-B8)* 1440</f>
        <v>52.000000000000057</v>
      </c>
      <c r="E8">
        <f t="shared" si="0"/>
        <v>52.000000000000057</v>
      </c>
      <c r="F8">
        <f t="shared" si="1"/>
        <v>52.000000000000057</v>
      </c>
    </row>
    <row r="9" spans="1:6" x14ac:dyDescent="0.25">
      <c r="A9" s="2">
        <v>43337</v>
      </c>
      <c r="B9" s="1">
        <v>0.61805555555555558</v>
      </c>
      <c r="C9" s="1">
        <v>0.71527777777777779</v>
      </c>
      <c r="D9" s="3">
        <f t="shared" si="2"/>
        <v>139.99999999999997</v>
      </c>
      <c r="E9">
        <f t="shared" si="0"/>
        <v>139.99999999999997</v>
      </c>
      <c r="F9">
        <f t="shared" si="1"/>
        <v>139.99999999999997</v>
      </c>
    </row>
    <row r="10" spans="1:6" x14ac:dyDescent="0.25">
      <c r="A10" s="2">
        <v>43338</v>
      </c>
      <c r="B10" s="1">
        <v>0.78819444444444453</v>
      </c>
      <c r="C10" s="1">
        <v>0.49998842592592596</v>
      </c>
      <c r="D10" s="3">
        <f t="shared" si="2"/>
        <v>-415.01666666666677</v>
      </c>
      <c r="E10">
        <f t="shared" si="0"/>
        <v>415.01666666666677</v>
      </c>
      <c r="F10">
        <f t="shared" si="1"/>
        <v>415.01666666666677</v>
      </c>
    </row>
    <row r="11" spans="1:6" x14ac:dyDescent="0.25">
      <c r="A11" s="2">
        <v>43339</v>
      </c>
      <c r="B11" s="1">
        <v>0</v>
      </c>
      <c r="C11" s="1">
        <v>0.3298611111111111</v>
      </c>
      <c r="D11" s="3">
        <f t="shared" si="2"/>
        <v>475</v>
      </c>
      <c r="E11">
        <f t="shared" si="0"/>
        <v>475</v>
      </c>
      <c r="F11">
        <f t="shared" si="1"/>
        <v>475</v>
      </c>
    </row>
    <row r="12" spans="1:6" x14ac:dyDescent="0.25">
      <c r="A12" s="2">
        <v>43340</v>
      </c>
      <c r="B12" s="1">
        <v>0.55972222222222223</v>
      </c>
      <c r="C12" s="1">
        <v>0.75347222222222221</v>
      </c>
      <c r="D12" s="3">
        <f t="shared" si="2"/>
        <v>278.99999999999994</v>
      </c>
      <c r="E12">
        <f t="shared" si="0"/>
        <v>278.99999999999994</v>
      </c>
      <c r="F12">
        <f t="shared" si="1"/>
        <v>278.99999999999994</v>
      </c>
    </row>
    <row r="13" spans="1:6" x14ac:dyDescent="0.25">
      <c r="A13" s="2">
        <v>43341</v>
      </c>
      <c r="B13" s="1">
        <v>0</v>
      </c>
      <c r="C13" s="1">
        <v>0</v>
      </c>
      <c r="D13" s="3">
        <f t="shared" si="2"/>
        <v>0</v>
      </c>
      <c r="E13">
        <f t="shared" si="0"/>
        <v>0</v>
      </c>
      <c r="F13">
        <f t="shared" si="1"/>
        <v>0</v>
      </c>
    </row>
    <row r="14" spans="1:6" x14ac:dyDescent="0.25">
      <c r="A14" s="2">
        <v>43342</v>
      </c>
      <c r="B14" s="1">
        <v>0.85069444444444453</v>
      </c>
      <c r="C14" s="1">
        <v>0.99930555555555556</v>
      </c>
      <c r="D14" s="3">
        <f t="shared" si="2"/>
        <v>213.99999999999989</v>
      </c>
      <c r="E14">
        <f t="shared" si="0"/>
        <v>213.99999999999989</v>
      </c>
      <c r="F14">
        <f t="shared" si="1"/>
        <v>213.99999999999989</v>
      </c>
    </row>
    <row r="15" spans="1:6" x14ac:dyDescent="0.25">
      <c r="A15" s="2">
        <v>43343</v>
      </c>
      <c r="B15" s="1">
        <v>0</v>
      </c>
      <c r="C15" s="1">
        <v>0.3888888888888889</v>
      </c>
      <c r="D15" s="3">
        <f t="shared" si="2"/>
        <v>560</v>
      </c>
      <c r="E15">
        <f t="shared" si="0"/>
        <v>560</v>
      </c>
      <c r="F15">
        <f t="shared" si="1"/>
        <v>560</v>
      </c>
    </row>
    <row r="16" spans="1:6" x14ac:dyDescent="0.25">
      <c r="A16" s="2">
        <v>43343</v>
      </c>
      <c r="B16" s="1">
        <v>0.39583333333333331</v>
      </c>
      <c r="C16" s="1">
        <v>0.6430555555555556</v>
      </c>
      <c r="D16" s="3">
        <f t="shared" ref="D16:D21" si="3">(C16-B16)* 1440</f>
        <v>356.00000000000011</v>
      </c>
      <c r="E16" s="4">
        <f t="shared" ref="E16:E21" si="4">IF(C16&gt;B16, (C16-B16)*1440, (B16-C16)*1440)</f>
        <v>356.00000000000011</v>
      </c>
      <c r="F16" s="4">
        <f t="shared" ref="F16:F21" si="5">ABS((C16-B16)*1440)</f>
        <v>356.00000000000011</v>
      </c>
    </row>
    <row r="17" spans="1:6" x14ac:dyDescent="0.25">
      <c r="A17" s="2">
        <v>43344</v>
      </c>
      <c r="B17" s="1">
        <v>0.84375</v>
      </c>
      <c r="C17" s="1">
        <v>0.99930555555555556</v>
      </c>
      <c r="D17" s="3">
        <f t="shared" si="3"/>
        <v>224</v>
      </c>
      <c r="E17" s="4">
        <f t="shared" si="4"/>
        <v>224</v>
      </c>
      <c r="F17" s="4">
        <f t="shared" si="5"/>
        <v>224</v>
      </c>
    </row>
    <row r="18" spans="1:6" x14ac:dyDescent="0.25">
      <c r="A18" s="2">
        <v>43345</v>
      </c>
      <c r="B18" s="1">
        <v>0</v>
      </c>
      <c r="C18" s="1">
        <v>0.18888888888888888</v>
      </c>
      <c r="D18" s="3">
        <f t="shared" si="3"/>
        <v>272</v>
      </c>
      <c r="E18" s="4">
        <f t="shared" si="4"/>
        <v>272</v>
      </c>
      <c r="F18" s="4">
        <f t="shared" si="5"/>
        <v>272</v>
      </c>
    </row>
    <row r="19" spans="1:6" x14ac:dyDescent="0.25">
      <c r="A19" s="2">
        <v>43346</v>
      </c>
      <c r="B19" s="1">
        <v>0.35416666666666669</v>
      </c>
      <c r="C19" s="1">
        <v>0.50694444444444442</v>
      </c>
      <c r="D19" s="3">
        <f t="shared" si="3"/>
        <v>219.99999999999994</v>
      </c>
      <c r="E19" s="4">
        <f t="shared" si="4"/>
        <v>219.99999999999994</v>
      </c>
      <c r="F19" s="4">
        <f t="shared" si="5"/>
        <v>219.99999999999994</v>
      </c>
    </row>
    <row r="20" spans="1:6" x14ac:dyDescent="0.25">
      <c r="A20" s="2">
        <v>43347</v>
      </c>
      <c r="B20" s="1">
        <v>0.74236111111111114</v>
      </c>
      <c r="C20" s="1">
        <v>0.99930555555555556</v>
      </c>
      <c r="D20" s="3">
        <f t="shared" si="3"/>
        <v>369.99999999999994</v>
      </c>
      <c r="E20" s="4">
        <f t="shared" si="4"/>
        <v>369.99999999999994</v>
      </c>
      <c r="F20" s="4">
        <f t="shared" si="5"/>
        <v>369.99999999999994</v>
      </c>
    </row>
    <row r="21" spans="1:6" x14ac:dyDescent="0.25">
      <c r="A21" s="2">
        <v>43348</v>
      </c>
      <c r="B21" s="1">
        <v>0</v>
      </c>
      <c r="C21" s="1">
        <v>0.33958333333333335</v>
      </c>
      <c r="D21" s="3">
        <f t="shared" si="3"/>
        <v>489</v>
      </c>
      <c r="E21" s="4">
        <f t="shared" si="4"/>
        <v>489</v>
      </c>
      <c r="F21" s="4">
        <f t="shared" si="5"/>
        <v>489</v>
      </c>
    </row>
    <row r="22" spans="1:6" x14ac:dyDescent="0.25">
      <c r="A22" s="2">
        <v>43349</v>
      </c>
      <c r="B22" s="1">
        <v>0.53125</v>
      </c>
      <c r="C22" s="1">
        <v>0.71875</v>
      </c>
      <c r="D22" s="3">
        <f t="shared" ref="D22:D27" si="6">(C22-B22)* 1440</f>
        <v>270</v>
      </c>
      <c r="E22" s="4">
        <f t="shared" ref="E22:E27" si="7">IF(C22&gt;B22, (C22-B22)*1440, (B22-C22)*1440)</f>
        <v>270</v>
      </c>
      <c r="F22" s="4">
        <f t="shared" ref="F22:F27" si="8">ABS((C22-B22)*1440)</f>
        <v>270</v>
      </c>
    </row>
    <row r="23" spans="1:6" x14ac:dyDescent="0.25">
      <c r="A23" s="2">
        <v>43350</v>
      </c>
      <c r="B23" s="1">
        <v>0.82361111111111107</v>
      </c>
      <c r="C23" s="1">
        <v>0.82500000000000007</v>
      </c>
      <c r="D23" s="3">
        <f t="shared" si="6"/>
        <v>2.0000000000001528</v>
      </c>
      <c r="E23" s="4">
        <f t="shared" si="7"/>
        <v>2.0000000000001528</v>
      </c>
      <c r="F23" s="4">
        <f t="shared" si="8"/>
        <v>2.0000000000001528</v>
      </c>
    </row>
    <row r="24" spans="1:6" x14ac:dyDescent="0.25">
      <c r="A24" s="2">
        <v>43351</v>
      </c>
      <c r="B24" s="1">
        <v>0</v>
      </c>
      <c r="C24" s="1">
        <v>0</v>
      </c>
      <c r="D24" s="3">
        <f t="shared" si="6"/>
        <v>0</v>
      </c>
      <c r="E24" s="4">
        <f t="shared" si="7"/>
        <v>0</v>
      </c>
      <c r="F24" s="4">
        <f t="shared" si="8"/>
        <v>0</v>
      </c>
    </row>
    <row r="25" spans="1:6" x14ac:dyDescent="0.25">
      <c r="A25" s="2">
        <v>43352</v>
      </c>
      <c r="B25" s="1">
        <v>0.35069444444444442</v>
      </c>
      <c r="C25" s="1">
        <v>0.56805555555555554</v>
      </c>
      <c r="D25" s="3">
        <f t="shared" si="6"/>
        <v>313</v>
      </c>
      <c r="E25" s="4">
        <f t="shared" si="7"/>
        <v>313</v>
      </c>
      <c r="F25" s="4">
        <f t="shared" si="8"/>
        <v>313</v>
      </c>
    </row>
    <row r="26" spans="1:6" x14ac:dyDescent="0.25">
      <c r="A26" s="2">
        <v>43352</v>
      </c>
      <c r="B26" s="1">
        <v>0.57500000000000007</v>
      </c>
      <c r="C26" s="1">
        <v>0.72361111111111109</v>
      </c>
      <c r="D26" s="3">
        <f t="shared" si="6"/>
        <v>213.99999999999989</v>
      </c>
      <c r="E26" s="4">
        <f t="shared" si="7"/>
        <v>213.99999999999989</v>
      </c>
      <c r="F26" s="4">
        <f t="shared" si="8"/>
        <v>213.99999999999989</v>
      </c>
    </row>
    <row r="27" spans="1:6" x14ac:dyDescent="0.25">
      <c r="A27" s="2">
        <v>43353</v>
      </c>
      <c r="B27" s="1">
        <v>0</v>
      </c>
      <c r="C27" s="1">
        <v>0</v>
      </c>
      <c r="D27" s="3">
        <f t="shared" si="6"/>
        <v>0</v>
      </c>
      <c r="E27" s="4">
        <f t="shared" si="7"/>
        <v>0</v>
      </c>
      <c r="F27" s="4">
        <f t="shared" si="8"/>
        <v>0</v>
      </c>
    </row>
    <row r="28" spans="1:6" x14ac:dyDescent="0.25">
      <c r="A28" s="2">
        <v>43354</v>
      </c>
      <c r="B28" s="1">
        <v>0</v>
      </c>
      <c r="C28" s="1">
        <v>0</v>
      </c>
      <c r="D28" s="3">
        <f t="shared" ref="D28:D33" si="9">(C28-B28)* 1440</f>
        <v>0</v>
      </c>
      <c r="E28" s="4">
        <f t="shared" ref="E28:E33" si="10">IF(C28&gt;B28, (C28-B28)*1440, (B28-C28)*1440)</f>
        <v>0</v>
      </c>
      <c r="F28" s="4">
        <f t="shared" ref="F28:F33" si="11">ABS((C28-B28)*1440)</f>
        <v>0</v>
      </c>
    </row>
    <row r="29" spans="1:6" x14ac:dyDescent="0.25">
      <c r="A29" s="2">
        <v>43355</v>
      </c>
      <c r="B29" s="1">
        <v>0.60416666666666663</v>
      </c>
      <c r="C29" s="1">
        <v>0.61458333333333337</v>
      </c>
      <c r="D29" s="3">
        <f t="shared" si="9"/>
        <v>15.000000000000107</v>
      </c>
      <c r="E29" s="4">
        <f t="shared" si="10"/>
        <v>15.000000000000107</v>
      </c>
      <c r="F29" s="4">
        <f t="shared" si="11"/>
        <v>15.000000000000107</v>
      </c>
    </row>
    <row r="30" spans="1:6" x14ac:dyDescent="0.25">
      <c r="A30" s="2">
        <v>43355</v>
      </c>
      <c r="B30" s="1">
        <v>0.625</v>
      </c>
      <c r="C30" s="1">
        <v>0.64930555555555558</v>
      </c>
      <c r="D30" s="3">
        <f t="shared" si="9"/>
        <v>35.000000000000036</v>
      </c>
      <c r="E30" s="4">
        <f t="shared" si="10"/>
        <v>35.000000000000036</v>
      </c>
      <c r="F30" s="4">
        <f t="shared" si="11"/>
        <v>35.000000000000036</v>
      </c>
    </row>
    <row r="31" spans="1:6" x14ac:dyDescent="0.25">
      <c r="A31" s="2">
        <v>43356</v>
      </c>
      <c r="B31" s="1">
        <v>0.84375</v>
      </c>
      <c r="C31" s="1">
        <v>0.89097222222222217</v>
      </c>
      <c r="D31" s="3">
        <f t="shared" si="9"/>
        <v>67.999999999999915</v>
      </c>
      <c r="E31" s="4">
        <f t="shared" si="10"/>
        <v>67.999999999999915</v>
      </c>
      <c r="F31" s="4">
        <f t="shared" si="11"/>
        <v>67.999999999999915</v>
      </c>
    </row>
    <row r="32" spans="1:6" x14ac:dyDescent="0.25">
      <c r="A32" s="2">
        <v>43356</v>
      </c>
      <c r="B32" s="1">
        <v>0.98402777777777783</v>
      </c>
      <c r="C32" s="1">
        <v>0.99930555555555556</v>
      </c>
      <c r="D32" s="3">
        <f t="shared" si="9"/>
        <v>21.999999999999922</v>
      </c>
      <c r="E32" s="4">
        <f t="shared" si="10"/>
        <v>21.999999999999922</v>
      </c>
      <c r="F32" s="4">
        <f t="shared" si="11"/>
        <v>21.999999999999922</v>
      </c>
    </row>
    <row r="33" spans="1:6" x14ac:dyDescent="0.25">
      <c r="A33" s="2">
        <v>43357</v>
      </c>
      <c r="B33" s="1">
        <v>0</v>
      </c>
      <c r="C33" s="1">
        <v>0.27777777777777779</v>
      </c>
      <c r="D33" s="3">
        <f t="shared" si="9"/>
        <v>400</v>
      </c>
      <c r="E33" s="4">
        <f t="shared" si="10"/>
        <v>400</v>
      </c>
      <c r="F33" s="4">
        <f t="shared" si="11"/>
        <v>400</v>
      </c>
    </row>
    <row r="34" spans="1:6" x14ac:dyDescent="0.25">
      <c r="A34" s="2">
        <v>43358</v>
      </c>
      <c r="B34" s="1">
        <v>0</v>
      </c>
      <c r="C34" s="1">
        <v>0</v>
      </c>
      <c r="D34" s="3">
        <f t="shared" ref="D34:D41" si="12">(C34-B34)* 1440</f>
        <v>0</v>
      </c>
      <c r="E34" s="4">
        <f t="shared" ref="E34:E41" si="13">IF(C34&gt;B34, (C34-B34)*1440, (B34-C34)*1440)</f>
        <v>0</v>
      </c>
      <c r="F34" s="4">
        <f t="shared" ref="F34:F41" si="14">ABS((C34-B34)*1440)</f>
        <v>0</v>
      </c>
    </row>
    <row r="35" spans="1:6" x14ac:dyDescent="0.25">
      <c r="A35" s="2">
        <v>43359</v>
      </c>
      <c r="B35" s="1">
        <v>0</v>
      </c>
      <c r="C35" s="1">
        <v>0</v>
      </c>
      <c r="D35" s="3">
        <f t="shared" si="12"/>
        <v>0</v>
      </c>
      <c r="E35" s="4">
        <f t="shared" si="13"/>
        <v>0</v>
      </c>
      <c r="F35" s="4">
        <f t="shared" si="14"/>
        <v>0</v>
      </c>
    </row>
    <row r="36" spans="1:6" x14ac:dyDescent="0.25">
      <c r="A36" s="2">
        <v>43360</v>
      </c>
      <c r="B36" s="1">
        <v>0</v>
      </c>
      <c r="C36" s="1">
        <v>0</v>
      </c>
      <c r="D36" s="3">
        <f t="shared" si="12"/>
        <v>0</v>
      </c>
      <c r="E36" s="4">
        <f t="shared" si="13"/>
        <v>0</v>
      </c>
      <c r="F36" s="4">
        <f t="shared" si="14"/>
        <v>0</v>
      </c>
    </row>
    <row r="37" spans="1:6" x14ac:dyDescent="0.25">
      <c r="A37" s="2">
        <v>43361</v>
      </c>
      <c r="B37" s="1">
        <v>0</v>
      </c>
      <c r="C37" s="1">
        <v>0</v>
      </c>
      <c r="D37" s="3">
        <f t="shared" si="12"/>
        <v>0</v>
      </c>
      <c r="E37" s="4">
        <f t="shared" si="13"/>
        <v>0</v>
      </c>
      <c r="F37" s="4">
        <f t="shared" si="14"/>
        <v>0</v>
      </c>
    </row>
    <row r="38" spans="1:6" x14ac:dyDescent="0.25">
      <c r="A38" s="2">
        <v>43362</v>
      </c>
      <c r="B38" s="1">
        <v>0.81597222222222221</v>
      </c>
      <c r="C38" s="1">
        <v>0.99930555555555556</v>
      </c>
      <c r="D38" s="3">
        <f t="shared" si="12"/>
        <v>264</v>
      </c>
      <c r="E38" s="4">
        <f t="shared" si="13"/>
        <v>264</v>
      </c>
      <c r="F38" s="4">
        <f t="shared" si="14"/>
        <v>264</v>
      </c>
    </row>
    <row r="39" spans="1:6" x14ac:dyDescent="0.25">
      <c r="A39" s="2">
        <v>43363</v>
      </c>
      <c r="B39" s="1">
        <v>0</v>
      </c>
      <c r="C39" s="1">
        <v>0.36319444444444443</v>
      </c>
      <c r="D39" s="3">
        <f t="shared" si="12"/>
        <v>523</v>
      </c>
      <c r="E39" s="4">
        <f t="shared" si="13"/>
        <v>523</v>
      </c>
      <c r="F39" s="4">
        <f t="shared" si="14"/>
        <v>523</v>
      </c>
    </row>
    <row r="40" spans="1:6" x14ac:dyDescent="0.25">
      <c r="A40" s="2">
        <v>43364</v>
      </c>
      <c r="B40" s="1">
        <v>0</v>
      </c>
      <c r="C40" s="1">
        <v>0</v>
      </c>
      <c r="D40" s="3">
        <f t="shared" si="12"/>
        <v>0</v>
      </c>
      <c r="E40" s="4">
        <f t="shared" si="13"/>
        <v>0</v>
      </c>
      <c r="F40" s="4">
        <f t="shared" si="14"/>
        <v>0</v>
      </c>
    </row>
    <row r="41" spans="1:6" x14ac:dyDescent="0.25">
      <c r="A41" s="2">
        <v>43365</v>
      </c>
      <c r="B41" s="1">
        <v>0.79583333333333339</v>
      </c>
      <c r="C41" s="1">
        <v>0.94027777777777777</v>
      </c>
      <c r="D41" s="3">
        <f t="shared" si="12"/>
        <v>207.99999999999989</v>
      </c>
      <c r="E41" s="4">
        <f t="shared" si="13"/>
        <v>207.99999999999989</v>
      </c>
      <c r="F41" s="4">
        <f t="shared" si="14"/>
        <v>207.99999999999989</v>
      </c>
    </row>
    <row r="42" spans="1:6" x14ac:dyDescent="0.25">
      <c r="A42" s="2">
        <v>43366</v>
      </c>
      <c r="B42" s="1">
        <v>0</v>
      </c>
      <c r="C42" s="1">
        <v>0.3444444444444445</v>
      </c>
      <c r="D42" s="3">
        <f t="shared" ref="D42:D50" si="15">(C42-B42)* 1440</f>
        <v>496.00000000000006</v>
      </c>
      <c r="E42" s="4">
        <f t="shared" ref="E42:E50" si="16">IF(C42&gt;B42, (C42-B42)*1440, (B42-C42)*1440)</f>
        <v>496.00000000000006</v>
      </c>
      <c r="F42" s="4">
        <f t="shared" ref="F42:F50" si="17">ABS((C42-B42)*1440)</f>
        <v>496.00000000000006</v>
      </c>
    </row>
    <row r="43" spans="1:6" x14ac:dyDescent="0.25">
      <c r="A43" s="2">
        <v>43367</v>
      </c>
      <c r="B43" s="1">
        <v>0</v>
      </c>
      <c r="C43" s="1">
        <v>0</v>
      </c>
      <c r="D43" s="3">
        <f t="shared" si="15"/>
        <v>0</v>
      </c>
      <c r="E43" s="4">
        <f t="shared" si="16"/>
        <v>0</v>
      </c>
      <c r="F43" s="4">
        <f t="shared" si="17"/>
        <v>0</v>
      </c>
    </row>
    <row r="44" spans="1:6" x14ac:dyDescent="0.25">
      <c r="A44" s="2">
        <v>43368</v>
      </c>
      <c r="B44" s="1">
        <v>0.43055555555555558</v>
      </c>
      <c r="C44" s="1">
        <v>0.65069444444444446</v>
      </c>
      <c r="D44" s="3">
        <f t="shared" si="15"/>
        <v>317</v>
      </c>
      <c r="E44" s="4">
        <f t="shared" si="16"/>
        <v>317</v>
      </c>
      <c r="F44" s="4">
        <f t="shared" si="17"/>
        <v>317</v>
      </c>
    </row>
    <row r="45" spans="1:6" x14ac:dyDescent="0.25">
      <c r="A45" s="2">
        <v>43369</v>
      </c>
      <c r="B45" s="1">
        <v>0.75694444444444453</v>
      </c>
      <c r="C45" s="1">
        <v>0.99930555555555556</v>
      </c>
      <c r="D45" s="3">
        <f t="shared" si="15"/>
        <v>348.99999999999989</v>
      </c>
      <c r="E45" s="4">
        <f t="shared" si="16"/>
        <v>348.99999999999989</v>
      </c>
      <c r="F45" s="4">
        <f t="shared" si="17"/>
        <v>348.99999999999989</v>
      </c>
    </row>
    <row r="46" spans="1:6" x14ac:dyDescent="0.25">
      <c r="A46" s="2">
        <v>43370</v>
      </c>
      <c r="B46" s="1">
        <v>0</v>
      </c>
      <c r="C46" s="1">
        <v>0.40138888888888885</v>
      </c>
      <c r="D46" s="3">
        <f t="shared" si="15"/>
        <v>578</v>
      </c>
      <c r="E46" s="4">
        <f t="shared" si="16"/>
        <v>578</v>
      </c>
      <c r="F46" s="4">
        <f t="shared" si="17"/>
        <v>578</v>
      </c>
    </row>
    <row r="47" spans="1:6" x14ac:dyDescent="0.25">
      <c r="A47" s="2">
        <v>43371</v>
      </c>
      <c r="B47" s="1">
        <v>0.46736111111111112</v>
      </c>
      <c r="C47" s="1">
        <v>0.67986111111111114</v>
      </c>
      <c r="D47" s="3">
        <f t="shared" si="15"/>
        <v>306.00000000000006</v>
      </c>
      <c r="E47" s="4">
        <f t="shared" si="16"/>
        <v>306.00000000000006</v>
      </c>
      <c r="F47" s="4">
        <f t="shared" si="17"/>
        <v>306.00000000000006</v>
      </c>
    </row>
    <row r="48" spans="1:6" x14ac:dyDescent="0.25">
      <c r="A48" s="2">
        <v>43372</v>
      </c>
      <c r="B48" s="1">
        <v>0</v>
      </c>
      <c r="C48" s="1">
        <v>0</v>
      </c>
      <c r="D48" s="3">
        <f t="shared" si="15"/>
        <v>0</v>
      </c>
      <c r="E48" s="4">
        <f t="shared" si="16"/>
        <v>0</v>
      </c>
      <c r="F48" s="4">
        <f t="shared" si="17"/>
        <v>0</v>
      </c>
    </row>
    <row r="49" spans="1:6" x14ac:dyDescent="0.25">
      <c r="A49" s="2">
        <v>43373</v>
      </c>
      <c r="B49" s="1">
        <v>0</v>
      </c>
      <c r="C49" s="1">
        <v>0</v>
      </c>
      <c r="D49" s="3">
        <f t="shared" si="15"/>
        <v>0</v>
      </c>
      <c r="E49" s="4">
        <f t="shared" si="16"/>
        <v>0</v>
      </c>
      <c r="F49" s="4">
        <f t="shared" si="17"/>
        <v>0</v>
      </c>
    </row>
    <row r="50" spans="1:6" x14ac:dyDescent="0.25">
      <c r="A50" s="2">
        <v>43374</v>
      </c>
      <c r="B50" s="1">
        <v>0.81805555555555554</v>
      </c>
      <c r="C50" s="1">
        <v>0.99930555555555556</v>
      </c>
      <c r="D50" s="3">
        <f t="shared" si="15"/>
        <v>261.00000000000006</v>
      </c>
      <c r="E50" s="4">
        <f t="shared" si="16"/>
        <v>261.00000000000006</v>
      </c>
      <c r="F50" s="4">
        <f t="shared" si="17"/>
        <v>261.00000000000006</v>
      </c>
    </row>
    <row r="51" spans="1:6" x14ac:dyDescent="0.25">
      <c r="A51" s="2">
        <v>43375</v>
      </c>
      <c r="B51" s="1">
        <v>0</v>
      </c>
      <c r="C51" s="1">
        <v>0.3354166666666667</v>
      </c>
      <c r="D51" s="3">
        <f>(C51-B51)* 1440</f>
        <v>483.00000000000006</v>
      </c>
      <c r="E51" s="4">
        <f>IF(C51&gt;B51, (C51-B51)*1440, (B51-C51)*1440)</f>
        <v>483.00000000000006</v>
      </c>
      <c r="F51" s="4">
        <f>ABS((C51-B51)*1440)</f>
        <v>483.00000000000006</v>
      </c>
    </row>
    <row r="52" spans="1:6" x14ac:dyDescent="0.25">
      <c r="A52" s="2">
        <v>43376</v>
      </c>
      <c r="D52" s="3">
        <f>(C52-B52)* 1440</f>
        <v>0</v>
      </c>
      <c r="E52" s="4">
        <f>IF(C52&gt;B52, (C52-B52)*1440, (B52-C52)*1440)</f>
        <v>0</v>
      </c>
      <c r="F52" s="4">
        <f>ABS((C52-B52)*1440)</f>
        <v>0</v>
      </c>
    </row>
    <row r="53" spans="1:6" x14ac:dyDescent="0.25">
      <c r="A53" s="2">
        <v>43377</v>
      </c>
      <c r="D53" s="3">
        <f>(C53-B53)* 1440</f>
        <v>0</v>
      </c>
      <c r="E53" s="4">
        <f>IF(C53&gt;B53, (C53-B53)*1440, (B53-C53)*1440)</f>
        <v>0</v>
      </c>
      <c r="F53" s="4">
        <f>ABS((C53-B53)*1440)</f>
        <v>0</v>
      </c>
    </row>
    <row r="54" spans="1:6" x14ac:dyDescent="0.25">
      <c r="A54" s="2">
        <v>43378</v>
      </c>
      <c r="B54" s="1">
        <v>0.77430555555555547</v>
      </c>
      <c r="C54" s="1">
        <v>0.99930555555555556</v>
      </c>
      <c r="D54" s="3">
        <f>(C54-B54)* 1440</f>
        <v>324.00000000000011</v>
      </c>
      <c r="E54" s="4">
        <f>IF(C54&gt;B54, (C54-B54)*1440, (B54-C54)*1440)</f>
        <v>324.00000000000011</v>
      </c>
      <c r="F54" s="4">
        <f>ABS((C54-B54)*1440)</f>
        <v>324.00000000000011</v>
      </c>
    </row>
    <row r="55" spans="1:6" x14ac:dyDescent="0.25">
      <c r="A55" s="2">
        <v>43379</v>
      </c>
      <c r="B55" s="1">
        <v>0</v>
      </c>
      <c r="C55" s="1">
        <v>0.31527777777777777</v>
      </c>
      <c r="D55" s="3">
        <f>(C55-B55)* 1440</f>
        <v>454</v>
      </c>
      <c r="E55" s="4">
        <f>IF(C55&gt;B55, (C55-B55)*1440, (B55-C55)*1440)</f>
        <v>454</v>
      </c>
      <c r="F55" s="4">
        <f>ABS((C55-B55)*1440)</f>
        <v>454</v>
      </c>
    </row>
    <row r="56" spans="1:6" x14ac:dyDescent="0.25">
      <c r="A56" s="2">
        <v>43380</v>
      </c>
      <c r="D56" s="3">
        <f>(C56-B56)* 1440</f>
        <v>0</v>
      </c>
      <c r="E56" s="4">
        <f>IF(C56&gt;B56, (C56-B56)*1440, (B56-C56)*1440)</f>
        <v>0</v>
      </c>
      <c r="F56" s="4">
        <f>ABS((C56-B56)*1440)</f>
        <v>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comforter-cda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2018-10-06T18:32:20Z</dcterms:modified>
</cp:coreProperties>
</file>