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os\Doutorado\Tese\4 Resultados\Resultados\final\Geral - Github\"/>
    </mc:Choice>
  </mc:AlternateContent>
  <xr:revisionPtr revIDLastSave="0" documentId="13_ncr:1_{7E7ACABC-69B6-46FC-AEB8-0F923CDBF613}" xr6:coauthVersionLast="45" xr6:coauthVersionMax="45" xr10:uidLastSave="{00000000-0000-0000-0000-000000000000}"/>
  <bookViews>
    <workbookView xWindow="-120" yWindow="-120" windowWidth="20730" windowHeight="11160" xr2:uid="{A9B33E22-2F6B-491A-9392-6DC580562A61}"/>
  </bookViews>
  <sheets>
    <sheet name="overall" sheetId="5" r:id="rId1"/>
    <sheet name="IGD" sheetId="1" r:id="rId2"/>
    <sheet name="HV" sheetId="3" r:id="rId3"/>
    <sheet name="R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40" i="5" l="1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I4" i="5"/>
  <c r="CH4" i="5"/>
  <c r="CG4" i="5"/>
  <c r="CF4" i="5"/>
  <c r="CE4" i="5"/>
  <c r="CG2" i="5"/>
  <c r="CD2" i="5"/>
  <c r="CA2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G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D4" i="5"/>
  <c r="BX2" i="5"/>
  <c r="BU2" i="5"/>
  <c r="BR2" i="5"/>
  <c r="BO2" i="5"/>
  <c r="BL2" i="5"/>
  <c r="BI2" i="5"/>
  <c r="BF2" i="5"/>
  <c r="BC2" i="5"/>
  <c r="AZ2" i="5"/>
  <c r="AW2" i="5"/>
  <c r="AT2" i="5"/>
  <c r="AQ2" i="5"/>
  <c r="AN2" i="5"/>
  <c r="AK2" i="5"/>
  <c r="AH2" i="5"/>
  <c r="AE2" i="5"/>
  <c r="AB2" i="5"/>
  <c r="Y2" i="5"/>
  <c r="V2" i="5"/>
  <c r="S2" i="5"/>
  <c r="P2" i="5"/>
  <c r="M2" i="5"/>
  <c r="J2" i="5"/>
  <c r="G2" i="5"/>
  <c r="D2" i="5"/>
  <c r="AE113" i="3" l="1"/>
  <c r="AG36" i="3" s="1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AE112" i="3"/>
  <c r="AG35" i="3" s="1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AE111" i="3"/>
  <c r="AG34" i="3" s="1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E110" i="3"/>
  <c r="AG33" i="3" s="1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E109" i="3"/>
  <c r="AG32" i="3" s="1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E108" i="3"/>
  <c r="AG31" i="3" s="1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AE107" i="3"/>
  <c r="AG30" i="3" s="1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E106" i="3"/>
  <c r="AG29" i="3" s="1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E105" i="3"/>
  <c r="AG28" i="3" s="1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AE104" i="3"/>
  <c r="AG27" i="3" s="1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AE103" i="3"/>
  <c r="AG26" i="3" s="1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E102" i="3"/>
  <c r="AG25" i="3" s="1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E101" i="3"/>
  <c r="AG24" i="3" s="1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AE100" i="3"/>
  <c r="AG23" i="3" s="1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AE99" i="3"/>
  <c r="AG22" i="3" s="1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E98" i="3"/>
  <c r="AG21" i="3" s="1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AE97" i="3"/>
  <c r="AG20" i="3" s="1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AE96" i="3"/>
  <c r="AG19" i="3" s="1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AE95" i="3"/>
  <c r="AG18" i="3" s="1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E94" i="3"/>
  <c r="AG17" i="3" s="1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E93" i="3"/>
  <c r="AG16" i="3" s="1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AE92" i="3"/>
  <c r="AG15" i="3" s="1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AE91" i="3"/>
  <c r="AG14" i="3" s="1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E90" i="3"/>
  <c r="AG13" i="3" s="1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AE89" i="3"/>
  <c r="AG12" i="3" s="1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AE88" i="3"/>
  <c r="AG11" i="3" s="1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AE87" i="3"/>
  <c r="AG10" i="3" s="1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E86" i="3"/>
  <c r="AG9" i="3" s="1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AE85" i="3"/>
  <c r="AG8" i="3" s="1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E84" i="3"/>
  <c r="AG7" i="3" s="1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AE83" i="3"/>
  <c r="AG6" i="3" s="1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E82" i="3"/>
  <c r="AG5" i="3" s="1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AE81" i="3"/>
  <c r="AG4" i="3" s="1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AE80" i="3"/>
  <c r="AG3" i="3" s="1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AH10" i="3" l="1"/>
  <c r="AJ10" i="3"/>
  <c r="AI10" i="3"/>
  <c r="AH18" i="3"/>
  <c r="AJ18" i="3"/>
  <c r="AI18" i="3"/>
  <c r="AJ26" i="3"/>
  <c r="AI26" i="3"/>
  <c r="AH26" i="3"/>
  <c r="AJ34" i="3"/>
  <c r="AI34" i="3"/>
  <c r="AH34" i="3"/>
  <c r="AJ15" i="3"/>
  <c r="AH15" i="3"/>
  <c r="AI15" i="3"/>
  <c r="AI31" i="3"/>
  <c r="AJ31" i="3"/>
  <c r="AH31" i="3"/>
  <c r="AJ5" i="3"/>
  <c r="AI5" i="3"/>
  <c r="AH5" i="3"/>
  <c r="AJ13" i="3"/>
  <c r="AI13" i="3"/>
  <c r="AH13" i="3"/>
  <c r="AH21" i="3"/>
  <c r="AJ21" i="3"/>
  <c r="AI21" i="3"/>
  <c r="AJ29" i="3"/>
  <c r="AI29" i="3"/>
  <c r="AH29" i="3"/>
  <c r="AJ7" i="3"/>
  <c r="AI7" i="3"/>
  <c r="AH7" i="3"/>
  <c r="AH8" i="3"/>
  <c r="AI8" i="3"/>
  <c r="AJ8" i="3"/>
  <c r="AH16" i="3"/>
  <c r="AJ16" i="3"/>
  <c r="AI16" i="3"/>
  <c r="AJ24" i="3"/>
  <c r="AH24" i="3"/>
  <c r="AI24" i="3"/>
  <c r="AH32" i="3"/>
  <c r="AJ32" i="3"/>
  <c r="AI32" i="3"/>
  <c r="AH4" i="3"/>
  <c r="AJ4" i="3"/>
  <c r="AI4" i="3"/>
  <c r="AH23" i="3"/>
  <c r="AI23" i="3"/>
  <c r="AJ23" i="3"/>
  <c r="AI3" i="3"/>
  <c r="AH3" i="3"/>
  <c r="AJ3" i="3"/>
  <c r="AI11" i="3"/>
  <c r="AH11" i="3"/>
  <c r="AJ11" i="3"/>
  <c r="AI19" i="3"/>
  <c r="AH19" i="3"/>
  <c r="AJ19" i="3"/>
  <c r="AJ27" i="3"/>
  <c r="AI27" i="3"/>
  <c r="AH27" i="3"/>
  <c r="AI35" i="3"/>
  <c r="AH35" i="3"/>
  <c r="AJ35" i="3"/>
  <c r="AH6" i="3"/>
  <c r="AI6" i="3"/>
  <c r="AJ6" i="3"/>
  <c r="AH14" i="3"/>
  <c r="AJ14" i="3"/>
  <c r="AI14" i="3"/>
  <c r="AJ22" i="3"/>
  <c r="AI22" i="3"/>
  <c r="AH22" i="3"/>
  <c r="AI30" i="3"/>
  <c r="AJ30" i="3"/>
  <c r="AH30" i="3"/>
  <c r="AH9" i="3"/>
  <c r="AJ9" i="3"/>
  <c r="AI9" i="3"/>
  <c r="AJ17" i="3"/>
  <c r="AH17" i="3"/>
  <c r="AI17" i="3"/>
  <c r="AH25" i="3"/>
  <c r="AJ25" i="3"/>
  <c r="AI25" i="3"/>
  <c r="AI33" i="3"/>
  <c r="AJ33" i="3"/>
  <c r="AH33" i="3"/>
  <c r="AH12" i="3"/>
  <c r="AJ12" i="3"/>
  <c r="AI12" i="3"/>
  <c r="AJ20" i="3"/>
  <c r="AI20" i="3"/>
  <c r="AH20" i="3"/>
  <c r="AJ28" i="3"/>
  <c r="AI28" i="3"/>
  <c r="AH28" i="3"/>
  <c r="AH36" i="3"/>
  <c r="AI36" i="3"/>
  <c r="AJ36" i="3"/>
  <c r="AG2" i="3"/>
  <c r="AH2" i="3" l="1"/>
  <c r="AI2" i="3"/>
  <c r="AJ2" i="3"/>
  <c r="AE113" i="2" l="1"/>
  <c r="AG36" i="2" s="1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AE112" i="2"/>
  <c r="AG35" i="2" s="1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AE111" i="2"/>
  <c r="AG34" i="2" s="1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AE110" i="2"/>
  <c r="AG33" i="2" s="1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AE109" i="2"/>
  <c r="AG32" i="2" s="1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AE108" i="2"/>
  <c r="AG31" i="2" s="1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AE107" i="2"/>
  <c r="AG30" i="2" s="1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AE106" i="2"/>
  <c r="AG29" i="2" s="1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AE105" i="2"/>
  <c r="AG28" i="2" s="1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AE104" i="2"/>
  <c r="AG27" i="2" s="1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AE103" i="2"/>
  <c r="AG26" i="2" s="1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AE102" i="2"/>
  <c r="AG25" i="2" s="1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AE101" i="2"/>
  <c r="AG24" i="2" s="1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AE100" i="2"/>
  <c r="AG23" i="2" s="1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AE99" i="2"/>
  <c r="AG22" i="2" s="1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AE98" i="2"/>
  <c r="AG21" i="2" s="1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AE97" i="2"/>
  <c r="AG20" i="2" s="1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AE96" i="2"/>
  <c r="AG19" i="2" s="1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AE95" i="2"/>
  <c r="AG18" i="2" s="1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AE94" i="2"/>
  <c r="AG17" i="2" s="1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AE93" i="2"/>
  <c r="AG16" i="2" s="1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AE92" i="2"/>
  <c r="AG15" i="2" s="1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AE91" i="2"/>
  <c r="AG14" i="2" s="1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AE90" i="2"/>
  <c r="AG13" i="2" s="1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AE89" i="2"/>
  <c r="AG12" i="2" s="1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AE88" i="2"/>
  <c r="AG11" i="2" s="1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AE87" i="2"/>
  <c r="AG10" i="2" s="1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AE86" i="2"/>
  <c r="AG9" i="2" s="1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AE85" i="2"/>
  <c r="AG8" i="2" s="1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AE84" i="2"/>
  <c r="AG7" i="2" s="1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AE83" i="2"/>
  <c r="AG6" i="2" s="1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AE82" i="2"/>
  <c r="AG5" i="2" s="1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AE81" i="2"/>
  <c r="AG4" i="2" s="1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AE80" i="2"/>
  <c r="AG3" i="2" s="1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AE79" i="2"/>
  <c r="AG2" i="2" s="1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51" i="3"/>
  <c r="D55" i="3"/>
  <c r="D59" i="3"/>
  <c r="D63" i="3"/>
  <c r="D67" i="3"/>
  <c r="D71" i="3"/>
  <c r="AE113" i="1"/>
  <c r="AG36" i="1" s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E112" i="1"/>
  <c r="AG35" i="1" s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E111" i="1"/>
  <c r="AG34" i="1" s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E110" i="1"/>
  <c r="AG33" i="1" s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E109" i="1"/>
  <c r="AG32" i="1" s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E108" i="1"/>
  <c r="AG31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E107" i="1"/>
  <c r="AG30" i="1" s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E106" i="1"/>
  <c r="AG29" i="1" s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E105" i="1"/>
  <c r="AG28" i="1" s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E104" i="1"/>
  <c r="AG27" i="1" s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E103" i="1"/>
  <c r="AG26" i="1" s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E102" i="1"/>
  <c r="AG25" i="1" s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E101" i="1"/>
  <c r="AG24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E100" i="1"/>
  <c r="AG23" i="1" s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E99" i="1"/>
  <c r="AG22" i="1" s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E98" i="1"/>
  <c r="AG21" i="1" s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E97" i="1"/>
  <c r="AG20" i="1" s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E96" i="1"/>
  <c r="AG19" i="1" s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E95" i="1"/>
  <c r="AG18" i="1" s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E94" i="1"/>
  <c r="AG17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E93" i="1"/>
  <c r="AG16" i="1" s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E92" i="1"/>
  <c r="AG15" i="1" s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E91" i="1"/>
  <c r="AG14" i="1" s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E90" i="1"/>
  <c r="AG13" i="1" s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E89" i="1"/>
  <c r="AG12" i="1" s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E88" i="1"/>
  <c r="AG11" i="1" s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E87" i="1"/>
  <c r="AG10" i="1" s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E86" i="1"/>
  <c r="AG9" i="1" s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E85" i="1"/>
  <c r="AG8" i="1" s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E84" i="1"/>
  <c r="AG7" i="1" s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E83" i="1"/>
  <c r="AG6" i="1" s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E82" i="1"/>
  <c r="AG5" i="1" s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E81" i="1"/>
  <c r="AG4" i="1" s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E80" i="1"/>
  <c r="AG3" i="1" s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AJ21" i="1" l="1"/>
  <c r="AH21" i="1"/>
  <c r="AI21" i="1"/>
  <c r="AJ29" i="1"/>
  <c r="AI29" i="1"/>
  <c r="AH29" i="1"/>
  <c r="AH7" i="2"/>
  <c r="AJ7" i="2"/>
  <c r="AI7" i="2"/>
  <c r="AJ15" i="2"/>
  <c r="AH15" i="2"/>
  <c r="AI15" i="2"/>
  <c r="AJ23" i="2"/>
  <c r="AI23" i="2"/>
  <c r="AH23" i="2"/>
  <c r="AH31" i="2"/>
  <c r="AJ31" i="2"/>
  <c r="AI31" i="2"/>
  <c r="AJ8" i="1"/>
  <c r="AH8" i="1"/>
  <c r="AI8" i="1"/>
  <c r="AJ16" i="1"/>
  <c r="AH16" i="1"/>
  <c r="AI16" i="1"/>
  <c r="AJ24" i="1"/>
  <c r="AH24" i="1"/>
  <c r="AI24" i="1"/>
  <c r="AJ32" i="1"/>
  <c r="AH32" i="1"/>
  <c r="AI32" i="1"/>
  <c r="AJ2" i="2"/>
  <c r="AI2" i="2"/>
  <c r="AH2" i="2"/>
  <c r="AH10" i="2"/>
  <c r="AJ10" i="2"/>
  <c r="AI10" i="2"/>
  <c r="AH18" i="2"/>
  <c r="AJ18" i="2"/>
  <c r="AI18" i="2"/>
  <c r="AH26" i="2"/>
  <c r="AI26" i="2"/>
  <c r="AJ26" i="2"/>
  <c r="AJ34" i="2"/>
  <c r="AI34" i="2"/>
  <c r="AH34" i="2"/>
  <c r="AJ13" i="1"/>
  <c r="AI13" i="1"/>
  <c r="AH13" i="1"/>
  <c r="AJ3" i="1"/>
  <c r="AI3" i="1"/>
  <c r="AH3" i="1"/>
  <c r="AJ11" i="1"/>
  <c r="AI11" i="1"/>
  <c r="AH11" i="1"/>
  <c r="AJ19" i="1"/>
  <c r="AI19" i="1"/>
  <c r="AH19" i="1"/>
  <c r="AJ27" i="1"/>
  <c r="AI27" i="1"/>
  <c r="AH27" i="1"/>
  <c r="AJ35" i="1"/>
  <c r="AI35" i="1"/>
  <c r="AH35" i="1"/>
  <c r="AH5" i="2"/>
  <c r="AJ5" i="2"/>
  <c r="AI5" i="2"/>
  <c r="AJ13" i="2"/>
  <c r="AI13" i="2"/>
  <c r="AH13" i="2"/>
  <c r="AJ21" i="2"/>
  <c r="AH21" i="2"/>
  <c r="AI21" i="2"/>
  <c r="AH29" i="2"/>
  <c r="AJ29" i="2"/>
  <c r="AI29" i="2"/>
  <c r="AJ6" i="1"/>
  <c r="AI6" i="1"/>
  <c r="AH6" i="1"/>
  <c r="AJ14" i="1"/>
  <c r="AI14" i="1"/>
  <c r="AH14" i="1"/>
  <c r="AJ22" i="1"/>
  <c r="AI22" i="1"/>
  <c r="AH22" i="1"/>
  <c r="AJ30" i="1"/>
  <c r="AI30" i="1"/>
  <c r="AH30" i="1"/>
  <c r="AH8" i="2"/>
  <c r="AJ8" i="2"/>
  <c r="AI8" i="2"/>
  <c r="AH16" i="2"/>
  <c r="AJ16" i="2"/>
  <c r="AI16" i="2"/>
  <c r="AI24" i="2"/>
  <c r="AJ24" i="2"/>
  <c r="AH24" i="2"/>
  <c r="AJ32" i="2"/>
  <c r="AH32" i="2"/>
  <c r="AI32" i="2"/>
  <c r="AJ9" i="1"/>
  <c r="AH9" i="1"/>
  <c r="AI9" i="1"/>
  <c r="AJ17" i="1"/>
  <c r="AH17" i="1"/>
  <c r="AI17" i="1"/>
  <c r="AJ25" i="1"/>
  <c r="AH25" i="1"/>
  <c r="AI25" i="1"/>
  <c r="AJ33" i="1"/>
  <c r="AH33" i="1"/>
  <c r="AI33" i="1"/>
  <c r="AJ3" i="2"/>
  <c r="AI3" i="2"/>
  <c r="AH3" i="2"/>
  <c r="AJ11" i="2"/>
  <c r="AI11" i="2"/>
  <c r="AH11" i="2"/>
  <c r="AJ19" i="2"/>
  <c r="AH19" i="2"/>
  <c r="AI19" i="2"/>
  <c r="AH27" i="2"/>
  <c r="AJ27" i="2"/>
  <c r="AI27" i="2"/>
  <c r="AJ35" i="2"/>
  <c r="AI35" i="2"/>
  <c r="AH35" i="2"/>
  <c r="AJ4" i="1"/>
  <c r="AI4" i="1"/>
  <c r="AH4" i="1"/>
  <c r="AJ12" i="1"/>
  <c r="AI12" i="1"/>
  <c r="AH12" i="1"/>
  <c r="AJ20" i="1"/>
  <c r="AI20" i="1"/>
  <c r="AH20" i="1"/>
  <c r="AJ28" i="1"/>
  <c r="AI28" i="1"/>
  <c r="AH28" i="1"/>
  <c r="AJ36" i="1"/>
  <c r="AI36" i="1"/>
  <c r="AH36" i="1"/>
  <c r="AH6" i="2"/>
  <c r="AI6" i="2"/>
  <c r="AJ6" i="2"/>
  <c r="AH14" i="2"/>
  <c r="AI14" i="2"/>
  <c r="AJ14" i="2"/>
  <c r="AH22" i="2"/>
  <c r="AJ22" i="2"/>
  <c r="AI22" i="2"/>
  <c r="AJ30" i="2"/>
  <c r="AI30" i="2"/>
  <c r="AH30" i="2"/>
  <c r="AJ7" i="1"/>
  <c r="AH7" i="1"/>
  <c r="AI7" i="1"/>
  <c r="AJ15" i="1"/>
  <c r="AH15" i="1"/>
  <c r="AI15" i="1"/>
  <c r="AJ23" i="1"/>
  <c r="AI23" i="1"/>
  <c r="AH23" i="1"/>
  <c r="AJ31" i="1"/>
  <c r="AI31" i="1"/>
  <c r="AH31" i="1"/>
  <c r="AI9" i="2"/>
  <c r="AH9" i="2"/>
  <c r="AJ9" i="2"/>
  <c r="AI17" i="2"/>
  <c r="AJ17" i="2"/>
  <c r="AH17" i="2"/>
  <c r="AJ25" i="2"/>
  <c r="AI25" i="2"/>
  <c r="AH25" i="2"/>
  <c r="AH33" i="2"/>
  <c r="AI33" i="2"/>
  <c r="AJ33" i="2"/>
  <c r="AJ5" i="1"/>
  <c r="AI5" i="1"/>
  <c r="AH5" i="1"/>
  <c r="AJ10" i="1"/>
  <c r="AI10" i="1"/>
  <c r="AH10" i="1"/>
  <c r="AJ18" i="1"/>
  <c r="AI18" i="1"/>
  <c r="AH18" i="1"/>
  <c r="AJ26" i="1"/>
  <c r="AI26" i="1"/>
  <c r="AH26" i="1"/>
  <c r="AJ34" i="1"/>
  <c r="AI34" i="1"/>
  <c r="AH34" i="1"/>
  <c r="AH4" i="2"/>
  <c r="AI4" i="2"/>
  <c r="AJ4" i="2"/>
  <c r="AH12" i="2"/>
  <c r="AI12" i="2"/>
  <c r="AJ12" i="2"/>
  <c r="AI20" i="2"/>
  <c r="AJ20" i="2"/>
  <c r="AH20" i="2"/>
  <c r="AJ28" i="2"/>
  <c r="AI28" i="2"/>
  <c r="AH28" i="2"/>
  <c r="AJ36" i="2"/>
  <c r="AI36" i="2"/>
  <c r="AH36" i="2"/>
  <c r="D73" i="2"/>
  <c r="U57" i="2"/>
  <c r="O58" i="2"/>
  <c r="I59" i="2"/>
  <c r="W62" i="2"/>
  <c r="P66" i="2"/>
  <c r="AC69" i="2"/>
  <c r="Q71" i="2"/>
  <c r="AD67" i="2"/>
  <c r="Z63" i="2"/>
  <c r="O40" i="2"/>
  <c r="D47" i="2"/>
  <c r="Q55" i="2"/>
  <c r="F63" i="2"/>
  <c r="AA61" i="2"/>
  <c r="AC74" i="2"/>
  <c r="F45" i="2"/>
  <c r="H46" i="2"/>
  <c r="F47" i="2"/>
  <c r="F49" i="2"/>
  <c r="AB50" i="2"/>
  <c r="F51" i="2"/>
  <c r="F53" i="2"/>
  <c r="H54" i="2"/>
  <c r="X62" i="2"/>
  <c r="J63" i="2"/>
  <c r="N69" i="2"/>
  <c r="H70" i="2"/>
  <c r="AB70" i="2"/>
  <c r="V71" i="2"/>
  <c r="D61" i="2"/>
  <c r="O47" i="2"/>
  <c r="W49" i="2"/>
  <c r="G55" i="2"/>
  <c r="E66" i="2"/>
  <c r="G67" i="2"/>
  <c r="K67" i="2"/>
  <c r="S69" i="2"/>
  <c r="E70" i="2"/>
  <c r="M70" i="2"/>
  <c r="G71" i="2"/>
  <c r="E74" i="2"/>
  <c r="I74" i="2"/>
  <c r="D57" i="2"/>
  <c r="D65" i="2"/>
  <c r="D69" i="2"/>
  <c r="K45" i="2"/>
  <c r="Q50" i="2"/>
  <c r="G51" i="2"/>
  <c r="AA55" i="2"/>
  <c r="G57" i="2"/>
  <c r="E58" i="2"/>
  <c r="Y58" i="2"/>
  <c r="G59" i="2"/>
  <c r="S59" i="2"/>
  <c r="E62" i="2"/>
  <c r="Q62" i="2"/>
  <c r="G63" i="2"/>
  <c r="K63" i="2"/>
  <c r="S63" i="2"/>
  <c r="K46" i="2"/>
  <c r="W54" i="2"/>
  <c r="G62" i="2"/>
  <c r="W70" i="2"/>
  <c r="P45" i="2"/>
  <c r="Z50" i="2"/>
  <c r="L51" i="2"/>
  <c r="T51" i="2"/>
  <c r="P57" i="2"/>
  <c r="J58" i="2"/>
  <c r="AD58" i="2"/>
  <c r="AE58" i="2"/>
  <c r="X59" i="2"/>
  <c r="D44" i="2"/>
  <c r="G44" i="2"/>
  <c r="D48" i="2"/>
  <c r="W48" i="2"/>
  <c r="N48" i="2"/>
  <c r="D52" i="2"/>
  <c r="O52" i="2"/>
  <c r="U52" i="2"/>
  <c r="D56" i="2"/>
  <c r="G56" i="2"/>
  <c r="Z56" i="2"/>
  <c r="D60" i="2"/>
  <c r="AA60" i="2"/>
  <c r="E60" i="2"/>
  <c r="D64" i="2"/>
  <c r="W64" i="2"/>
  <c r="L64" i="2"/>
  <c r="AC64" i="2"/>
  <c r="D68" i="2"/>
  <c r="E68" i="2"/>
  <c r="D72" i="2"/>
  <c r="L72" i="2"/>
  <c r="L40" i="2"/>
  <c r="P40" i="2"/>
  <c r="X40" i="2"/>
  <c r="AB40" i="2"/>
  <c r="J41" i="2"/>
  <c r="N41" i="2"/>
  <c r="V41" i="2"/>
  <c r="AD41" i="2"/>
  <c r="H42" i="2"/>
  <c r="S42" i="2"/>
  <c r="L42" i="2"/>
  <c r="T42" i="2"/>
  <c r="X42" i="2"/>
  <c r="AB42" i="2"/>
  <c r="F43" i="2"/>
  <c r="M43" i="2"/>
  <c r="J43" i="2"/>
  <c r="N43" i="2"/>
  <c r="R43" i="2"/>
  <c r="V43" i="2"/>
  <c r="Z43" i="2"/>
  <c r="AD43" i="2"/>
  <c r="AE43" i="2"/>
  <c r="H44" i="2"/>
  <c r="L44" i="2"/>
  <c r="P44" i="2"/>
  <c r="T44" i="2"/>
  <c r="X44" i="2"/>
  <c r="AB44" i="2"/>
  <c r="Y40" i="2"/>
  <c r="S41" i="2"/>
  <c r="W43" i="2"/>
  <c r="Q44" i="2"/>
  <c r="AC48" i="2"/>
  <c r="AC52" i="2"/>
  <c r="M56" i="2"/>
  <c r="U56" i="2"/>
  <c r="M60" i="2"/>
  <c r="Y68" i="2"/>
  <c r="H40" i="2"/>
  <c r="AD40" i="2"/>
  <c r="T40" i="2"/>
  <c r="F41" i="2"/>
  <c r="X41" i="2"/>
  <c r="R41" i="2"/>
  <c r="Z41" i="2"/>
  <c r="AE41" i="2"/>
  <c r="P42" i="2"/>
  <c r="K41" i="2"/>
  <c r="AA42" i="2"/>
  <c r="I48" i="2"/>
  <c r="N42" i="2"/>
  <c r="H43" i="2"/>
  <c r="AB43" i="2"/>
  <c r="V44" i="2"/>
  <c r="F52" i="2"/>
  <c r="R60" i="2"/>
  <c r="J45" i="2"/>
  <c r="N45" i="2"/>
  <c r="R45" i="2"/>
  <c r="V45" i="2"/>
  <c r="Z45" i="2"/>
  <c r="AD45" i="2"/>
  <c r="L46" i="2"/>
  <c r="T46" i="2"/>
  <c r="AB46" i="2"/>
  <c r="J47" i="2"/>
  <c r="N47" i="2"/>
  <c r="R47" i="2"/>
  <c r="V47" i="2"/>
  <c r="Z47" i="2"/>
  <c r="AD47" i="2"/>
  <c r="AE47" i="2"/>
  <c r="H48" i="2"/>
  <c r="L48" i="2"/>
  <c r="P48" i="2"/>
  <c r="T48" i="2"/>
  <c r="X48" i="2"/>
  <c r="AB48" i="2"/>
  <c r="J49" i="2"/>
  <c r="N49" i="2"/>
  <c r="R49" i="2"/>
  <c r="V49" i="2"/>
  <c r="Z49" i="2"/>
  <c r="AD49" i="2"/>
  <c r="AE49" i="2"/>
  <c r="H50" i="2"/>
  <c r="L50" i="2"/>
  <c r="P50" i="2"/>
  <c r="T50" i="2"/>
  <c r="X50" i="2"/>
  <c r="N51" i="2"/>
  <c r="V51" i="2"/>
  <c r="AD51" i="2"/>
  <c r="AE51" i="2"/>
  <c r="P52" i="2"/>
  <c r="T52" i="2"/>
  <c r="AB52" i="2"/>
  <c r="J53" i="2"/>
  <c r="N53" i="2"/>
  <c r="V53" i="2"/>
  <c r="Z53" i="2"/>
  <c r="P54" i="2"/>
  <c r="D53" i="2"/>
  <c r="Y46" i="2"/>
  <c r="T47" i="2"/>
  <c r="H49" i="2"/>
  <c r="Y51" i="2"/>
  <c r="O53" i="2"/>
  <c r="I54" i="2"/>
  <c r="AE54" i="2"/>
  <c r="F73" i="2"/>
  <c r="D45" i="2"/>
  <c r="D40" i="2"/>
  <c r="F4" i="5" s="1"/>
  <c r="E40" i="2"/>
  <c r="M40" i="2"/>
  <c r="U40" i="2"/>
  <c r="AC40" i="2"/>
  <c r="AA41" i="2"/>
  <c r="M42" i="2"/>
  <c r="Q42" i="2"/>
  <c r="AC42" i="2"/>
  <c r="G43" i="2"/>
  <c r="O43" i="2"/>
  <c r="AA43" i="2"/>
  <c r="I44" i="2"/>
  <c r="U44" i="2"/>
  <c r="S45" i="2"/>
  <c r="AA45" i="2"/>
  <c r="I46" i="2"/>
  <c r="Q46" i="2"/>
  <c r="AC46" i="2"/>
  <c r="S47" i="2"/>
  <c r="AA47" i="2"/>
  <c r="Q48" i="2"/>
  <c r="Y48" i="2"/>
  <c r="K49" i="2"/>
  <c r="S49" i="2"/>
  <c r="AA49" i="2"/>
  <c r="I50" i="2"/>
  <c r="Y50" i="2"/>
  <c r="O51" i="2"/>
  <c r="W51" i="2"/>
  <c r="E52" i="2"/>
  <c r="M52" i="2"/>
  <c r="K53" i="2"/>
  <c r="S53" i="2"/>
  <c r="AA53" i="2"/>
  <c r="Q54" i="2"/>
  <c r="Y54" i="2"/>
  <c r="I56" i="2"/>
  <c r="Y56" i="2"/>
  <c r="O57" i="2"/>
  <c r="S57" i="2"/>
  <c r="AA57" i="2"/>
  <c r="I58" i="2"/>
  <c r="Q58" i="2"/>
  <c r="O59" i="2"/>
  <c r="W59" i="2"/>
  <c r="I60" i="2"/>
  <c r="U60" i="2"/>
  <c r="AC60" i="2"/>
  <c r="K61" i="2"/>
  <c r="S61" i="2"/>
  <c r="M62" i="2"/>
  <c r="Y62" i="2"/>
  <c r="AA63" i="2"/>
  <c r="I64" i="2"/>
  <c r="Q64" i="2"/>
  <c r="Y64" i="2"/>
  <c r="G65" i="2"/>
  <c r="O65" i="2"/>
  <c r="W65" i="2"/>
  <c r="M66" i="2"/>
  <c r="U66" i="2"/>
  <c r="AC66" i="2"/>
  <c r="S67" i="2"/>
  <c r="AA67" i="2"/>
  <c r="I68" i="2"/>
  <c r="Q68" i="2"/>
  <c r="O69" i="2"/>
  <c r="W69" i="2"/>
  <c r="U70" i="2"/>
  <c r="AC70" i="2"/>
  <c r="I72" i="2"/>
  <c r="Q72" i="2"/>
  <c r="Y72" i="2"/>
  <c r="G73" i="2"/>
  <c r="O73" i="2"/>
  <c r="W73" i="2"/>
  <c r="M74" i="2"/>
  <c r="U74" i="2"/>
  <c r="V40" i="2"/>
  <c r="AE40" i="2"/>
  <c r="L41" i="2"/>
  <c r="T41" i="2"/>
  <c r="AB41" i="2"/>
  <c r="J42" i="2"/>
  <c r="R42" i="2"/>
  <c r="Z42" i="2"/>
  <c r="P43" i="2"/>
  <c r="X43" i="2"/>
  <c r="F44" i="2"/>
  <c r="N44" i="2"/>
  <c r="AD44" i="2"/>
  <c r="AE44" i="2"/>
  <c r="L45" i="2"/>
  <c r="T45" i="2"/>
  <c r="AB45" i="2"/>
  <c r="J46" i="2"/>
  <c r="R46" i="2"/>
  <c r="Z46" i="2"/>
  <c r="H47" i="2"/>
  <c r="P47" i="2"/>
  <c r="X47" i="2"/>
  <c r="J48" i="2"/>
  <c r="R48" i="2"/>
  <c r="Z48" i="2"/>
  <c r="L59" i="2"/>
  <c r="T59" i="2"/>
  <c r="AB59" i="2"/>
  <c r="J60" i="2"/>
  <c r="Z60" i="2"/>
  <c r="P61" i="2"/>
  <c r="X61" i="2"/>
  <c r="AB61" i="2"/>
  <c r="F62" i="2"/>
  <c r="N62" i="2"/>
  <c r="V62" i="2"/>
  <c r="Z62" i="2"/>
  <c r="AE62" i="2"/>
  <c r="L63" i="2"/>
  <c r="P63" i="2"/>
  <c r="X63" i="2"/>
  <c r="F64" i="2"/>
  <c r="N64" i="2"/>
  <c r="V64" i="2"/>
  <c r="AD64" i="2"/>
  <c r="AE64" i="2"/>
  <c r="L65" i="2"/>
  <c r="T65" i="2"/>
  <c r="F66" i="2"/>
  <c r="J66" i="2"/>
  <c r="R66" i="2"/>
  <c r="V66" i="2"/>
  <c r="Z66" i="2"/>
  <c r="AD66" i="2"/>
  <c r="AE66" i="2"/>
  <c r="H67" i="2"/>
  <c r="L67" i="2"/>
  <c r="P67" i="2"/>
  <c r="T67" i="2"/>
  <c r="X67" i="2"/>
  <c r="AB67" i="2"/>
  <c r="F68" i="2"/>
  <c r="J68" i="2"/>
  <c r="N68" i="2"/>
  <c r="R68" i="2"/>
  <c r="V68" i="2"/>
  <c r="Z68" i="2"/>
  <c r="AD68" i="2"/>
  <c r="AE68" i="2"/>
  <c r="L69" i="2"/>
  <c r="T69" i="2"/>
  <c r="AB69" i="2"/>
  <c r="J70" i="2"/>
  <c r="R70" i="2"/>
  <c r="V70" i="2"/>
  <c r="Z70" i="2"/>
  <c r="AD70" i="2"/>
  <c r="AE70" i="2"/>
  <c r="L71" i="2"/>
  <c r="P71" i="2"/>
  <c r="T71" i="2"/>
  <c r="X71" i="2"/>
  <c r="AB71" i="2"/>
  <c r="F72" i="2"/>
  <c r="J72" i="2"/>
  <c r="N72" i="2"/>
  <c r="R72" i="2"/>
  <c r="V72" i="2"/>
  <c r="Z72" i="2"/>
  <c r="AD72" i="2"/>
  <c r="AE72" i="2"/>
  <c r="H73" i="2"/>
  <c r="L73" i="2"/>
  <c r="P73" i="2"/>
  <c r="T73" i="2"/>
  <c r="X73" i="2"/>
  <c r="AB73" i="2"/>
  <c r="F74" i="2"/>
  <c r="J74" i="2"/>
  <c r="N74" i="2"/>
  <c r="R74" i="2"/>
  <c r="V74" i="2"/>
  <c r="Z74" i="2"/>
  <c r="AD74" i="2"/>
  <c r="AE74" i="2"/>
  <c r="D67" i="2"/>
  <c r="E42" i="2"/>
  <c r="E47" i="2"/>
  <c r="AC53" i="2"/>
  <c r="M61" i="2"/>
  <c r="V65" i="2"/>
  <c r="AE45" i="2"/>
  <c r="P46" i="2"/>
  <c r="X46" i="2"/>
  <c r="J51" i="2"/>
  <c r="R51" i="2"/>
  <c r="Z51" i="2"/>
  <c r="H52" i="2"/>
  <c r="L52" i="2"/>
  <c r="X52" i="2"/>
  <c r="R53" i="2"/>
  <c r="AD53" i="2"/>
  <c r="AE53" i="2"/>
  <c r="L54" i="2"/>
  <c r="T54" i="2"/>
  <c r="T64" i="2"/>
  <c r="T68" i="2"/>
  <c r="D41" i="2"/>
  <c r="D49" i="2"/>
  <c r="I40" i="2"/>
  <c r="Q40" i="2"/>
  <c r="G41" i="2"/>
  <c r="O41" i="2"/>
  <c r="W41" i="2"/>
  <c r="I42" i="2"/>
  <c r="U42" i="2"/>
  <c r="Y42" i="2"/>
  <c r="K43" i="2"/>
  <c r="S43" i="2"/>
  <c r="E44" i="2"/>
  <c r="M44" i="2"/>
  <c r="Y44" i="2"/>
  <c r="AC44" i="2"/>
  <c r="G45" i="2"/>
  <c r="O45" i="2"/>
  <c r="W45" i="2"/>
  <c r="E46" i="2"/>
  <c r="M46" i="2"/>
  <c r="U46" i="2"/>
  <c r="G47" i="2"/>
  <c r="K47" i="2"/>
  <c r="W47" i="2"/>
  <c r="E48" i="2"/>
  <c r="M48" i="2"/>
  <c r="U48" i="2"/>
  <c r="G49" i="2"/>
  <c r="O49" i="2"/>
  <c r="E50" i="2"/>
  <c r="M50" i="2"/>
  <c r="U50" i="2"/>
  <c r="AC50" i="2"/>
  <c r="K51" i="2"/>
  <c r="S51" i="2"/>
  <c r="AA51" i="2"/>
  <c r="I52" i="2"/>
  <c r="Q52" i="2"/>
  <c r="Y52" i="2"/>
  <c r="G53" i="2"/>
  <c r="W53" i="2"/>
  <c r="E54" i="2"/>
  <c r="M54" i="2"/>
  <c r="U54" i="2"/>
  <c r="AC54" i="2"/>
  <c r="K55" i="2"/>
  <c r="O55" i="2"/>
  <c r="S55" i="2"/>
  <c r="W55" i="2"/>
  <c r="E56" i="2"/>
  <c r="Q56" i="2"/>
  <c r="AC56" i="2"/>
  <c r="K57" i="2"/>
  <c r="W57" i="2"/>
  <c r="M58" i="2"/>
  <c r="U58" i="2"/>
  <c r="AC58" i="2"/>
  <c r="K59" i="2"/>
  <c r="AA59" i="2"/>
  <c r="Q60" i="2"/>
  <c r="Y60" i="2"/>
  <c r="G61" i="2"/>
  <c r="O61" i="2"/>
  <c r="W61" i="2"/>
  <c r="I62" i="2"/>
  <c r="U62" i="2"/>
  <c r="AC62" i="2"/>
  <c r="O63" i="2"/>
  <c r="W63" i="2"/>
  <c r="E64" i="2"/>
  <c r="M64" i="2"/>
  <c r="U64" i="2"/>
  <c r="K65" i="2"/>
  <c r="S65" i="2"/>
  <c r="AA65" i="2"/>
  <c r="I66" i="2"/>
  <c r="Q66" i="2"/>
  <c r="Y66" i="2"/>
  <c r="O67" i="2"/>
  <c r="W67" i="2"/>
  <c r="M68" i="2"/>
  <c r="U68" i="2"/>
  <c r="AC68" i="2"/>
  <c r="G69" i="2"/>
  <c r="K69" i="2"/>
  <c r="AA69" i="2"/>
  <c r="I70" i="2"/>
  <c r="Q70" i="2"/>
  <c r="Y70" i="2"/>
  <c r="K71" i="2"/>
  <c r="O71" i="2"/>
  <c r="S71" i="2"/>
  <c r="W71" i="2"/>
  <c r="AA71" i="2"/>
  <c r="E72" i="2"/>
  <c r="M72" i="2"/>
  <c r="U72" i="2"/>
  <c r="AC72" i="2"/>
  <c r="K73" i="2"/>
  <c r="S73" i="2"/>
  <c r="AA73" i="2"/>
  <c r="Q74" i="2"/>
  <c r="Y74" i="2"/>
  <c r="D62" i="2"/>
  <c r="J40" i="2"/>
  <c r="E41" i="2"/>
  <c r="F46" i="2"/>
  <c r="AB47" i="2"/>
  <c r="Q49" i="2"/>
  <c r="K50" i="2"/>
  <c r="X53" i="2"/>
  <c r="R54" i="2"/>
  <c r="L55" i="2"/>
  <c r="AC57" i="2"/>
  <c r="H61" i="2"/>
  <c r="AE63" i="2"/>
  <c r="M65" i="2"/>
  <c r="Z73" i="2"/>
  <c r="D42" i="2"/>
  <c r="D46" i="2"/>
  <c r="D50" i="2"/>
  <c r="D54" i="2"/>
  <c r="D58" i="2"/>
  <c r="D66" i="2"/>
  <c r="D70" i="2"/>
  <c r="D74" i="2"/>
  <c r="F40" i="2"/>
  <c r="N40" i="2"/>
  <c r="R40" i="2"/>
  <c r="Z40" i="2"/>
  <c r="H41" i="2"/>
  <c r="P41" i="2"/>
  <c r="F42" i="2"/>
  <c r="V42" i="2"/>
  <c r="AD42" i="2"/>
  <c r="AE42" i="2"/>
  <c r="L43" i="2"/>
  <c r="T43" i="2"/>
  <c r="J44" i="2"/>
  <c r="R44" i="2"/>
  <c r="Z44" i="2"/>
  <c r="H45" i="2"/>
  <c r="X45" i="2"/>
  <c r="N46" i="2"/>
  <c r="V46" i="2"/>
  <c r="AD46" i="2"/>
  <c r="AE46" i="2"/>
  <c r="L47" i="2"/>
  <c r="F48" i="2"/>
  <c r="V48" i="2"/>
  <c r="AD48" i="2"/>
  <c r="AE48" i="2"/>
  <c r="L49" i="2"/>
  <c r="P49" i="2"/>
  <c r="T49" i="2"/>
  <c r="X49" i="2"/>
  <c r="AB49" i="2"/>
  <c r="F50" i="2"/>
  <c r="J50" i="2"/>
  <c r="N50" i="2"/>
  <c r="R50" i="2"/>
  <c r="V50" i="2"/>
  <c r="AD50" i="2"/>
  <c r="AE50" i="2"/>
  <c r="H51" i="2"/>
  <c r="P51" i="2"/>
  <c r="X51" i="2"/>
  <c r="AB51" i="2"/>
  <c r="J52" i="2"/>
  <c r="N52" i="2"/>
  <c r="R52" i="2"/>
  <c r="V52" i="2"/>
  <c r="Z52" i="2"/>
  <c r="AD52" i="2"/>
  <c r="AE52" i="2"/>
  <c r="H53" i="2"/>
  <c r="L53" i="2"/>
  <c r="P53" i="2"/>
  <c r="T53" i="2"/>
  <c r="AB53" i="2"/>
  <c r="F54" i="2"/>
  <c r="J54" i="2"/>
  <c r="N54" i="2"/>
  <c r="V54" i="2"/>
  <c r="Z54" i="2"/>
  <c r="AD54" i="2"/>
  <c r="H55" i="2"/>
  <c r="P55" i="2"/>
  <c r="T55" i="2"/>
  <c r="X55" i="2"/>
  <c r="AB55" i="2"/>
  <c r="F56" i="2"/>
  <c r="J56" i="2"/>
  <c r="N56" i="2"/>
  <c r="R56" i="2"/>
  <c r="V56" i="2"/>
  <c r="AD56" i="2"/>
  <c r="AE56" i="2"/>
  <c r="H57" i="2"/>
  <c r="L57" i="2"/>
  <c r="T57" i="2"/>
  <c r="X57" i="2"/>
  <c r="AB57" i="2"/>
  <c r="F58" i="2"/>
  <c r="N58" i="2"/>
  <c r="R58" i="2"/>
  <c r="V58" i="2"/>
  <c r="Z58" i="2"/>
  <c r="H59" i="2"/>
  <c r="P59" i="2"/>
  <c r="F60" i="2"/>
  <c r="N60" i="2"/>
  <c r="V60" i="2"/>
  <c r="AD60" i="2"/>
  <c r="AE60" i="2"/>
  <c r="L61" i="2"/>
  <c r="T61" i="2"/>
  <c r="J62" i="2"/>
  <c r="R62" i="2"/>
  <c r="AD62" i="2"/>
  <c r="H63" i="2"/>
  <c r="T63" i="2"/>
  <c r="AB63" i="2"/>
  <c r="J64" i="2"/>
  <c r="R64" i="2"/>
  <c r="Z64" i="2"/>
  <c r="H65" i="2"/>
  <c r="P65" i="2"/>
  <c r="X65" i="2"/>
  <c r="AB65" i="2"/>
  <c r="N66" i="2"/>
  <c r="H69" i="2"/>
  <c r="P69" i="2"/>
  <c r="X69" i="2"/>
  <c r="F70" i="2"/>
  <c r="N70" i="2"/>
  <c r="H71" i="2"/>
  <c r="D43" i="2"/>
  <c r="D51" i="2"/>
  <c r="D55" i="2"/>
  <c r="D59" i="2"/>
  <c r="D63" i="2"/>
  <c r="D71" i="2"/>
  <c r="G40" i="2"/>
  <c r="K40" i="2"/>
  <c r="S40" i="2"/>
  <c r="W40" i="2"/>
  <c r="AA40" i="2"/>
  <c r="I41" i="2"/>
  <c r="M41" i="2"/>
  <c r="Q41" i="2"/>
  <c r="U41" i="2"/>
  <c r="Y41" i="2"/>
  <c r="AC41" i="2"/>
  <c r="G42" i="2"/>
  <c r="K42" i="2"/>
  <c r="O42" i="2"/>
  <c r="W42" i="2"/>
  <c r="E43" i="2"/>
  <c r="I43" i="2"/>
  <c r="Q43" i="2"/>
  <c r="U43" i="2"/>
  <c r="Y43" i="2"/>
  <c r="AC43" i="2"/>
  <c r="K44" i="2"/>
  <c r="O44" i="2"/>
  <c r="W44" i="2"/>
  <c r="I45" i="2"/>
  <c r="AA46" i="2"/>
  <c r="U47" i="2"/>
  <c r="G48" i="2"/>
  <c r="O48" i="2"/>
  <c r="AC49" i="2"/>
  <c r="S50" i="2"/>
  <c r="M51" i="2"/>
  <c r="G52" i="2"/>
  <c r="AA52" i="2"/>
  <c r="U53" i="2"/>
  <c r="K54" i="2"/>
  <c r="E55" i="2"/>
  <c r="Y55" i="2"/>
  <c r="S56" i="2"/>
  <c r="M57" i="2"/>
  <c r="Q59" i="2"/>
  <c r="Y59" i="2"/>
  <c r="K60" i="2"/>
  <c r="E61" i="2"/>
  <c r="AC61" i="2"/>
  <c r="Q63" i="2"/>
  <c r="Q67" i="2"/>
  <c r="Y67" i="2"/>
  <c r="K68" i="2"/>
  <c r="E69" i="2"/>
  <c r="U73" i="2"/>
  <c r="O74" i="2"/>
  <c r="Y45" i="2"/>
  <c r="S46" i="2"/>
  <c r="I53" i="2"/>
  <c r="U61" i="2"/>
  <c r="H66" i="2"/>
  <c r="I71" i="2"/>
  <c r="T74" i="2"/>
  <c r="S44" i="2"/>
  <c r="AA44" i="2"/>
  <c r="E45" i="2"/>
  <c r="M45" i="2"/>
  <c r="Q45" i="2"/>
  <c r="U45" i="2"/>
  <c r="AC45" i="2"/>
  <c r="G46" i="2"/>
  <c r="O46" i="2"/>
  <c r="W46" i="2"/>
  <c r="I47" i="2"/>
  <c r="M47" i="2"/>
  <c r="Q47" i="2"/>
  <c r="Y47" i="2"/>
  <c r="AC47" i="2"/>
  <c r="K48" i="2"/>
  <c r="S48" i="2"/>
  <c r="AA48" i="2"/>
  <c r="E49" i="2"/>
  <c r="I49" i="2"/>
  <c r="M49" i="2"/>
  <c r="U49" i="2"/>
  <c r="Y49" i="2"/>
  <c r="G50" i="2"/>
  <c r="O50" i="2"/>
  <c r="W50" i="2"/>
  <c r="AA50" i="2"/>
  <c r="E51" i="2"/>
  <c r="I51" i="2"/>
  <c r="Q51" i="2"/>
  <c r="U51" i="2"/>
  <c r="AC51" i="2"/>
  <c r="K52" i="2"/>
  <c r="S52" i="2"/>
  <c r="W52" i="2"/>
  <c r="E53" i="2"/>
  <c r="M53" i="2"/>
  <c r="Q53" i="2"/>
  <c r="Y53" i="2"/>
  <c r="G54" i="2"/>
  <c r="O54" i="2"/>
  <c r="S54" i="2"/>
  <c r="AA54" i="2"/>
  <c r="I55" i="2"/>
  <c r="M55" i="2"/>
  <c r="U55" i="2"/>
  <c r="AC55" i="2"/>
  <c r="K56" i="2"/>
  <c r="O56" i="2"/>
  <c r="W56" i="2"/>
  <c r="AA56" i="2"/>
  <c r="E57" i="2"/>
  <c r="I57" i="2"/>
  <c r="Q57" i="2"/>
  <c r="Y57" i="2"/>
  <c r="G58" i="2"/>
  <c r="K58" i="2"/>
  <c r="S58" i="2"/>
  <c r="W58" i="2"/>
  <c r="AA58" i="2"/>
  <c r="E59" i="2"/>
  <c r="M59" i="2"/>
  <c r="U59" i="2"/>
  <c r="AC59" i="2"/>
  <c r="G60" i="2"/>
  <c r="O60" i="2"/>
  <c r="S60" i="2"/>
  <c r="W60" i="2"/>
  <c r="I61" i="2"/>
  <c r="Q61" i="2"/>
  <c r="Y61" i="2"/>
  <c r="K62" i="2"/>
  <c r="O62" i="2"/>
  <c r="S62" i="2"/>
  <c r="AA62" i="2"/>
  <c r="E63" i="2"/>
  <c r="I63" i="2"/>
  <c r="M63" i="2"/>
  <c r="U63" i="2"/>
  <c r="Y63" i="2"/>
  <c r="AC63" i="2"/>
  <c r="G64" i="2"/>
  <c r="K64" i="2"/>
  <c r="O64" i="2"/>
  <c r="S64" i="2"/>
  <c r="AA64" i="2"/>
  <c r="E65" i="2"/>
  <c r="I65" i="2"/>
  <c r="Q65" i="2"/>
  <c r="U65" i="2"/>
  <c r="Y65" i="2"/>
  <c r="AC65" i="2"/>
  <c r="G66" i="2"/>
  <c r="K66" i="2"/>
  <c r="O66" i="2"/>
  <c r="S66" i="2"/>
  <c r="W66" i="2"/>
  <c r="AA66" i="2"/>
  <c r="E67" i="2"/>
  <c r="I67" i="2"/>
  <c r="M67" i="2"/>
  <c r="U67" i="2"/>
  <c r="AC67" i="2"/>
  <c r="G68" i="2"/>
  <c r="O68" i="2"/>
  <c r="S68" i="2"/>
  <c r="W68" i="2"/>
  <c r="AA68" i="2"/>
  <c r="I69" i="2"/>
  <c r="M69" i="2"/>
  <c r="Q69" i="2"/>
  <c r="U69" i="2"/>
  <c r="Y69" i="2"/>
  <c r="G70" i="2"/>
  <c r="K70" i="2"/>
  <c r="O70" i="2"/>
  <c r="S70" i="2"/>
  <c r="AA70" i="2"/>
  <c r="E71" i="2"/>
  <c r="M71" i="2"/>
  <c r="U71" i="2"/>
  <c r="Y71" i="2"/>
  <c r="AC71" i="2"/>
  <c r="G72" i="2"/>
  <c r="K72" i="2"/>
  <c r="O72" i="2"/>
  <c r="S72" i="2"/>
  <c r="W72" i="2"/>
  <c r="AA72" i="2"/>
  <c r="E73" i="2"/>
  <c r="I73" i="2"/>
  <c r="M73" i="2"/>
  <c r="Q73" i="2"/>
  <c r="Y73" i="2"/>
  <c r="AC73" i="2"/>
  <c r="G74" i="2"/>
  <c r="K74" i="2"/>
  <c r="S74" i="2"/>
  <c r="W74" i="2"/>
  <c r="AA74" i="2"/>
  <c r="X54" i="2"/>
  <c r="AB54" i="2"/>
  <c r="F55" i="2"/>
  <c r="J55" i="2"/>
  <c r="N55" i="2"/>
  <c r="R55" i="2"/>
  <c r="V55" i="2"/>
  <c r="Z55" i="2"/>
  <c r="AD55" i="2"/>
  <c r="AE55" i="2"/>
  <c r="H56" i="2"/>
  <c r="L56" i="2"/>
  <c r="P56" i="2"/>
  <c r="T56" i="2"/>
  <c r="X56" i="2"/>
  <c r="AB56" i="2"/>
  <c r="F57" i="2"/>
  <c r="J57" i="2"/>
  <c r="N57" i="2"/>
  <c r="R57" i="2"/>
  <c r="V57" i="2"/>
  <c r="Z57" i="2"/>
  <c r="AD57" i="2"/>
  <c r="AE57" i="2"/>
  <c r="H58" i="2"/>
  <c r="L58" i="2"/>
  <c r="P58" i="2"/>
  <c r="T58" i="2"/>
  <c r="X58" i="2"/>
  <c r="AB58" i="2"/>
  <c r="F59" i="2"/>
  <c r="J59" i="2"/>
  <c r="N59" i="2"/>
  <c r="R59" i="2"/>
  <c r="V59" i="2"/>
  <c r="Z59" i="2"/>
  <c r="AD59" i="2"/>
  <c r="AE59" i="2"/>
  <c r="H60" i="2"/>
  <c r="L60" i="2"/>
  <c r="P60" i="2"/>
  <c r="T60" i="2"/>
  <c r="X60" i="2"/>
  <c r="AB60" i="2"/>
  <c r="F61" i="2"/>
  <c r="J61" i="2"/>
  <c r="N61" i="2"/>
  <c r="R61" i="2"/>
  <c r="V61" i="2"/>
  <c r="Z61" i="2"/>
  <c r="AD61" i="2"/>
  <c r="AE61" i="2"/>
  <c r="H62" i="2"/>
  <c r="L62" i="2"/>
  <c r="P62" i="2"/>
  <c r="T62" i="2"/>
  <c r="AB62" i="2"/>
  <c r="N63" i="2"/>
  <c r="R63" i="2"/>
  <c r="V63" i="2"/>
  <c r="AD63" i="2"/>
  <c r="H64" i="2"/>
  <c r="P64" i="2"/>
  <c r="X64" i="2"/>
  <c r="AB64" i="2"/>
  <c r="F65" i="2"/>
  <c r="J65" i="2"/>
  <c r="N65" i="2"/>
  <c r="R65" i="2"/>
  <c r="Z65" i="2"/>
  <c r="AD65" i="2"/>
  <c r="AE65" i="2"/>
  <c r="L66" i="2"/>
  <c r="T66" i="2"/>
  <c r="X66" i="2"/>
  <c r="AB66" i="2"/>
  <c r="F67" i="2"/>
  <c r="J67" i="2"/>
  <c r="N67" i="2"/>
  <c r="R67" i="2"/>
  <c r="V67" i="2"/>
  <c r="Z67" i="2"/>
  <c r="AE67" i="2"/>
  <c r="H68" i="2"/>
  <c r="L68" i="2"/>
  <c r="P68" i="2"/>
  <c r="X68" i="2"/>
  <c r="AB68" i="2"/>
  <c r="F69" i="2"/>
  <c r="J69" i="2"/>
  <c r="R69" i="2"/>
  <c r="V69" i="2"/>
  <c r="Z69" i="2"/>
  <c r="AD69" i="2"/>
  <c r="AE69" i="2"/>
  <c r="L70" i="2"/>
  <c r="P70" i="2"/>
  <c r="T70" i="2"/>
  <c r="X70" i="2"/>
  <c r="F71" i="2"/>
  <c r="J71" i="2"/>
  <c r="N71" i="2"/>
  <c r="R71" i="2"/>
  <c r="Z71" i="2"/>
  <c r="AD71" i="2"/>
  <c r="AE71" i="2"/>
  <c r="H72" i="2"/>
  <c r="P72" i="2"/>
  <c r="T72" i="2"/>
  <c r="X72" i="2"/>
  <c r="AB72" i="2"/>
  <c r="J73" i="2"/>
  <c r="N73" i="2"/>
  <c r="R73" i="2"/>
  <c r="V73" i="2"/>
  <c r="AD73" i="2"/>
  <c r="AE73" i="2"/>
  <c r="H74" i="2"/>
  <c r="L74" i="2"/>
  <c r="P74" i="2"/>
  <c r="X74" i="2"/>
  <c r="AB74" i="2"/>
  <c r="D74" i="3"/>
  <c r="D66" i="3"/>
  <c r="D58" i="3"/>
  <c r="D40" i="3"/>
  <c r="E4" i="5" s="1"/>
  <c r="D73" i="3"/>
  <c r="D69" i="3"/>
  <c r="D65" i="3"/>
  <c r="D61" i="3"/>
  <c r="D57" i="3"/>
  <c r="D53" i="3"/>
  <c r="D49" i="3"/>
  <c r="D45" i="3"/>
  <c r="D41" i="3"/>
  <c r="H42" i="3"/>
  <c r="L42" i="3"/>
  <c r="F43" i="3"/>
  <c r="J43" i="3"/>
  <c r="H44" i="3"/>
  <c r="L46" i="3"/>
  <c r="P46" i="3"/>
  <c r="T46" i="3"/>
  <c r="F47" i="3"/>
  <c r="H50" i="3"/>
  <c r="H54" i="3"/>
  <c r="D70" i="3"/>
  <c r="D62" i="3"/>
  <c r="D72" i="3"/>
  <c r="D68" i="3"/>
  <c r="D64" i="3"/>
  <c r="D60" i="3"/>
  <c r="D56" i="3"/>
  <c r="D52" i="3"/>
  <c r="D48" i="3"/>
  <c r="P40" i="3"/>
  <c r="N41" i="3"/>
  <c r="AD41" i="3"/>
  <c r="AE41" i="3"/>
  <c r="T42" i="3"/>
  <c r="Z43" i="3"/>
  <c r="AE43" i="3"/>
  <c r="T44" i="3"/>
  <c r="R45" i="3"/>
  <c r="Z45" i="3"/>
  <c r="D44" i="3"/>
  <c r="M40" i="3"/>
  <c r="Y40" i="3"/>
  <c r="O41" i="3"/>
  <c r="AA41" i="3"/>
  <c r="M42" i="3"/>
  <c r="Y42" i="3"/>
  <c r="S43" i="3"/>
  <c r="D43" i="3"/>
  <c r="J40" i="3"/>
  <c r="R40" i="3"/>
  <c r="Z40" i="3"/>
  <c r="H41" i="3"/>
  <c r="P41" i="3"/>
  <c r="X41" i="3"/>
  <c r="F42" i="3"/>
  <c r="N42" i="3"/>
  <c r="V42" i="3"/>
  <c r="AD42" i="3"/>
  <c r="AE42" i="3"/>
  <c r="L43" i="3"/>
  <c r="T43" i="3"/>
  <c r="AB43" i="3"/>
  <c r="J44" i="3"/>
  <c r="R44" i="3"/>
  <c r="Z44" i="3"/>
  <c r="H45" i="3"/>
  <c r="P45" i="3"/>
  <c r="T45" i="3"/>
  <c r="X45" i="3"/>
  <c r="F46" i="3"/>
  <c r="J46" i="3"/>
  <c r="N46" i="3"/>
  <c r="R46" i="3"/>
  <c r="V46" i="3"/>
  <c r="Z46" i="3"/>
  <c r="AD46" i="3"/>
  <c r="AE46" i="3"/>
  <c r="H47" i="3"/>
  <c r="L47" i="3"/>
  <c r="P47" i="3"/>
  <c r="T47" i="3"/>
  <c r="X47" i="3"/>
  <c r="AB47" i="3"/>
  <c r="F48" i="3"/>
  <c r="J48" i="3"/>
  <c r="N48" i="3"/>
  <c r="R48" i="3"/>
  <c r="V48" i="3"/>
  <c r="Z48" i="3"/>
  <c r="AD48" i="3"/>
  <c r="AE48" i="3"/>
  <c r="H49" i="3"/>
  <c r="L49" i="3"/>
  <c r="P49" i="3"/>
  <c r="T49" i="3"/>
  <c r="X49" i="3"/>
  <c r="AB49" i="3"/>
  <c r="F50" i="3"/>
  <c r="J50" i="3"/>
  <c r="N50" i="3"/>
  <c r="R50" i="3"/>
  <c r="V50" i="3"/>
  <c r="Z50" i="3"/>
  <c r="AD50" i="3"/>
  <c r="AE50" i="3"/>
  <c r="H51" i="3"/>
  <c r="L51" i="3"/>
  <c r="P51" i="3"/>
  <c r="T51" i="3"/>
  <c r="X51" i="3"/>
  <c r="AB51" i="3"/>
  <c r="F52" i="3"/>
  <c r="J52" i="3"/>
  <c r="N52" i="3"/>
  <c r="R52" i="3"/>
  <c r="V52" i="3"/>
  <c r="Z52" i="3"/>
  <c r="AD52" i="3"/>
  <c r="AE52" i="3"/>
  <c r="H53" i="3"/>
  <c r="L53" i="3"/>
  <c r="P53" i="3"/>
  <c r="T53" i="3"/>
  <c r="X53" i="3"/>
  <c r="AB53" i="3"/>
  <c r="F54" i="3"/>
  <c r="J54" i="3"/>
  <c r="N54" i="3"/>
  <c r="R54" i="3"/>
  <c r="V54" i="3"/>
  <c r="Z54" i="3"/>
  <c r="AD54" i="3"/>
  <c r="AE54" i="3"/>
  <c r="H55" i="3"/>
  <c r="L55" i="3"/>
  <c r="P55" i="3"/>
  <c r="T55" i="3"/>
  <c r="X55" i="3"/>
  <c r="AB55" i="3"/>
  <c r="F56" i="3"/>
  <c r="J56" i="3"/>
  <c r="N56" i="3"/>
  <c r="R56" i="3"/>
  <c r="V56" i="3"/>
  <c r="Z56" i="3"/>
  <c r="AD56" i="3"/>
  <c r="AE56" i="3"/>
  <c r="H57" i="3"/>
  <c r="L57" i="3"/>
  <c r="P57" i="3"/>
  <c r="T57" i="3"/>
  <c r="X57" i="3"/>
  <c r="AB57" i="3"/>
  <c r="F58" i="3"/>
  <c r="J58" i="3"/>
  <c r="Z58" i="3"/>
  <c r="V60" i="3"/>
  <c r="R62" i="3"/>
  <c r="N64" i="3"/>
  <c r="J66" i="3"/>
  <c r="V68" i="3"/>
  <c r="T40" i="3"/>
  <c r="V41" i="3"/>
  <c r="AB42" i="3"/>
  <c r="R43" i="3"/>
  <c r="X44" i="3"/>
  <c r="F45" i="3"/>
  <c r="AD45" i="3"/>
  <c r="I40" i="3"/>
  <c r="U40" i="3"/>
  <c r="K41" i="3"/>
  <c r="W41" i="3"/>
  <c r="E42" i="3"/>
  <c r="Q42" i="3"/>
  <c r="AC42" i="3"/>
  <c r="G43" i="3"/>
  <c r="W43" i="3"/>
  <c r="D47" i="3"/>
  <c r="F40" i="3"/>
  <c r="N40" i="3"/>
  <c r="V40" i="3"/>
  <c r="AD40" i="3"/>
  <c r="AE40" i="3"/>
  <c r="L41" i="3"/>
  <c r="T41" i="3"/>
  <c r="AB41" i="3"/>
  <c r="J42" i="3"/>
  <c r="R42" i="3"/>
  <c r="Z42" i="3"/>
  <c r="H43" i="3"/>
  <c r="P43" i="3"/>
  <c r="X43" i="3"/>
  <c r="F44" i="3"/>
  <c r="N44" i="3"/>
  <c r="V44" i="3"/>
  <c r="AD44" i="3"/>
  <c r="AE44" i="3"/>
  <c r="L45" i="3"/>
  <c r="AB45" i="3"/>
  <c r="D54" i="3"/>
  <c r="D50" i="3"/>
  <c r="D46" i="3"/>
  <c r="D42" i="3"/>
  <c r="G40" i="3"/>
  <c r="K40" i="3"/>
  <c r="O40" i="3"/>
  <c r="S40" i="3"/>
  <c r="W40" i="3"/>
  <c r="AA40" i="3"/>
  <c r="E41" i="3"/>
  <c r="I41" i="3"/>
  <c r="M41" i="3"/>
  <c r="Q41" i="3"/>
  <c r="U41" i="3"/>
  <c r="Y41" i="3"/>
  <c r="AC41" i="3"/>
  <c r="G42" i="3"/>
  <c r="K42" i="3"/>
  <c r="O42" i="3"/>
  <c r="S42" i="3"/>
  <c r="W42" i="3"/>
  <c r="AA42" i="3"/>
  <c r="E43" i="3"/>
  <c r="I43" i="3"/>
  <c r="M43" i="3"/>
  <c r="Q43" i="3"/>
  <c r="U43" i="3"/>
  <c r="Y43" i="3"/>
  <c r="AC43" i="3"/>
  <c r="G44" i="3"/>
  <c r="K44" i="3"/>
  <c r="O44" i="3"/>
  <c r="S44" i="3"/>
  <c r="W44" i="3"/>
  <c r="AA44" i="3"/>
  <c r="E45" i="3"/>
  <c r="I45" i="3"/>
  <c r="M45" i="3"/>
  <c r="Q45" i="3"/>
  <c r="U45" i="3"/>
  <c r="Y45" i="3"/>
  <c r="AC45" i="3"/>
  <c r="G46" i="3"/>
  <c r="K46" i="3"/>
  <c r="O46" i="3"/>
  <c r="S46" i="3"/>
  <c r="W46" i="3"/>
  <c r="AA46" i="3"/>
  <c r="E47" i="3"/>
  <c r="I47" i="3"/>
  <c r="M47" i="3"/>
  <c r="Q47" i="3"/>
  <c r="U47" i="3"/>
  <c r="Y47" i="3"/>
  <c r="AC47" i="3"/>
  <c r="G48" i="3"/>
  <c r="K48" i="3"/>
  <c r="O48" i="3"/>
  <c r="S48" i="3"/>
  <c r="W48" i="3"/>
  <c r="AA48" i="3"/>
  <c r="E49" i="3"/>
  <c r="I49" i="3"/>
  <c r="M49" i="3"/>
  <c r="Q49" i="3"/>
  <c r="U49" i="3"/>
  <c r="Y49" i="3"/>
  <c r="AC49" i="3"/>
  <c r="G50" i="3"/>
  <c r="L40" i="3"/>
  <c r="AB40" i="3"/>
  <c r="J41" i="3"/>
  <c r="Z41" i="3"/>
  <c r="P42" i="3"/>
  <c r="N43" i="3"/>
  <c r="AD43" i="3"/>
  <c r="L44" i="3"/>
  <c r="AB44" i="3"/>
  <c r="J45" i="3"/>
  <c r="V45" i="3"/>
  <c r="AE45" i="3"/>
  <c r="H46" i="3"/>
  <c r="X46" i="3"/>
  <c r="AB46" i="3"/>
  <c r="J47" i="3"/>
  <c r="N47" i="3"/>
  <c r="R47" i="3"/>
  <c r="V47" i="3"/>
  <c r="Z47" i="3"/>
  <c r="AD47" i="3"/>
  <c r="AE47" i="3"/>
  <c r="H48" i="3"/>
  <c r="L48" i="3"/>
  <c r="P48" i="3"/>
  <c r="T48" i="3"/>
  <c r="X48" i="3"/>
  <c r="AB48" i="3"/>
  <c r="F49" i="3"/>
  <c r="J49" i="3"/>
  <c r="N49" i="3"/>
  <c r="R49" i="3"/>
  <c r="V49" i="3"/>
  <c r="Z49" i="3"/>
  <c r="AD49" i="3"/>
  <c r="AE49" i="3"/>
  <c r="L50" i="3"/>
  <c r="P50" i="3"/>
  <c r="T50" i="3"/>
  <c r="X50" i="3"/>
  <c r="AB50" i="3"/>
  <c r="F51" i="3"/>
  <c r="J51" i="3"/>
  <c r="N51" i="3"/>
  <c r="R51" i="3"/>
  <c r="V51" i="3"/>
  <c r="Z51" i="3"/>
  <c r="AD51" i="3"/>
  <c r="AE51" i="3"/>
  <c r="H52" i="3"/>
  <c r="L52" i="3"/>
  <c r="P52" i="3"/>
  <c r="T52" i="3"/>
  <c r="X52" i="3"/>
  <c r="AB52" i="3"/>
  <c r="F53" i="3"/>
  <c r="J53" i="3"/>
  <c r="N53" i="3"/>
  <c r="R53" i="3"/>
  <c r="V53" i="3"/>
  <c r="Z53" i="3"/>
  <c r="AD53" i="3"/>
  <c r="AE53" i="3"/>
  <c r="L54" i="3"/>
  <c r="P54" i="3"/>
  <c r="T54" i="3"/>
  <c r="X54" i="3"/>
  <c r="AB54" i="3"/>
  <c r="F55" i="3"/>
  <c r="J55" i="3"/>
  <c r="N55" i="3"/>
  <c r="R55" i="3"/>
  <c r="V55" i="3"/>
  <c r="Z55" i="3"/>
  <c r="AD55" i="3"/>
  <c r="AE55" i="3"/>
  <c r="H56" i="3"/>
  <c r="L56" i="3"/>
  <c r="P56" i="3"/>
  <c r="T56" i="3"/>
  <c r="X56" i="3"/>
  <c r="AB56" i="3"/>
  <c r="F57" i="3"/>
  <c r="J57" i="3"/>
  <c r="N57" i="3"/>
  <c r="R57" i="3"/>
  <c r="V57" i="3"/>
  <c r="Z57" i="3"/>
  <c r="AD57" i="3"/>
  <c r="AE57" i="3"/>
  <c r="H58" i="3"/>
  <c r="L58" i="3"/>
  <c r="P58" i="3"/>
  <c r="T58" i="3"/>
  <c r="X58" i="3"/>
  <c r="AB58" i="3"/>
  <c r="F59" i="3"/>
  <c r="J59" i="3"/>
  <c r="N59" i="3"/>
  <c r="R59" i="3"/>
  <c r="V59" i="3"/>
  <c r="Z59" i="3"/>
  <c r="AD59" i="3"/>
  <c r="AE59" i="3"/>
  <c r="H60" i="3"/>
  <c r="L60" i="3"/>
  <c r="P60" i="3"/>
  <c r="T60" i="3"/>
  <c r="X60" i="3"/>
  <c r="AB60" i="3"/>
  <c r="F61" i="3"/>
  <c r="J61" i="3"/>
  <c r="N61" i="3"/>
  <c r="R61" i="3"/>
  <c r="V61" i="3"/>
  <c r="Z61" i="3"/>
  <c r="AD61" i="3"/>
  <c r="AE61" i="3"/>
  <c r="H62" i="3"/>
  <c r="L62" i="3"/>
  <c r="P62" i="3"/>
  <c r="T62" i="3"/>
  <c r="X62" i="3"/>
  <c r="AB62" i="3"/>
  <c r="F63" i="3"/>
  <c r="J63" i="3"/>
  <c r="N63" i="3"/>
  <c r="R63" i="3"/>
  <c r="V63" i="3"/>
  <c r="Z63" i="3"/>
  <c r="AD63" i="3"/>
  <c r="AE63" i="3"/>
  <c r="H64" i="3"/>
  <c r="L64" i="3"/>
  <c r="P64" i="3"/>
  <c r="T64" i="3"/>
  <c r="X64" i="3"/>
  <c r="AB64" i="3"/>
  <c r="F65" i="3"/>
  <c r="J65" i="3"/>
  <c r="N65" i="3"/>
  <c r="R65" i="3"/>
  <c r="H72" i="3"/>
  <c r="H40" i="3"/>
  <c r="X40" i="3"/>
  <c r="F41" i="3"/>
  <c r="R41" i="3"/>
  <c r="X42" i="3"/>
  <c r="V43" i="3"/>
  <c r="P44" i="3"/>
  <c r="N45" i="3"/>
  <c r="E40" i="3"/>
  <c r="Q40" i="3"/>
  <c r="AC40" i="3"/>
  <c r="G41" i="3"/>
  <c r="S41" i="3"/>
  <c r="I42" i="3"/>
  <c r="U42" i="3"/>
  <c r="K43" i="3"/>
  <c r="O43" i="3"/>
  <c r="AA43" i="3"/>
  <c r="E44" i="3"/>
  <c r="I44" i="3"/>
  <c r="M44" i="3"/>
  <c r="Q44" i="3"/>
  <c r="U44" i="3"/>
  <c r="Y44" i="3"/>
  <c r="AC44" i="3"/>
  <c r="G45" i="3"/>
  <c r="K45" i="3"/>
  <c r="O45" i="3"/>
  <c r="S45" i="3"/>
  <c r="W45" i="3"/>
  <c r="AA45" i="3"/>
  <c r="E46" i="3"/>
  <c r="I46" i="3"/>
  <c r="M46" i="3"/>
  <c r="Q46" i="3"/>
  <c r="U46" i="3"/>
  <c r="Y46" i="3"/>
  <c r="AC46" i="3"/>
  <c r="G47" i="3"/>
  <c r="K47" i="3"/>
  <c r="O47" i="3"/>
  <c r="S47" i="3"/>
  <c r="W47" i="3"/>
  <c r="AA47" i="3"/>
  <c r="E48" i="3"/>
  <c r="I48" i="3"/>
  <c r="M48" i="3"/>
  <c r="Q48" i="3"/>
  <c r="U48" i="3"/>
  <c r="Y48" i="3"/>
  <c r="AC48" i="3"/>
  <c r="G49" i="3"/>
  <c r="K49" i="3"/>
  <c r="O49" i="3"/>
  <c r="S49" i="3"/>
  <c r="W49" i="3"/>
  <c r="AA49" i="3"/>
  <c r="E50" i="3"/>
  <c r="I50" i="3"/>
  <c r="M50" i="3"/>
  <c r="Q50" i="3"/>
  <c r="U50" i="3"/>
  <c r="Y50" i="3"/>
  <c r="AC50" i="3"/>
  <c r="G51" i="3"/>
  <c r="K51" i="3"/>
  <c r="O51" i="3"/>
  <c r="S51" i="3"/>
  <c r="W51" i="3"/>
  <c r="AA51" i="3"/>
  <c r="E52" i="3"/>
  <c r="I52" i="3"/>
  <c r="M52" i="3"/>
  <c r="Q52" i="3"/>
  <c r="U52" i="3"/>
  <c r="Y52" i="3"/>
  <c r="AC52" i="3"/>
  <c r="G53" i="3"/>
  <c r="K53" i="3"/>
  <c r="O53" i="3"/>
  <c r="S53" i="3"/>
  <c r="W53" i="3"/>
  <c r="AA53" i="3"/>
  <c r="E54" i="3"/>
  <c r="I54" i="3"/>
  <c r="M54" i="3"/>
  <c r="Q54" i="3"/>
  <c r="U54" i="3"/>
  <c r="Y54" i="3"/>
  <c r="AC54" i="3"/>
  <c r="G55" i="3"/>
  <c r="K55" i="3"/>
  <c r="O55" i="3"/>
  <c r="S55" i="3"/>
  <c r="W55" i="3"/>
  <c r="AA55" i="3"/>
  <c r="E56" i="3"/>
  <c r="I56" i="3"/>
  <c r="M56" i="3"/>
  <c r="Q56" i="3"/>
  <c r="U56" i="3"/>
  <c r="Y56" i="3"/>
  <c r="AC56" i="3"/>
  <c r="G57" i="3"/>
  <c r="K57" i="3"/>
  <c r="O57" i="3"/>
  <c r="S57" i="3"/>
  <c r="W57" i="3"/>
  <c r="AA57" i="3"/>
  <c r="E58" i="3"/>
  <c r="I58" i="3"/>
  <c r="M58" i="3"/>
  <c r="Q58" i="3"/>
  <c r="U58" i="3"/>
  <c r="Y58" i="3"/>
  <c r="AC58" i="3"/>
  <c r="G59" i="3"/>
  <c r="K59" i="3"/>
  <c r="O59" i="3"/>
  <c r="S59" i="3"/>
  <c r="W59" i="3"/>
  <c r="AA59" i="3"/>
  <c r="E60" i="3"/>
  <c r="I60" i="3"/>
  <c r="M60" i="3"/>
  <c r="Q60" i="3"/>
  <c r="U60" i="3"/>
  <c r="Y60" i="3"/>
  <c r="AC60" i="3"/>
  <c r="G61" i="3"/>
  <c r="K61" i="3"/>
  <c r="O61" i="3"/>
  <c r="S61" i="3"/>
  <c r="W61" i="3"/>
  <c r="AA61" i="3"/>
  <c r="E62" i="3"/>
  <c r="I62" i="3"/>
  <c r="M62" i="3"/>
  <c r="Q62" i="3"/>
  <c r="U62" i="3"/>
  <c r="Y62" i="3"/>
  <c r="AC62" i="3"/>
  <c r="G63" i="3"/>
  <c r="K63" i="3"/>
  <c r="O63" i="3"/>
  <c r="S63" i="3"/>
  <c r="W63" i="3"/>
  <c r="AA63" i="3"/>
  <c r="E64" i="3"/>
  <c r="I64" i="3"/>
  <c r="M64" i="3"/>
  <c r="Q64" i="3"/>
  <c r="U64" i="3"/>
  <c r="Y64" i="3"/>
  <c r="AC64" i="3"/>
  <c r="G65" i="3"/>
  <c r="K65" i="3"/>
  <c r="O65" i="3"/>
  <c r="S65" i="3"/>
  <c r="W65" i="3"/>
  <c r="AA65" i="3"/>
  <c r="E66" i="3"/>
  <c r="I66" i="3"/>
  <c r="M66" i="3"/>
  <c r="Q66" i="3"/>
  <c r="U66" i="3"/>
  <c r="Y66" i="3"/>
  <c r="AC66" i="3"/>
  <c r="G67" i="3"/>
  <c r="K67" i="3"/>
  <c r="O67" i="3"/>
  <c r="S67" i="3"/>
  <c r="W67" i="3"/>
  <c r="AA67" i="3"/>
  <c r="E68" i="3"/>
  <c r="I68" i="3"/>
  <c r="M68" i="3"/>
  <c r="Q68" i="3"/>
  <c r="U68" i="3"/>
  <c r="Y68" i="3"/>
  <c r="AC68" i="3"/>
  <c r="N58" i="3"/>
  <c r="R58" i="3"/>
  <c r="V58" i="3"/>
  <c r="AD58" i="3"/>
  <c r="AE58" i="3"/>
  <c r="H59" i="3"/>
  <c r="L59" i="3"/>
  <c r="P59" i="3"/>
  <c r="T59" i="3"/>
  <c r="X59" i="3"/>
  <c r="AB59" i="3"/>
  <c r="F60" i="3"/>
  <c r="J60" i="3"/>
  <c r="N60" i="3"/>
  <c r="R60" i="3"/>
  <c r="Z60" i="3"/>
  <c r="AD60" i="3"/>
  <c r="AE60" i="3"/>
  <c r="H61" i="3"/>
  <c r="L61" i="3"/>
  <c r="P61" i="3"/>
  <c r="T61" i="3"/>
  <c r="X61" i="3"/>
  <c r="AB61" i="3"/>
  <c r="F62" i="3"/>
  <c r="J62" i="3"/>
  <c r="N62" i="3"/>
  <c r="V62" i="3"/>
  <c r="Z62" i="3"/>
  <c r="AD62" i="3"/>
  <c r="AE62" i="3"/>
  <c r="H63" i="3"/>
  <c r="L63" i="3"/>
  <c r="P63" i="3"/>
  <c r="T63" i="3"/>
  <c r="X63" i="3"/>
  <c r="AB63" i="3"/>
  <c r="F64" i="3"/>
  <c r="J64" i="3"/>
  <c r="R64" i="3"/>
  <c r="V64" i="3"/>
  <c r="Z64" i="3"/>
  <c r="AD64" i="3"/>
  <c r="AE64" i="3"/>
  <c r="H65" i="3"/>
  <c r="L65" i="3"/>
  <c r="P65" i="3"/>
  <c r="T65" i="3"/>
  <c r="X65" i="3"/>
  <c r="AB65" i="3"/>
  <c r="F66" i="3"/>
  <c r="N66" i="3"/>
  <c r="R66" i="3"/>
  <c r="V66" i="3"/>
  <c r="Z66" i="3"/>
  <c r="AD66" i="3"/>
  <c r="AE66" i="3"/>
  <c r="H67" i="3"/>
  <c r="L67" i="3"/>
  <c r="P67" i="3"/>
  <c r="T67" i="3"/>
  <c r="X67" i="3"/>
  <c r="AB67" i="3"/>
  <c r="F68" i="3"/>
  <c r="J68" i="3"/>
  <c r="N68" i="3"/>
  <c r="R68" i="3"/>
  <c r="Z68" i="3"/>
  <c r="AD68" i="3"/>
  <c r="K50" i="3"/>
  <c r="O50" i="3"/>
  <c r="S50" i="3"/>
  <c r="W50" i="3"/>
  <c r="AA50" i="3"/>
  <c r="E51" i="3"/>
  <c r="I51" i="3"/>
  <c r="M51" i="3"/>
  <c r="Q51" i="3"/>
  <c r="U51" i="3"/>
  <c r="Y51" i="3"/>
  <c r="AC51" i="3"/>
  <c r="G52" i="3"/>
  <c r="K52" i="3"/>
  <c r="O52" i="3"/>
  <c r="S52" i="3"/>
  <c r="W52" i="3"/>
  <c r="AA52" i="3"/>
  <c r="E53" i="3"/>
  <c r="I53" i="3"/>
  <c r="M53" i="3"/>
  <c r="Q53" i="3"/>
  <c r="U53" i="3"/>
  <c r="Y53" i="3"/>
  <c r="AC53" i="3"/>
  <c r="G54" i="3"/>
  <c r="K54" i="3"/>
  <c r="O54" i="3"/>
  <c r="S54" i="3"/>
  <c r="W54" i="3"/>
  <c r="AA54" i="3"/>
  <c r="E55" i="3"/>
  <c r="I55" i="3"/>
  <c r="M55" i="3"/>
  <c r="Q55" i="3"/>
  <c r="U55" i="3"/>
  <c r="Y55" i="3"/>
  <c r="AC55" i="3"/>
  <c r="G56" i="3"/>
  <c r="K56" i="3"/>
  <c r="O56" i="3"/>
  <c r="S56" i="3"/>
  <c r="W56" i="3"/>
  <c r="AA56" i="3"/>
  <c r="E57" i="3"/>
  <c r="I57" i="3"/>
  <c r="M57" i="3"/>
  <c r="Q57" i="3"/>
  <c r="U57" i="3"/>
  <c r="Y57" i="3"/>
  <c r="AC57" i="3"/>
  <c r="G58" i="3"/>
  <c r="K58" i="3"/>
  <c r="O58" i="3"/>
  <c r="S58" i="3"/>
  <c r="W58" i="3"/>
  <c r="AA58" i="3"/>
  <c r="E59" i="3"/>
  <c r="I59" i="3"/>
  <c r="M59" i="3"/>
  <c r="Q59" i="3"/>
  <c r="U59" i="3"/>
  <c r="Y59" i="3"/>
  <c r="AC59" i="3"/>
  <c r="G60" i="3"/>
  <c r="K60" i="3"/>
  <c r="O60" i="3"/>
  <c r="S60" i="3"/>
  <c r="W60" i="3"/>
  <c r="AA60" i="3"/>
  <c r="M67" i="3"/>
  <c r="I73" i="3"/>
  <c r="V65" i="3"/>
  <c r="Z65" i="3"/>
  <c r="AD65" i="3"/>
  <c r="AE65" i="3"/>
  <c r="H66" i="3"/>
  <c r="L66" i="3"/>
  <c r="P66" i="3"/>
  <c r="T66" i="3"/>
  <c r="X66" i="3"/>
  <c r="AB66" i="3"/>
  <c r="F67" i="3"/>
  <c r="J67" i="3"/>
  <c r="N67" i="3"/>
  <c r="R67" i="3"/>
  <c r="V67" i="3"/>
  <c r="Z67" i="3"/>
  <c r="AD67" i="3"/>
  <c r="AE67" i="3"/>
  <c r="H68" i="3"/>
  <c r="L68" i="3"/>
  <c r="P68" i="3"/>
  <c r="T68" i="3"/>
  <c r="X68" i="3"/>
  <c r="AB68" i="3"/>
  <c r="F69" i="3"/>
  <c r="J69" i="3"/>
  <c r="N69" i="3"/>
  <c r="R69" i="3"/>
  <c r="V69" i="3"/>
  <c r="Z69" i="3"/>
  <c r="AD69" i="3"/>
  <c r="AE69" i="3"/>
  <c r="H70" i="3"/>
  <c r="L70" i="3"/>
  <c r="P70" i="3"/>
  <c r="T70" i="3"/>
  <c r="X70" i="3"/>
  <c r="AB70" i="3"/>
  <c r="F71" i="3"/>
  <c r="J71" i="3"/>
  <c r="N71" i="3"/>
  <c r="R71" i="3"/>
  <c r="V71" i="3"/>
  <c r="Z71" i="3"/>
  <c r="AD71" i="3"/>
  <c r="AE71" i="3"/>
  <c r="L72" i="3"/>
  <c r="P72" i="3"/>
  <c r="T72" i="3"/>
  <c r="X72" i="3"/>
  <c r="AB72" i="3"/>
  <c r="F73" i="3"/>
  <c r="J73" i="3"/>
  <c r="N73" i="3"/>
  <c r="R73" i="3"/>
  <c r="V73" i="3"/>
  <c r="Z73" i="3"/>
  <c r="AD73" i="3"/>
  <c r="AE73" i="3"/>
  <c r="H74" i="3"/>
  <c r="L74" i="3"/>
  <c r="P74" i="3"/>
  <c r="T74" i="3"/>
  <c r="X74" i="3"/>
  <c r="AB74" i="3"/>
  <c r="G69" i="3"/>
  <c r="K69" i="3"/>
  <c r="O69" i="3"/>
  <c r="S69" i="3"/>
  <c r="W69" i="3"/>
  <c r="AA69" i="3"/>
  <c r="E70" i="3"/>
  <c r="I70" i="3"/>
  <c r="M70" i="3"/>
  <c r="Q70" i="3"/>
  <c r="U70" i="3"/>
  <c r="Y70" i="3"/>
  <c r="AC70" i="3"/>
  <c r="G71" i="3"/>
  <c r="K71" i="3"/>
  <c r="O71" i="3"/>
  <c r="S71" i="3"/>
  <c r="W71" i="3"/>
  <c r="AA71" i="3"/>
  <c r="E72" i="3"/>
  <c r="I72" i="3"/>
  <c r="M72" i="3"/>
  <c r="Q72" i="3"/>
  <c r="U72" i="3"/>
  <c r="Y72" i="3"/>
  <c r="AC72" i="3"/>
  <c r="G73" i="3"/>
  <c r="K73" i="3"/>
  <c r="O73" i="3"/>
  <c r="S73" i="3"/>
  <c r="W73" i="3"/>
  <c r="AA73" i="3"/>
  <c r="E74" i="3"/>
  <c r="I74" i="3"/>
  <c r="M74" i="3"/>
  <c r="Q74" i="3"/>
  <c r="U74" i="3"/>
  <c r="Y74" i="3"/>
  <c r="AC74" i="3"/>
  <c r="AE68" i="3"/>
  <c r="H69" i="3"/>
  <c r="L69" i="3"/>
  <c r="P69" i="3"/>
  <c r="T69" i="3"/>
  <c r="X69" i="3"/>
  <c r="AB69" i="3"/>
  <c r="F70" i="3"/>
  <c r="J70" i="3"/>
  <c r="N70" i="3"/>
  <c r="R70" i="3"/>
  <c r="V70" i="3"/>
  <c r="Z70" i="3"/>
  <c r="AD70" i="3"/>
  <c r="AE70" i="3"/>
  <c r="H71" i="3"/>
  <c r="L71" i="3"/>
  <c r="P71" i="3"/>
  <c r="T71" i="3"/>
  <c r="X71" i="3"/>
  <c r="AB71" i="3"/>
  <c r="F72" i="3"/>
  <c r="J72" i="3"/>
  <c r="N72" i="3"/>
  <c r="R72" i="3"/>
  <c r="V72" i="3"/>
  <c r="Z72" i="3"/>
  <c r="AD72" i="3"/>
  <c r="AE72" i="3"/>
  <c r="H73" i="3"/>
  <c r="L73" i="3"/>
  <c r="P73" i="3"/>
  <c r="T73" i="3"/>
  <c r="X73" i="3"/>
  <c r="AB73" i="3"/>
  <c r="F74" i="3"/>
  <c r="J74" i="3"/>
  <c r="N74" i="3"/>
  <c r="R74" i="3"/>
  <c r="V74" i="3"/>
  <c r="Z74" i="3"/>
  <c r="AD74" i="3"/>
  <c r="AE74" i="3"/>
  <c r="E61" i="3"/>
  <c r="I61" i="3"/>
  <c r="M61" i="3"/>
  <c r="Q61" i="3"/>
  <c r="U61" i="3"/>
  <c r="Y61" i="3"/>
  <c r="AC61" i="3"/>
  <c r="G62" i="3"/>
  <c r="K62" i="3"/>
  <c r="O62" i="3"/>
  <c r="S62" i="3"/>
  <c r="W62" i="3"/>
  <c r="AA62" i="3"/>
  <c r="E63" i="3"/>
  <c r="I63" i="3"/>
  <c r="M63" i="3"/>
  <c r="Q63" i="3"/>
  <c r="U63" i="3"/>
  <c r="Y63" i="3"/>
  <c r="AC63" i="3"/>
  <c r="G64" i="3"/>
  <c r="K64" i="3"/>
  <c r="O64" i="3"/>
  <c r="S64" i="3"/>
  <c r="W64" i="3"/>
  <c r="AA64" i="3"/>
  <c r="E65" i="3"/>
  <c r="I65" i="3"/>
  <c r="M65" i="3"/>
  <c r="Q65" i="3"/>
  <c r="U65" i="3"/>
  <c r="Y65" i="3"/>
  <c r="AC65" i="3"/>
  <c r="G66" i="3"/>
  <c r="K66" i="3"/>
  <c r="O66" i="3"/>
  <c r="S66" i="3"/>
  <c r="W66" i="3"/>
  <c r="AA66" i="3"/>
  <c r="E67" i="3"/>
  <c r="I67" i="3"/>
  <c r="Q67" i="3"/>
  <c r="U67" i="3"/>
  <c r="Y67" i="3"/>
  <c r="AC67" i="3"/>
  <c r="G68" i="3"/>
  <c r="K68" i="3"/>
  <c r="O68" i="3"/>
  <c r="S68" i="3"/>
  <c r="W68" i="3"/>
  <c r="AA68" i="3"/>
  <c r="E69" i="3"/>
  <c r="I69" i="3"/>
  <c r="M69" i="3"/>
  <c r="Q69" i="3"/>
  <c r="U69" i="3"/>
  <c r="Y69" i="3"/>
  <c r="AC69" i="3"/>
  <c r="G70" i="3"/>
  <c r="K70" i="3"/>
  <c r="O70" i="3"/>
  <c r="S70" i="3"/>
  <c r="W70" i="3"/>
  <c r="AA70" i="3"/>
  <c r="E71" i="3"/>
  <c r="I71" i="3"/>
  <c r="M71" i="3"/>
  <c r="Q71" i="3"/>
  <c r="U71" i="3"/>
  <c r="Y71" i="3"/>
  <c r="AC71" i="3"/>
  <c r="G72" i="3"/>
  <c r="K72" i="3"/>
  <c r="O72" i="3"/>
  <c r="S72" i="3"/>
  <c r="W72" i="3"/>
  <c r="AA72" i="3"/>
  <c r="E73" i="3"/>
  <c r="M73" i="3"/>
  <c r="Q73" i="3"/>
  <c r="U73" i="3"/>
  <c r="Y73" i="3"/>
  <c r="AC73" i="3"/>
  <c r="G74" i="3"/>
  <c r="K74" i="3"/>
  <c r="O74" i="3"/>
  <c r="S74" i="3"/>
  <c r="W74" i="3"/>
  <c r="AA74" i="3"/>
  <c r="D49" i="1"/>
  <c r="D53" i="1"/>
  <c r="D57" i="1"/>
  <c r="D61" i="1"/>
  <c r="D65" i="1"/>
  <c r="D69" i="1"/>
  <c r="P73" i="1"/>
  <c r="D45" i="1"/>
  <c r="E66" i="1"/>
  <c r="T74" i="1"/>
  <c r="V51" i="1"/>
  <c r="AB59" i="1"/>
  <c r="V71" i="1"/>
  <c r="R45" i="1"/>
  <c r="Z49" i="1"/>
  <c r="N53" i="1"/>
  <c r="V53" i="1"/>
  <c r="L54" i="1"/>
  <c r="J57" i="1"/>
  <c r="N61" i="1"/>
  <c r="P62" i="1"/>
  <c r="R69" i="1"/>
  <c r="T42" i="1"/>
  <c r="Y40" i="1"/>
  <c r="E42" i="1"/>
  <c r="G45" i="1"/>
  <c r="K65" i="1"/>
  <c r="G69" i="1"/>
  <c r="Q72" i="1"/>
  <c r="R41" i="1"/>
  <c r="D41" i="1"/>
  <c r="E40" i="1"/>
  <c r="M40" i="1"/>
  <c r="U40" i="1"/>
  <c r="M42" i="1"/>
  <c r="F40" i="1"/>
  <c r="F46" i="1"/>
  <c r="L49" i="1"/>
  <c r="T49" i="1"/>
  <c r="Z50" i="1"/>
  <c r="H53" i="1"/>
  <c r="H61" i="1"/>
  <c r="T65" i="1"/>
  <c r="AB65" i="1"/>
  <c r="Z70" i="1"/>
  <c r="I40" i="1"/>
  <c r="Q40" i="1"/>
  <c r="AC40" i="1"/>
  <c r="G41" i="1"/>
  <c r="W41" i="1"/>
  <c r="Q44" i="1"/>
  <c r="M41" i="1"/>
  <c r="AC41" i="1"/>
  <c r="AA42" i="1"/>
  <c r="G44" i="1"/>
  <c r="M45" i="1"/>
  <c r="Y45" i="1"/>
  <c r="O46" i="1"/>
  <c r="W46" i="1"/>
  <c r="E49" i="1"/>
  <c r="G50" i="1"/>
  <c r="O50" i="1"/>
  <c r="AC53" i="1"/>
  <c r="AA54" i="1"/>
  <c r="W56" i="1"/>
  <c r="Q57" i="1"/>
  <c r="Y57" i="1"/>
  <c r="S58" i="1"/>
  <c r="AC61" i="1"/>
  <c r="G40" i="1"/>
  <c r="O40" i="1"/>
  <c r="W40" i="1"/>
  <c r="E41" i="1"/>
  <c r="U41" i="1"/>
  <c r="K42" i="1"/>
  <c r="S42" i="1"/>
  <c r="E45" i="1"/>
  <c r="AC45" i="1"/>
  <c r="G46" i="1"/>
  <c r="I49" i="1"/>
  <c r="Q49" i="1"/>
  <c r="Y49" i="1"/>
  <c r="W50" i="1"/>
  <c r="M53" i="1"/>
  <c r="Y53" i="1"/>
  <c r="E57" i="1"/>
  <c r="I57" i="1"/>
  <c r="U57" i="1"/>
  <c r="G58" i="1"/>
  <c r="O60" i="1"/>
  <c r="I61" i="1"/>
  <c r="M61" i="1"/>
  <c r="Q61" i="1"/>
  <c r="Y61" i="1"/>
  <c r="AA62" i="1"/>
  <c r="V61" i="1"/>
  <c r="AE62" i="1"/>
  <c r="Z69" i="1"/>
  <c r="K40" i="1"/>
  <c r="S40" i="1"/>
  <c r="AA40" i="1"/>
  <c r="I41" i="1"/>
  <c r="Q41" i="1"/>
  <c r="Y41" i="1"/>
  <c r="O42" i="1"/>
  <c r="I45" i="1"/>
  <c r="Q45" i="1"/>
  <c r="AA46" i="1"/>
  <c r="U49" i="1"/>
  <c r="S50" i="1"/>
  <c r="I53" i="1"/>
  <c r="Q53" i="1"/>
  <c r="G54" i="1"/>
  <c r="O54" i="1"/>
  <c r="D40" i="1"/>
  <c r="H40" i="1"/>
  <c r="L40" i="1"/>
  <c r="P40" i="1"/>
  <c r="T40" i="1"/>
  <c r="X40" i="1"/>
  <c r="AB40" i="1"/>
  <c r="F41" i="1"/>
  <c r="J41" i="1"/>
  <c r="N41" i="1"/>
  <c r="V41" i="1"/>
  <c r="Z41" i="1"/>
  <c r="AD41" i="1"/>
  <c r="AE41" i="1"/>
  <c r="H42" i="1"/>
  <c r="P42" i="1"/>
  <c r="X42" i="1"/>
  <c r="AB44" i="1"/>
  <c r="F45" i="1"/>
  <c r="J45" i="1"/>
  <c r="N45" i="1"/>
  <c r="V45" i="1"/>
  <c r="AD45" i="1"/>
  <c r="AE45" i="1"/>
  <c r="L46" i="1"/>
  <c r="P46" i="1"/>
  <c r="T46" i="1"/>
  <c r="AB46" i="1"/>
  <c r="L48" i="1"/>
  <c r="F49" i="1"/>
  <c r="J49" i="1"/>
  <c r="N49" i="1"/>
  <c r="V49" i="1"/>
  <c r="AD49" i="1"/>
  <c r="AE49" i="1"/>
  <c r="H50" i="1"/>
  <c r="L50" i="1"/>
  <c r="T50" i="1"/>
  <c r="AB50" i="1"/>
  <c r="P52" i="1"/>
  <c r="F53" i="1"/>
  <c r="R53" i="1"/>
  <c r="AD53" i="1"/>
  <c r="AE53" i="1"/>
  <c r="T54" i="1"/>
  <c r="AB54" i="1"/>
  <c r="F57" i="1"/>
  <c r="N57" i="1"/>
  <c r="V57" i="1"/>
  <c r="Z57" i="1"/>
  <c r="AD57" i="1"/>
  <c r="L58" i="1"/>
  <c r="T58" i="1"/>
  <c r="AB58" i="1"/>
  <c r="F61" i="1"/>
  <c r="R61" i="1"/>
  <c r="AD61" i="1"/>
  <c r="AE61" i="1"/>
  <c r="T62" i="1"/>
  <c r="L64" i="1"/>
  <c r="F65" i="1"/>
  <c r="R65" i="1"/>
  <c r="V65" i="1"/>
  <c r="Z65" i="1"/>
  <c r="H66" i="1"/>
  <c r="T66" i="1"/>
  <c r="N67" i="1"/>
  <c r="J69" i="1"/>
  <c r="N69" i="1"/>
  <c r="L70" i="1"/>
  <c r="AD71" i="1"/>
  <c r="F73" i="1"/>
  <c r="Z73" i="1"/>
  <c r="D73" i="1"/>
  <c r="V73" i="1"/>
  <c r="K41" i="1"/>
  <c r="O41" i="1"/>
  <c r="S41" i="1"/>
  <c r="AA41" i="1"/>
  <c r="I42" i="1"/>
  <c r="U42" i="1"/>
  <c r="Y42" i="1"/>
  <c r="AC42" i="1"/>
  <c r="K45" i="1"/>
  <c r="O45" i="1"/>
  <c r="G65" i="1"/>
  <c r="O65" i="1"/>
  <c r="AA65" i="1"/>
  <c r="U66" i="1"/>
  <c r="S69" i="1"/>
  <c r="U70" i="1"/>
  <c r="O71" i="1"/>
  <c r="K73" i="1"/>
  <c r="O73" i="1"/>
  <c r="AA73" i="1"/>
  <c r="M74" i="1"/>
  <c r="J40" i="1"/>
  <c r="N40" i="1"/>
  <c r="R40" i="1"/>
  <c r="V40" i="1"/>
  <c r="Z40" i="1"/>
  <c r="AD40" i="1"/>
  <c r="AG2" i="1"/>
  <c r="AE40" i="1"/>
  <c r="T45" i="1"/>
  <c r="X45" i="1"/>
  <c r="AB45" i="1"/>
  <c r="J46" i="1"/>
  <c r="V46" i="1"/>
  <c r="AE46" i="1"/>
  <c r="P49" i="1"/>
  <c r="AB49" i="1"/>
  <c r="N50" i="1"/>
  <c r="AD50" i="1"/>
  <c r="L53" i="1"/>
  <c r="T53" i="1"/>
  <c r="X53" i="1"/>
  <c r="AB53" i="1"/>
  <c r="F54" i="1"/>
  <c r="V54" i="1"/>
  <c r="L57" i="1"/>
  <c r="P57" i="1"/>
  <c r="T57" i="1"/>
  <c r="AB57" i="1"/>
  <c r="N58" i="1"/>
  <c r="Z58" i="1"/>
  <c r="L61" i="1"/>
  <c r="T61" i="1"/>
  <c r="X61" i="1"/>
  <c r="AB61" i="1"/>
  <c r="F62" i="1"/>
  <c r="J62" i="1"/>
  <c r="L65" i="1"/>
  <c r="AB67" i="1"/>
  <c r="L69" i="1"/>
  <c r="T69" i="1"/>
  <c r="X69" i="1"/>
  <c r="AB69" i="1"/>
  <c r="F70" i="1"/>
  <c r="AE57" i="1"/>
  <c r="AE73" i="1"/>
  <c r="AA47" i="1"/>
  <c r="W47" i="1"/>
  <c r="S47" i="1"/>
  <c r="O47" i="1"/>
  <c r="K47" i="1"/>
  <c r="G47" i="1"/>
  <c r="AE47" i="1"/>
  <c r="AB47" i="1"/>
  <c r="V47" i="1"/>
  <c r="Q47" i="1"/>
  <c r="L47" i="1"/>
  <c r="F47" i="1"/>
  <c r="AC47" i="1"/>
  <c r="U47" i="1"/>
  <c r="N47" i="1"/>
  <c r="H47" i="1"/>
  <c r="Z47" i="1"/>
  <c r="T47" i="1"/>
  <c r="M47" i="1"/>
  <c r="E47" i="1"/>
  <c r="AA55" i="1"/>
  <c r="W55" i="1"/>
  <c r="S55" i="1"/>
  <c r="O55" i="1"/>
  <c r="K55" i="1"/>
  <c r="G55" i="1"/>
  <c r="AE55" i="1"/>
  <c r="AB55" i="1"/>
  <c r="V55" i="1"/>
  <c r="Q55" i="1"/>
  <c r="L55" i="1"/>
  <c r="F55" i="1"/>
  <c r="Z55" i="1"/>
  <c r="T55" i="1"/>
  <c r="M55" i="1"/>
  <c r="E55" i="1"/>
  <c r="Y55" i="1"/>
  <c r="R55" i="1"/>
  <c r="J55" i="1"/>
  <c r="D55" i="1"/>
  <c r="AD55" i="1"/>
  <c r="X55" i="1"/>
  <c r="P55" i="1"/>
  <c r="I55" i="1"/>
  <c r="AD43" i="1"/>
  <c r="R47" i="1"/>
  <c r="F59" i="1"/>
  <c r="AC48" i="1"/>
  <c r="Y48" i="1"/>
  <c r="U48" i="1"/>
  <c r="Q48" i="1"/>
  <c r="M48" i="1"/>
  <c r="I48" i="1"/>
  <c r="E48" i="1"/>
  <c r="Z48" i="1"/>
  <c r="T48" i="1"/>
  <c r="O48" i="1"/>
  <c r="J48" i="1"/>
  <c r="AE48" i="1"/>
  <c r="AD48" i="1"/>
  <c r="W48" i="1"/>
  <c r="P48" i="1"/>
  <c r="H48" i="1"/>
  <c r="AB48" i="1"/>
  <c r="V48" i="1"/>
  <c r="N48" i="1"/>
  <c r="G48" i="1"/>
  <c r="AA48" i="1"/>
  <c r="S48" i="1"/>
  <c r="AC56" i="1"/>
  <c r="Y56" i="1"/>
  <c r="U56" i="1"/>
  <c r="Q56" i="1"/>
  <c r="M56" i="1"/>
  <c r="I56" i="1"/>
  <c r="E56" i="1"/>
  <c r="Z56" i="1"/>
  <c r="T56" i="1"/>
  <c r="O56" i="1"/>
  <c r="J56" i="1"/>
  <c r="AB56" i="1"/>
  <c r="V56" i="1"/>
  <c r="N56" i="1"/>
  <c r="G56" i="1"/>
  <c r="D56" i="1"/>
  <c r="AA56" i="1"/>
  <c r="S56" i="1"/>
  <c r="L56" i="1"/>
  <c r="F56" i="1"/>
  <c r="X56" i="1"/>
  <c r="R56" i="1"/>
  <c r="K56" i="1"/>
  <c r="AA72" i="1"/>
  <c r="W72" i="1"/>
  <c r="S72" i="1"/>
  <c r="O72" i="1"/>
  <c r="K72" i="1"/>
  <c r="G72" i="1"/>
  <c r="Z72" i="1"/>
  <c r="U72" i="1"/>
  <c r="P72" i="1"/>
  <c r="J72" i="1"/>
  <c r="E72" i="1"/>
  <c r="AD72" i="1"/>
  <c r="Y72" i="1"/>
  <c r="T72" i="1"/>
  <c r="N72" i="1"/>
  <c r="I72" i="1"/>
  <c r="V72" i="1"/>
  <c r="L72" i="1"/>
  <c r="AC72" i="1"/>
  <c r="R72" i="1"/>
  <c r="H72" i="1"/>
  <c r="M72" i="1"/>
  <c r="D72" i="1"/>
  <c r="AB72" i="1"/>
  <c r="F72" i="1"/>
  <c r="X72" i="1"/>
  <c r="D48" i="1"/>
  <c r="W43" i="1"/>
  <c r="K44" i="1"/>
  <c r="AE72" i="1"/>
  <c r="AA51" i="1"/>
  <c r="W51" i="1"/>
  <c r="S51" i="1"/>
  <c r="O51" i="1"/>
  <c r="K51" i="1"/>
  <c r="G51" i="1"/>
  <c r="AD51" i="1"/>
  <c r="Y51" i="1"/>
  <c r="T51" i="1"/>
  <c r="N51" i="1"/>
  <c r="I51" i="1"/>
  <c r="AB51" i="1"/>
  <c r="U51" i="1"/>
  <c r="M51" i="1"/>
  <c r="F51" i="1"/>
  <c r="D51" i="1"/>
  <c r="Z51" i="1"/>
  <c r="R51" i="1"/>
  <c r="L51" i="1"/>
  <c r="E51" i="1"/>
  <c r="AE51" i="1"/>
  <c r="X51" i="1"/>
  <c r="Q51" i="1"/>
  <c r="J51" i="1"/>
  <c r="AA63" i="1"/>
  <c r="W63" i="1"/>
  <c r="S63" i="1"/>
  <c r="O63" i="1"/>
  <c r="K63" i="1"/>
  <c r="G63" i="1"/>
  <c r="AE63" i="1"/>
  <c r="AB63" i="1"/>
  <c r="V63" i="1"/>
  <c r="Q63" i="1"/>
  <c r="L63" i="1"/>
  <c r="F63" i="1"/>
  <c r="Z63" i="1"/>
  <c r="U63" i="1"/>
  <c r="P63" i="1"/>
  <c r="J63" i="1"/>
  <c r="E63" i="1"/>
  <c r="X63" i="1"/>
  <c r="M63" i="1"/>
  <c r="AD63" i="1"/>
  <c r="T63" i="1"/>
  <c r="I63" i="1"/>
  <c r="AC63" i="1"/>
  <c r="R63" i="1"/>
  <c r="H63" i="1"/>
  <c r="S43" i="1"/>
  <c r="AC52" i="1"/>
  <c r="Y52" i="1"/>
  <c r="U52" i="1"/>
  <c r="Q52" i="1"/>
  <c r="M52" i="1"/>
  <c r="I52" i="1"/>
  <c r="E52" i="1"/>
  <c r="AB52" i="1"/>
  <c r="W52" i="1"/>
  <c r="R52" i="1"/>
  <c r="L52" i="1"/>
  <c r="G52" i="1"/>
  <c r="AD52" i="1"/>
  <c r="V52" i="1"/>
  <c r="O52" i="1"/>
  <c r="H52" i="1"/>
  <c r="AA52" i="1"/>
  <c r="T52" i="1"/>
  <c r="N52" i="1"/>
  <c r="F52" i="1"/>
  <c r="Z52" i="1"/>
  <c r="S52" i="1"/>
  <c r="K52" i="1"/>
  <c r="AC60" i="1"/>
  <c r="Y60" i="1"/>
  <c r="U60" i="1"/>
  <c r="Q60" i="1"/>
  <c r="M60" i="1"/>
  <c r="I60" i="1"/>
  <c r="E60" i="1"/>
  <c r="AB60" i="1"/>
  <c r="W60" i="1"/>
  <c r="R60" i="1"/>
  <c r="L60" i="1"/>
  <c r="G60" i="1"/>
  <c r="AE60" i="1"/>
  <c r="AA60" i="1"/>
  <c r="V60" i="1"/>
  <c r="P60" i="1"/>
  <c r="K60" i="1"/>
  <c r="F60" i="1"/>
  <c r="X60" i="1"/>
  <c r="N60" i="1"/>
  <c r="T60" i="1"/>
  <c r="J60" i="1"/>
  <c r="D60" i="1"/>
  <c r="AD60" i="1"/>
  <c r="S60" i="1"/>
  <c r="H60" i="1"/>
  <c r="AA68" i="1"/>
  <c r="W68" i="1"/>
  <c r="S68" i="1"/>
  <c r="O68" i="1"/>
  <c r="K68" i="1"/>
  <c r="G68" i="1"/>
  <c r="AC68" i="1"/>
  <c r="X68" i="1"/>
  <c r="R68" i="1"/>
  <c r="M68" i="1"/>
  <c r="H68" i="1"/>
  <c r="AB68" i="1"/>
  <c r="U68" i="1"/>
  <c r="N68" i="1"/>
  <c r="F68" i="1"/>
  <c r="Z68" i="1"/>
  <c r="T68" i="1"/>
  <c r="L68" i="1"/>
  <c r="E68" i="1"/>
  <c r="Q68" i="1"/>
  <c r="AD68" i="1"/>
  <c r="P68" i="1"/>
  <c r="AE68" i="1"/>
  <c r="Y68" i="1"/>
  <c r="J68" i="1"/>
  <c r="D64" i="1"/>
  <c r="U44" i="1"/>
  <c r="I47" i="1"/>
  <c r="AD56" i="1"/>
  <c r="Z60" i="1"/>
  <c r="N63" i="1"/>
  <c r="W64" i="1"/>
  <c r="I68" i="1"/>
  <c r="D43" i="1"/>
  <c r="D59" i="1"/>
  <c r="N43" i="1"/>
  <c r="Y43" i="1"/>
  <c r="L44" i="1"/>
  <c r="W44" i="1"/>
  <c r="J47" i="1"/>
  <c r="Y47" i="1"/>
  <c r="F48" i="1"/>
  <c r="X48" i="1"/>
  <c r="H51" i="1"/>
  <c r="N55" i="1"/>
  <c r="H56" i="1"/>
  <c r="AE56" i="1"/>
  <c r="Y63" i="1"/>
  <c r="V68" i="1"/>
  <c r="AB43" i="1"/>
  <c r="X43" i="1"/>
  <c r="T43" i="1"/>
  <c r="P43" i="1"/>
  <c r="L43" i="1"/>
  <c r="H43" i="1"/>
  <c r="AE43" i="1"/>
  <c r="AA43" i="1"/>
  <c r="V43" i="1"/>
  <c r="Q43" i="1"/>
  <c r="K43" i="1"/>
  <c r="F43" i="1"/>
  <c r="Z43" i="1"/>
  <c r="U43" i="1"/>
  <c r="O43" i="1"/>
  <c r="J43" i="1"/>
  <c r="E43" i="1"/>
  <c r="AA59" i="1"/>
  <c r="W59" i="1"/>
  <c r="S59" i="1"/>
  <c r="O59" i="1"/>
  <c r="K59" i="1"/>
  <c r="G59" i="1"/>
  <c r="AD59" i="1"/>
  <c r="Y59" i="1"/>
  <c r="T59" i="1"/>
  <c r="N59" i="1"/>
  <c r="I59" i="1"/>
  <c r="AC59" i="1"/>
  <c r="X59" i="1"/>
  <c r="R59" i="1"/>
  <c r="M59" i="1"/>
  <c r="H59" i="1"/>
  <c r="Z59" i="1"/>
  <c r="P59" i="1"/>
  <c r="E59" i="1"/>
  <c r="V59" i="1"/>
  <c r="L59" i="1"/>
  <c r="U59" i="1"/>
  <c r="J59" i="1"/>
  <c r="D47" i="1"/>
  <c r="D63" i="1"/>
  <c r="I43" i="1"/>
  <c r="AC55" i="1"/>
  <c r="AE44" i="1"/>
  <c r="AD44" i="1"/>
  <c r="Z44" i="1"/>
  <c r="V44" i="1"/>
  <c r="R44" i="1"/>
  <c r="N44" i="1"/>
  <c r="J44" i="1"/>
  <c r="F44" i="1"/>
  <c r="Y44" i="1"/>
  <c r="T44" i="1"/>
  <c r="O44" i="1"/>
  <c r="I44" i="1"/>
  <c r="AC44" i="1"/>
  <c r="X44" i="1"/>
  <c r="S44" i="1"/>
  <c r="M44" i="1"/>
  <c r="H44" i="1"/>
  <c r="D44" i="1"/>
  <c r="AC64" i="1"/>
  <c r="Y64" i="1"/>
  <c r="U64" i="1"/>
  <c r="Q64" i="1"/>
  <c r="M64" i="1"/>
  <c r="I64" i="1"/>
  <c r="E64" i="1"/>
  <c r="Z64" i="1"/>
  <c r="T64" i="1"/>
  <c r="O64" i="1"/>
  <c r="J64" i="1"/>
  <c r="AD64" i="1"/>
  <c r="X64" i="1"/>
  <c r="S64" i="1"/>
  <c r="N64" i="1"/>
  <c r="H64" i="1"/>
  <c r="V64" i="1"/>
  <c r="K64" i="1"/>
  <c r="AB64" i="1"/>
  <c r="R64" i="1"/>
  <c r="G64" i="1"/>
  <c r="AE64" i="1"/>
  <c r="AA64" i="1"/>
  <c r="P64" i="1"/>
  <c r="F64" i="1"/>
  <c r="M43" i="1"/>
  <c r="X47" i="1"/>
  <c r="R48" i="1"/>
  <c r="AC51" i="1"/>
  <c r="X52" i="1"/>
  <c r="H55" i="1"/>
  <c r="Q59" i="1"/>
  <c r="D52" i="1"/>
  <c r="D68" i="1"/>
  <c r="G43" i="1"/>
  <c r="R43" i="1"/>
  <c r="AC43" i="1"/>
  <c r="E44" i="1"/>
  <c r="P44" i="1"/>
  <c r="AA44" i="1"/>
  <c r="P47" i="1"/>
  <c r="AD47" i="1"/>
  <c r="K48" i="1"/>
  <c r="P51" i="1"/>
  <c r="J52" i="1"/>
  <c r="AE52" i="1"/>
  <c r="U55" i="1"/>
  <c r="P56" i="1"/>
  <c r="AE59" i="1"/>
  <c r="P67" i="1"/>
  <c r="AD67" i="1"/>
  <c r="F71" i="1"/>
  <c r="T71" i="1"/>
  <c r="AE42" i="1"/>
  <c r="AD42" i="1"/>
  <c r="Z42" i="1"/>
  <c r="V42" i="1"/>
  <c r="R42" i="1"/>
  <c r="N42" i="1"/>
  <c r="J42" i="1"/>
  <c r="F42" i="1"/>
  <c r="D42" i="1"/>
  <c r="AC46" i="1"/>
  <c r="Y46" i="1"/>
  <c r="U46" i="1"/>
  <c r="Q46" i="1"/>
  <c r="M46" i="1"/>
  <c r="I46" i="1"/>
  <c r="E46" i="1"/>
  <c r="AD46" i="1"/>
  <c r="X46" i="1"/>
  <c r="S46" i="1"/>
  <c r="N46" i="1"/>
  <c r="H46" i="1"/>
  <c r="D46" i="1"/>
  <c r="AC50" i="1"/>
  <c r="Y50" i="1"/>
  <c r="U50" i="1"/>
  <c r="Q50" i="1"/>
  <c r="M50" i="1"/>
  <c r="I50" i="1"/>
  <c r="E50" i="1"/>
  <c r="AE50" i="1"/>
  <c r="AA50" i="1"/>
  <c r="V50" i="1"/>
  <c r="P50" i="1"/>
  <c r="K50" i="1"/>
  <c r="F50" i="1"/>
  <c r="D50" i="1"/>
  <c r="AC54" i="1"/>
  <c r="Y54" i="1"/>
  <c r="U54" i="1"/>
  <c r="Q54" i="1"/>
  <c r="M54" i="1"/>
  <c r="I54" i="1"/>
  <c r="E54" i="1"/>
  <c r="AD54" i="1"/>
  <c r="X54" i="1"/>
  <c r="S54" i="1"/>
  <c r="N54" i="1"/>
  <c r="H54" i="1"/>
  <c r="D54" i="1"/>
  <c r="AC58" i="1"/>
  <c r="Y58" i="1"/>
  <c r="U58" i="1"/>
  <c r="Q58" i="1"/>
  <c r="M58" i="1"/>
  <c r="I58" i="1"/>
  <c r="E58" i="1"/>
  <c r="AE58" i="1"/>
  <c r="AA58" i="1"/>
  <c r="V58" i="1"/>
  <c r="P58" i="1"/>
  <c r="K58" i="1"/>
  <c r="F58" i="1"/>
  <c r="D58" i="1"/>
  <c r="AC62" i="1"/>
  <c r="Y62" i="1"/>
  <c r="U62" i="1"/>
  <c r="Q62" i="1"/>
  <c r="M62" i="1"/>
  <c r="I62" i="1"/>
  <c r="E62" i="1"/>
  <c r="AD62" i="1"/>
  <c r="X62" i="1"/>
  <c r="S62" i="1"/>
  <c r="N62" i="1"/>
  <c r="H62" i="1"/>
  <c r="D62" i="1"/>
  <c r="AB62" i="1"/>
  <c r="W62" i="1"/>
  <c r="R62" i="1"/>
  <c r="L62" i="1"/>
  <c r="G62" i="1"/>
  <c r="AA66" i="1"/>
  <c r="W66" i="1"/>
  <c r="S66" i="1"/>
  <c r="O66" i="1"/>
  <c r="K66" i="1"/>
  <c r="G66" i="1"/>
  <c r="AE66" i="1"/>
  <c r="AB66" i="1"/>
  <c r="V66" i="1"/>
  <c r="Q66" i="1"/>
  <c r="L66" i="1"/>
  <c r="F66" i="1"/>
  <c r="Y66" i="1"/>
  <c r="R66" i="1"/>
  <c r="J66" i="1"/>
  <c r="D66" i="1"/>
  <c r="AD66" i="1"/>
  <c r="X66" i="1"/>
  <c r="P66" i="1"/>
  <c r="I66" i="1"/>
  <c r="AA70" i="1"/>
  <c r="W70" i="1"/>
  <c r="S70" i="1"/>
  <c r="O70" i="1"/>
  <c r="K70" i="1"/>
  <c r="G70" i="1"/>
  <c r="AD70" i="1"/>
  <c r="Y70" i="1"/>
  <c r="T70" i="1"/>
  <c r="N70" i="1"/>
  <c r="I70" i="1"/>
  <c r="AE70" i="1"/>
  <c r="X70" i="1"/>
  <c r="Q70" i="1"/>
  <c r="J70" i="1"/>
  <c r="D70" i="1"/>
  <c r="AC70" i="1"/>
  <c r="V70" i="1"/>
  <c r="P70" i="1"/>
  <c r="H70" i="1"/>
  <c r="AA74" i="1"/>
  <c r="W74" i="1"/>
  <c r="S74" i="1"/>
  <c r="O74" i="1"/>
  <c r="K74" i="1"/>
  <c r="G74" i="1"/>
  <c r="AE74" i="1"/>
  <c r="AB74" i="1"/>
  <c r="V74" i="1"/>
  <c r="Q74" i="1"/>
  <c r="L74" i="1"/>
  <c r="F74" i="1"/>
  <c r="Z74" i="1"/>
  <c r="U74" i="1"/>
  <c r="P74" i="1"/>
  <c r="J74" i="1"/>
  <c r="E74" i="1"/>
  <c r="AC74" i="1"/>
  <c r="R74" i="1"/>
  <c r="H74" i="1"/>
  <c r="D74" i="1"/>
  <c r="Y74" i="1"/>
  <c r="N74" i="1"/>
  <c r="D71" i="1"/>
  <c r="G42" i="1"/>
  <c r="L42" i="1"/>
  <c r="Q42" i="1"/>
  <c r="W42" i="1"/>
  <c r="AB42" i="1"/>
  <c r="K46" i="1"/>
  <c r="R46" i="1"/>
  <c r="Z46" i="1"/>
  <c r="J50" i="1"/>
  <c r="R50" i="1"/>
  <c r="X50" i="1"/>
  <c r="J54" i="1"/>
  <c r="P54" i="1"/>
  <c r="W54" i="1"/>
  <c r="AE54" i="1"/>
  <c r="H58" i="1"/>
  <c r="O58" i="1"/>
  <c r="W58" i="1"/>
  <c r="AD58" i="1"/>
  <c r="K62" i="1"/>
  <c r="V62" i="1"/>
  <c r="M66" i="1"/>
  <c r="Z66" i="1"/>
  <c r="G67" i="1"/>
  <c r="V67" i="1"/>
  <c r="M70" i="1"/>
  <c r="AB70" i="1"/>
  <c r="H71" i="1"/>
  <c r="X74" i="1"/>
  <c r="AC67" i="1"/>
  <c r="Y67" i="1"/>
  <c r="U67" i="1"/>
  <c r="Q67" i="1"/>
  <c r="M67" i="1"/>
  <c r="I67" i="1"/>
  <c r="E67" i="1"/>
  <c r="Z67" i="1"/>
  <c r="T67" i="1"/>
  <c r="O67" i="1"/>
  <c r="J67" i="1"/>
  <c r="AA67" i="1"/>
  <c r="S67" i="1"/>
  <c r="L67" i="1"/>
  <c r="F67" i="1"/>
  <c r="X67" i="1"/>
  <c r="R67" i="1"/>
  <c r="K67" i="1"/>
  <c r="AC71" i="1"/>
  <c r="Y71" i="1"/>
  <c r="U71" i="1"/>
  <c r="Q71" i="1"/>
  <c r="M71" i="1"/>
  <c r="I71" i="1"/>
  <c r="E71" i="1"/>
  <c r="AB71" i="1"/>
  <c r="W71" i="1"/>
  <c r="R71" i="1"/>
  <c r="L71" i="1"/>
  <c r="G71" i="1"/>
  <c r="AE71" i="1"/>
  <c r="Z71" i="1"/>
  <c r="S71" i="1"/>
  <c r="K71" i="1"/>
  <c r="X71" i="1"/>
  <c r="P71" i="1"/>
  <c r="J71" i="1"/>
  <c r="D67" i="1"/>
  <c r="K54" i="1"/>
  <c r="R54" i="1"/>
  <c r="Z54" i="1"/>
  <c r="J58" i="1"/>
  <c r="R58" i="1"/>
  <c r="X58" i="1"/>
  <c r="O62" i="1"/>
  <c r="Z62" i="1"/>
  <c r="N66" i="1"/>
  <c r="AC66" i="1"/>
  <c r="H67" i="1"/>
  <c r="W67" i="1"/>
  <c r="AE67" i="1"/>
  <c r="E70" i="1"/>
  <c r="R70" i="1"/>
  <c r="N71" i="1"/>
  <c r="AA71" i="1"/>
  <c r="I74" i="1"/>
  <c r="AD74" i="1"/>
  <c r="AA45" i="1"/>
  <c r="W45" i="1"/>
  <c r="S45" i="1"/>
  <c r="AA49" i="1"/>
  <c r="W49" i="1"/>
  <c r="S49" i="1"/>
  <c r="O49" i="1"/>
  <c r="K49" i="1"/>
  <c r="G49" i="1"/>
  <c r="AA53" i="1"/>
  <c r="W53" i="1"/>
  <c r="S53" i="1"/>
  <c r="O53" i="1"/>
  <c r="K53" i="1"/>
  <c r="G53" i="1"/>
  <c r="AA57" i="1"/>
  <c r="W57" i="1"/>
  <c r="S57" i="1"/>
  <c r="O57" i="1"/>
  <c r="K57" i="1"/>
  <c r="G57" i="1"/>
  <c r="AA61" i="1"/>
  <c r="W61" i="1"/>
  <c r="S61" i="1"/>
  <c r="O61" i="1"/>
  <c r="K61" i="1"/>
  <c r="G61" i="1"/>
  <c r="AC65" i="1"/>
  <c r="Y65" i="1"/>
  <c r="U65" i="1"/>
  <c r="Q65" i="1"/>
  <c r="M65" i="1"/>
  <c r="I65" i="1"/>
  <c r="E65" i="1"/>
  <c r="AD65" i="1"/>
  <c r="X65" i="1"/>
  <c r="S65" i="1"/>
  <c r="N65" i="1"/>
  <c r="H65" i="1"/>
  <c r="AC69" i="1"/>
  <c r="Y69" i="1"/>
  <c r="U69" i="1"/>
  <c r="Q69" i="1"/>
  <c r="M69" i="1"/>
  <c r="I69" i="1"/>
  <c r="E69" i="1"/>
  <c r="AE69" i="1"/>
  <c r="AA69" i="1"/>
  <c r="V69" i="1"/>
  <c r="P69" i="1"/>
  <c r="K69" i="1"/>
  <c r="F69" i="1"/>
  <c r="AC73" i="1"/>
  <c r="Y73" i="1"/>
  <c r="U73" i="1"/>
  <c r="Q73" i="1"/>
  <c r="M73" i="1"/>
  <c r="I73" i="1"/>
  <c r="E73" i="1"/>
  <c r="AD73" i="1"/>
  <c r="X73" i="1"/>
  <c r="S73" i="1"/>
  <c r="N73" i="1"/>
  <c r="H73" i="1"/>
  <c r="AB73" i="1"/>
  <c r="W73" i="1"/>
  <c r="R73" i="1"/>
  <c r="L73" i="1"/>
  <c r="G73" i="1"/>
  <c r="H41" i="1"/>
  <c r="L41" i="1"/>
  <c r="P41" i="1"/>
  <c r="T41" i="1"/>
  <c r="X41" i="1"/>
  <c r="AB41" i="1"/>
  <c r="H45" i="1"/>
  <c r="L45" i="1"/>
  <c r="P45" i="1"/>
  <c r="U45" i="1"/>
  <c r="Z45" i="1"/>
  <c r="H49" i="1"/>
  <c r="M49" i="1"/>
  <c r="R49" i="1"/>
  <c r="X49" i="1"/>
  <c r="AC49" i="1"/>
  <c r="E53" i="1"/>
  <c r="J53" i="1"/>
  <c r="P53" i="1"/>
  <c r="U53" i="1"/>
  <c r="Z53" i="1"/>
  <c r="H57" i="1"/>
  <c r="M57" i="1"/>
  <c r="R57" i="1"/>
  <c r="X57" i="1"/>
  <c r="AC57" i="1"/>
  <c r="E61" i="1"/>
  <c r="J61" i="1"/>
  <c r="P61" i="1"/>
  <c r="U61" i="1"/>
  <c r="Z61" i="1"/>
  <c r="J65" i="1"/>
  <c r="P65" i="1"/>
  <c r="W65" i="1"/>
  <c r="AE65" i="1"/>
  <c r="H69" i="1"/>
  <c r="O69" i="1"/>
  <c r="W69" i="1"/>
  <c r="AD69" i="1"/>
  <c r="J73" i="1"/>
  <c r="T73" i="1"/>
  <c r="AI2" i="1" l="1"/>
  <c r="AH2" i="1"/>
  <c r="AJ2" i="1"/>
  <c r="O75" i="2"/>
  <c r="M75" i="2"/>
  <c r="G75" i="2"/>
  <c r="F75" i="2"/>
  <c r="V75" i="2"/>
  <c r="H75" i="2"/>
  <c r="P75" i="2"/>
  <c r="I75" i="2"/>
  <c r="L75" i="2"/>
  <c r="AC75" i="2"/>
  <c r="AA75" i="2"/>
  <c r="Y75" i="2"/>
  <c r="W75" i="2"/>
  <c r="Z75" i="2"/>
  <c r="E75" i="2"/>
  <c r="U75" i="2"/>
  <c r="S75" i="2"/>
  <c r="R75" i="2"/>
  <c r="J75" i="2"/>
  <c r="T75" i="2"/>
  <c r="AB75" i="2"/>
  <c r="Q75" i="2"/>
  <c r="K75" i="2"/>
  <c r="N75" i="2"/>
  <c r="AE75" i="2"/>
  <c r="AD75" i="2"/>
  <c r="X75" i="2"/>
  <c r="H75" i="3"/>
  <c r="U75" i="3"/>
  <c r="E75" i="3"/>
  <c r="W75" i="3"/>
  <c r="G75" i="3"/>
  <c r="AE75" i="3"/>
  <c r="F75" i="3"/>
  <c r="AB75" i="3"/>
  <c r="Q75" i="3"/>
  <c r="S75" i="3"/>
  <c r="AD75" i="3"/>
  <c r="Z75" i="3"/>
  <c r="L75" i="3"/>
  <c r="AC75" i="3"/>
  <c r="M75" i="3"/>
  <c r="O75" i="3"/>
  <c r="V75" i="3"/>
  <c r="T75" i="3"/>
  <c r="R75" i="3"/>
  <c r="X75" i="3"/>
  <c r="Y75" i="3"/>
  <c r="I75" i="3"/>
  <c r="AA75" i="3"/>
  <c r="K75" i="3"/>
  <c r="N75" i="3"/>
  <c r="J75" i="3"/>
  <c r="P75" i="3"/>
  <c r="G75" i="1"/>
  <c r="E75" i="1"/>
  <c r="S75" i="1"/>
  <c r="N75" i="1"/>
  <c r="AD75" i="1"/>
  <c r="J75" i="1"/>
  <c r="AB75" i="1"/>
  <c r="L75" i="1"/>
  <c r="I75" i="1"/>
  <c r="M75" i="1"/>
  <c r="H75" i="1"/>
  <c r="AA75" i="1"/>
  <c r="R75" i="1"/>
  <c r="W75" i="1"/>
  <c r="Z75" i="1"/>
  <c r="X75" i="1"/>
  <c r="U75" i="1"/>
  <c r="Q75" i="1"/>
  <c r="Y75" i="1"/>
  <c r="K75" i="1"/>
  <c r="F75" i="1"/>
  <c r="V75" i="1"/>
  <c r="D75" i="1"/>
  <c r="AC75" i="1"/>
  <c r="AE75" i="1"/>
  <c r="O75" i="1"/>
  <c r="T75" i="1"/>
  <c r="P75" i="1"/>
  <c r="D75" i="2"/>
  <c r="U76" i="1" l="1"/>
  <c r="R76" i="2"/>
  <c r="K76" i="2"/>
  <c r="AB76" i="2"/>
  <c r="S76" i="2"/>
  <c r="Z76" i="2"/>
  <c r="AA76" i="2"/>
  <c r="V76" i="2"/>
  <c r="M76" i="2"/>
  <c r="H76" i="2"/>
  <c r="D76" i="2"/>
  <c r="AD76" i="2"/>
  <c r="T76" i="2"/>
  <c r="W76" i="2"/>
  <c r="AC76" i="2"/>
  <c r="I76" i="2"/>
  <c r="F76" i="2"/>
  <c r="O76" i="2"/>
  <c r="N76" i="2"/>
  <c r="E76" i="2"/>
  <c r="G76" i="2"/>
  <c r="X76" i="2"/>
  <c r="AE76" i="2"/>
  <c r="Q76" i="2"/>
  <c r="J76" i="2"/>
  <c r="U76" i="2"/>
  <c r="Y76" i="2"/>
  <c r="L76" i="2"/>
  <c r="P76" i="2"/>
  <c r="M76" i="1"/>
  <c r="O76" i="1"/>
  <c r="Y76" i="1"/>
  <c r="AC76" i="1"/>
  <c r="W76" i="1"/>
  <c r="P76" i="1"/>
  <c r="V76" i="1"/>
  <c r="Q76" i="1"/>
  <c r="I76" i="1"/>
  <c r="AE76" i="1"/>
  <c r="L76" i="1"/>
  <c r="D76" i="1"/>
  <c r="N76" i="1"/>
  <c r="K76" i="1"/>
  <c r="H76" i="1"/>
  <c r="S76" i="1"/>
  <c r="AD76" i="1"/>
  <c r="F76" i="1"/>
  <c r="E76" i="1"/>
  <c r="T76" i="1"/>
  <c r="X76" i="1"/>
  <c r="J76" i="1"/>
  <c r="R76" i="1"/>
  <c r="AA76" i="1"/>
  <c r="Z76" i="1"/>
  <c r="AB76" i="1"/>
  <c r="G76" i="1"/>
  <c r="D75" i="3"/>
  <c r="N76" i="3" s="1"/>
  <c r="G76" i="3" l="1"/>
  <c r="W76" i="3"/>
  <c r="I76" i="3"/>
  <c r="AB76" i="3"/>
  <c r="L76" i="3"/>
  <c r="P76" i="3"/>
  <c r="AE76" i="3"/>
  <c r="AD76" i="3"/>
  <c r="V76" i="3"/>
  <c r="K76" i="3"/>
  <c r="F76" i="3"/>
  <c r="T76" i="3"/>
  <c r="D76" i="3"/>
  <c r="H76" i="3"/>
  <c r="Z76" i="3"/>
  <c r="R76" i="3"/>
  <c r="J76" i="3"/>
  <c r="S76" i="3"/>
  <c r="O76" i="3"/>
  <c r="AA76" i="3"/>
  <c r="U76" i="3"/>
  <c r="AC76" i="3"/>
  <c r="X76" i="3"/>
  <c r="E76" i="3"/>
  <c r="Q76" i="3"/>
  <c r="M76" i="3"/>
  <c r="Y76" i="3"/>
</calcChain>
</file>

<file path=xl/sharedStrings.xml><?xml version="1.0" encoding="utf-8"?>
<sst xmlns="http://schemas.openxmlformats.org/spreadsheetml/2006/main" count="3481" uniqueCount="3009">
  <si>
    <t>Problem</t>
  </si>
  <si>
    <t>M</t>
  </si>
  <si>
    <t>D</t>
  </si>
  <si>
    <t>AMPDEA</t>
  </si>
  <si>
    <t>BCEMOEAD</t>
  </si>
  <si>
    <t>BiGE</t>
  </si>
  <si>
    <t>CVEA3</t>
  </si>
  <si>
    <t>IBEA</t>
  </si>
  <si>
    <t>KnEA</t>
  </si>
  <si>
    <t>LMEA</t>
  </si>
  <si>
    <t>MOEAD</t>
  </si>
  <si>
    <t>MOEADD</t>
  </si>
  <si>
    <t>MOEARNS</t>
  </si>
  <si>
    <t>NSGAIII</t>
  </si>
  <si>
    <t>RVEA</t>
  </si>
  <si>
    <t>RVEAa</t>
  </si>
  <si>
    <t>+/-/=</t>
  </si>
  <si>
    <t/>
  </si>
  <si>
    <t>0.0000e+0 (0.00e+0) -</t>
  </si>
  <si>
    <t>MaEDA</t>
  </si>
  <si>
    <t>Average IGD Rank</t>
  </si>
  <si>
    <t>Final IGD Rank</t>
  </si>
  <si>
    <t>Average HV Rank</t>
  </si>
  <si>
    <t>Final HV Rank</t>
  </si>
  <si>
    <t>Average Runtime Rank</t>
  </si>
  <si>
    <t>Final Runtime Rank</t>
  </si>
  <si>
    <t>AGEMOEA</t>
  </si>
  <si>
    <t>BCEIBEA</t>
  </si>
  <si>
    <t>GrEA</t>
  </si>
  <si>
    <t>MOCMA</t>
  </si>
  <si>
    <t>MOEADAWA</t>
  </si>
  <si>
    <t>MOEADCMA</t>
  </si>
  <si>
    <t>MOEADFRRMAB</t>
  </si>
  <si>
    <t>MOEADM2M</t>
  </si>
  <si>
    <t>MOEADPaS</t>
  </si>
  <si>
    <t>MOEADSTM</t>
  </si>
  <si>
    <t>MOMBIII</t>
  </si>
  <si>
    <t>RSEA</t>
  </si>
  <si>
    <t>S3CMAES</t>
  </si>
  <si>
    <t>Two_Arch2</t>
  </si>
  <si>
    <t>VaEA</t>
  </si>
  <si>
    <t>MaEDAu</t>
  </si>
  <si>
    <t xml:space="preserve">Median </t>
  </si>
  <si>
    <t xml:space="preserve">Average </t>
  </si>
  <si>
    <t xml:space="preserve">Best </t>
  </si>
  <si>
    <t>4.7987e-2 (6.34e-2) -</t>
  </si>
  <si>
    <t>2.3688e-3 (7.73e-4) -</t>
  </si>
  <si>
    <t>4.3473e-2 (1.62e-2) -</t>
  </si>
  <si>
    <t>3.4865e-2 (6.08e-2) -</t>
  </si>
  <si>
    <t>6.0427e-2 (3.77e-2) -</t>
  </si>
  <si>
    <t>1.6729e-1 (2.56e-2) -</t>
  </si>
  <si>
    <t>7.7926e-2 (4.41e-2) -</t>
  </si>
  <si>
    <t>2.0741e-2 (1.22e-3) -</t>
  </si>
  <si>
    <t>2.1353e-3 (1.45e-3) -</t>
  </si>
  <si>
    <t>4.4074e-3 (1.44e-3) -</t>
  </si>
  <si>
    <t>1.2271e-1 (2.05e-1) -</t>
  </si>
  <si>
    <t>1.2696e-3 (9.93e-4) -</t>
  </si>
  <si>
    <t>1.6217e-1 (2.50e-1) -</t>
  </si>
  <si>
    <t>1.3772e+0 (1.13e+0) -</t>
  </si>
  <si>
    <t>2.8645e-1 (4.64e-1) -</t>
  </si>
  <si>
    <t>9.1263e-3 (4.43e-3) -</t>
  </si>
  <si>
    <t>1.9452e-2 (8.14e-4) -</t>
  </si>
  <si>
    <t>4.4684e-3 (2.61e-3) -</t>
  </si>
  <si>
    <t>1.5977e-3 (1.38e-3) -</t>
  </si>
  <si>
    <t>2.0193e-2 (1.09e-3) -</t>
  </si>
  <si>
    <t>1.1734e-3 (1.23e-3) -</t>
  </si>
  <si>
    <t>8.7936e-3 (1.17e-3) -</t>
  </si>
  <si>
    <t>2.8342e+1 (2.95e+0) -</t>
  </si>
  <si>
    <t>3.4838e-2 (1.56e-2) -</t>
  </si>
  <si>
    <t>5.8644e-2 (1.41e-3) -</t>
  </si>
  <si>
    <t>1.9792e-2 (1.52e-2) -</t>
  </si>
  <si>
    <t>1.0921e-1 (3.32e-2) -</t>
  </si>
  <si>
    <t>4.8295e-2 (1.14e-3) -</t>
  </si>
  <si>
    <t>1.4717e-1 (7.61e-2) -</t>
  </si>
  <si>
    <t>1.7884e-1 (1.57e-2) -</t>
  </si>
  <si>
    <t>2.2877e-1 (7.05e-2) -</t>
  </si>
  <si>
    <t>5.1265e-2 (1.53e-3) -</t>
  </si>
  <si>
    <t>3.8995e-4 (1.50e-4) -</t>
  </si>
  <si>
    <t>9.2874e-3 (2.43e-3) -</t>
  </si>
  <si>
    <t>5.4908e-2 (7.67e-2) -</t>
  </si>
  <si>
    <t>2.5365e-4 (1.16e-4) -</t>
  </si>
  <si>
    <t>4.3681e-1 (4.03e-1) -</t>
  </si>
  <si>
    <t>1.4141e+0 (8.73e-1) -</t>
  </si>
  <si>
    <t>8.7792e-1 (1.98e+0) -</t>
  </si>
  <si>
    <t>4.8417e-2 (6.13e-2) -</t>
  </si>
  <si>
    <t>5.0438e-2 (2.02e-3) -</t>
  </si>
  <si>
    <t>2.9582e-3 (1.05e-3) -</t>
  </si>
  <si>
    <t>6.1574e-4 (3.85e-4) -</t>
  </si>
  <si>
    <t>6.8107e-2 (2.04e-3) -</t>
  </si>
  <si>
    <t>5.4875e-4 (1.65e-4) -</t>
  </si>
  <si>
    <t>1.6044e-2 (1.77e-3) -</t>
  </si>
  <si>
    <t>2.1937e+1 (5.04e+0) -</t>
  </si>
  <si>
    <t>1.0889e-1 (2.73e-2) -</t>
  </si>
  <si>
    <t>1.1686e-1 (3.03e-3) -</t>
  </si>
  <si>
    <t>7.9755e-2 (1.63e-2) -</t>
  </si>
  <si>
    <t>2.7413e-1 (5.61e-2) -</t>
  </si>
  <si>
    <t>8.8762e-2 (1.97e-3) -</t>
  </si>
  <si>
    <t>3.0635e-1 (7.54e-2) -</t>
  </si>
  <si>
    <t>2.4202e-1 (1.69e-2) -</t>
  </si>
  <si>
    <t>3.2982e-1 (1.60e-1) -</t>
  </si>
  <si>
    <t>1.0259e-1 (5.37e-3) -</t>
  </si>
  <si>
    <t>5.2563e-3 (1.32e-3) -</t>
  </si>
  <si>
    <t>6.8290e-2 (1.53e-2) -</t>
  </si>
  <si>
    <t>1.8686e-1 (7.42e-2) -</t>
  </si>
  <si>
    <t>2.1020e-1 (5.88e-2) -</t>
  </si>
  <si>
    <t>2.2142e+0 (1.34e+0) -</t>
  </si>
  <si>
    <t>1.1326e+1 (1.23e+1) -</t>
  </si>
  <si>
    <t>1.1165e-1 (2.35e-2) -</t>
  </si>
  <si>
    <t>9.5530e-2 (6.88e-3) -</t>
  </si>
  <si>
    <t>1.6867e-1 (9.86e-2) -</t>
  </si>
  <si>
    <t>3.0309e-2 (4.44e-2) -</t>
  </si>
  <si>
    <t>1.4249e-1 (2.02e-2) -</t>
  </si>
  <si>
    <t>4.4128e-3 (1.96e-3) -</t>
  </si>
  <si>
    <t>2.9368e-2 (3.30e-3) -</t>
  </si>
  <si>
    <t>1.9670e+1 (3.67e+0) -</t>
  </si>
  <si>
    <t>2.3770e-1 (6.22e-2) -</t>
  </si>
  <si>
    <t>1.2724e-1 (2.36e-3) -</t>
  </si>
  <si>
    <t>1.3539e-1 (1.75e-2) -</t>
  </si>
  <si>
    <t>3.9056e-1 (1.33e-1) -</t>
  </si>
  <si>
    <t>1.0622e-1 (4.00e-3) -</t>
  </si>
  <si>
    <t>3.4994e-1 (5.09e-2) -</t>
  </si>
  <si>
    <t>2.2911e-1 (1.28e-2) -</t>
  </si>
  <si>
    <t>4.5360e+0 (6.23e+0) -</t>
  </si>
  <si>
    <t>1.1901e-1 (4.66e-3) -</t>
  </si>
  <si>
    <t>6.4117e-2 (1.58e-2) -</t>
  </si>
  <si>
    <t>1.3850e-1 (2.41e-2) -</t>
  </si>
  <si>
    <t>9.1801e-4 (1.45e-4) +</t>
  </si>
  <si>
    <t>2.0866e-1 (5.18e-3) -</t>
  </si>
  <si>
    <t>1.6563e+0 (1.33e+0) -</t>
  </si>
  <si>
    <t>1.5287e+1 (8.68e+0) -</t>
  </si>
  <si>
    <t>9.7983e-2 (1.82e-2) -</t>
  </si>
  <si>
    <t>1.1214e-1 (1.41e-3) -</t>
  </si>
  <si>
    <t>2.0556e-1 (5.68e-2) -</t>
  </si>
  <si>
    <t>2.1763e-2 (5.25e-2) -</t>
  </si>
  <si>
    <t>1.5267e-1 (1.55e-2) -</t>
  </si>
  <si>
    <t>3.0556e-3 (7.55e-4) -</t>
  </si>
  <si>
    <t>3.3565e-2 (3.56e-3) -</t>
  </si>
  <si>
    <t>1.8789e+1 (4.13e+0) -</t>
  </si>
  <si>
    <t>2.0374e-1 (1.90e-2) -</t>
  </si>
  <si>
    <t>2.0223e-1 (4.24e-3) -</t>
  </si>
  <si>
    <t>4.0480e-1 (4.97e-2) -</t>
  </si>
  <si>
    <t>5.0543e-1 (1.14e-1) -</t>
  </si>
  <si>
    <t>2.6902e-1 (2.26e-2) -</t>
  </si>
  <si>
    <t>4.2105e+0 (8.10e+0) -</t>
  </si>
  <si>
    <t>3.5721e-1 (1.57e-2) -</t>
  </si>
  <si>
    <t>1.3005e+1 (1.18e+1) -</t>
  </si>
  <si>
    <t>2.7039e+0 (1.12e+1) -</t>
  </si>
  <si>
    <t>2.3259e-2 (4.15e-3) -</t>
  </si>
  <si>
    <t>2.1339e-1 (2.49e-2) -</t>
  </si>
  <si>
    <t>3.5436e-1 (6.25e-2) -</t>
  </si>
  <si>
    <t>9.5702e-3 (3.86e-3) -</t>
  </si>
  <si>
    <t>3.0758e-1 (6.94e-3) -</t>
  </si>
  <si>
    <t>1.6844e+1 (3.79e+0) -</t>
  </si>
  <si>
    <t>2.8414e+1 (6.69e+0) -</t>
  </si>
  <si>
    <t>3.1628e-1 (5.12e-2) -</t>
  </si>
  <si>
    <t>1.9172e-1 (2.85e-3) -</t>
  </si>
  <si>
    <t>3.4487e-1 (2.46e-2) -</t>
  </si>
  <si>
    <t>8.0732e-2 (1.08e-1) =</t>
  </si>
  <si>
    <t>2.7101e-1 (2.66e-2) -</t>
  </si>
  <si>
    <t>1.0114e-2 (9.11e-3) =</t>
  </si>
  <si>
    <t>4.2988e-2 (1.46e-2) -</t>
  </si>
  <si>
    <t>1.6349e+1 (9.09e-1) -</t>
  </si>
  <si>
    <t>2.5689e-1 (1.15e-2) -</t>
  </si>
  <si>
    <t>5.9453e-2 (6.70e-3) -</t>
  </si>
  <si>
    <t>2.8652e-2 (3.71e-3) -</t>
  </si>
  <si>
    <t>7.5015e-2 (3.67e-3) -</t>
  </si>
  <si>
    <t>5.4495e-2 (2.23e-3) -</t>
  </si>
  <si>
    <t>5.9020e-2 (1.52e-3) -</t>
  </si>
  <si>
    <t>7.9251e-2 (3.69e-3) -</t>
  </si>
  <si>
    <t>6.3424e-2 (3.31e-3) -</t>
  </si>
  <si>
    <t>5.6224e-2 (2.29e-3) -</t>
  </si>
  <si>
    <t>4.9051e-4 (5.65e-5) +</t>
  </si>
  <si>
    <t>1.0892e-2 (1.21e-3) -</t>
  </si>
  <si>
    <t>2.3136e-2 (2.57e-3) -</t>
  </si>
  <si>
    <t>1.2273e-3 (5.96e-4) =</t>
  </si>
  <si>
    <t>7.4396e-2 (1.31e-3) -</t>
  </si>
  <si>
    <t>1.6608e-1 (9.93e-3) -</t>
  </si>
  <si>
    <t>5.4686e-2 (2.16e-3) -</t>
  </si>
  <si>
    <t>2.0432e-2 (1.91e-3) -</t>
  </si>
  <si>
    <t>4.8869e-2 (2.54e-3) -</t>
  </si>
  <si>
    <t>5.6851e-3 (8.65e-4) -</t>
  </si>
  <si>
    <t>1.1723e-3 (1.47e-4) =</t>
  </si>
  <si>
    <t>5.3480e-2 (9.49e-4) -</t>
  </si>
  <si>
    <t>9.8423e-4 (3.46e-4) +</t>
  </si>
  <si>
    <t>2.0391e-2 (2.78e-3) -</t>
  </si>
  <si>
    <t>5.5765e-2 (2.14e-3) -</t>
  </si>
  <si>
    <t>5.1034e-2 (2.08e-3) -</t>
  </si>
  <si>
    <t>1.7305e-1 (7.88e-3) -</t>
  </si>
  <si>
    <t>9.3387e-2 (5.33e-3) -</t>
  </si>
  <si>
    <t>1.6861e-1 (3.49e-3) -</t>
  </si>
  <si>
    <t>1.4870e-1 (3.37e-3) -</t>
  </si>
  <si>
    <t>1.4707e-1 (3.47e-3) -</t>
  </si>
  <si>
    <t>1.8213e-1 (2.75e-3) -</t>
  </si>
  <si>
    <t>1.1971e-1 (8.44e-3) -</t>
  </si>
  <si>
    <t>1.5677e-1 (3.26e-3) -</t>
  </si>
  <si>
    <t>8.5074e-4 (9.61e-5) +</t>
  </si>
  <si>
    <t>4.5570e-2 (4.40e-3) -</t>
  </si>
  <si>
    <t>8.9564e-2 (5.15e-3) -</t>
  </si>
  <si>
    <t>9.5198e-4 (7.81e-5) +</t>
  </si>
  <si>
    <t>2.9811e-1 (1.77e-3) -</t>
  </si>
  <si>
    <t>4.4784e-1 (9.00e-3) -</t>
  </si>
  <si>
    <t>1.9736e-1 (6.86e-2) -</t>
  </si>
  <si>
    <t>9.3459e-2 (6.30e-3) -</t>
  </si>
  <si>
    <t>1.4709e-1 (4.29e-3) -</t>
  </si>
  <si>
    <t>1.8268e-2 (2.36e-3) -</t>
  </si>
  <si>
    <t>2.5276e-3 (4.61e-4) -</t>
  </si>
  <si>
    <t>1.9755e-1 (1.76e-2) -</t>
  </si>
  <si>
    <t>1.5446e-3 (1.12e-4) +</t>
  </si>
  <si>
    <t>5.5258e-2 (5.20e-3) -</t>
  </si>
  <si>
    <t>1.7996e-1 (2.97e-3) -</t>
  </si>
  <si>
    <t>1.4960e-1 (5.17e-3) -</t>
  </si>
  <si>
    <t>3.7236e-1 (1.69e-2) -</t>
  </si>
  <si>
    <t>2.0952e-1 (9.43e-3) -</t>
  </si>
  <si>
    <t>2.8647e-1 (1.13e-2) -</t>
  </si>
  <si>
    <t>2.8235e-1 (7.45e-3) -</t>
  </si>
  <si>
    <t>3.1986e-1 (6.10e-3) -</t>
  </si>
  <si>
    <t>1.8505e-1 (8.48e-3) -</t>
  </si>
  <si>
    <t>2.6897e-1 (1.42e-2) -</t>
  </si>
  <si>
    <t>2.9089e-1 (1.16e-2) -</t>
  </si>
  <si>
    <t>2.1605e-3 (2.04e-4) +</t>
  </si>
  <si>
    <t>1.4373e-1 (1.44e-2) -</t>
  </si>
  <si>
    <t>3.2146e-1 (4.08e-2) -</t>
  </si>
  <si>
    <t>2.2159e-3 (2.62e-4) +</t>
  </si>
  <si>
    <t>6.6769e-1 (1.53e-2) -</t>
  </si>
  <si>
    <t>8.9979e-1 (1.21e-2) -</t>
  </si>
  <si>
    <t>9.4284e-1 (2.56e-1) -</t>
  </si>
  <si>
    <t>2.8276e-1 (3.52e-2) -</t>
  </si>
  <si>
    <t>2.3672e-1 (1.29e-2) -</t>
  </si>
  <si>
    <t>4.9134e-2 (2.23e-2) -</t>
  </si>
  <si>
    <t>3.6632e-1 (1.77e-2) -</t>
  </si>
  <si>
    <t>5.4678e-3 (4.67e-4) +</t>
  </si>
  <si>
    <t>9.0479e-2 (7.14e-3) -</t>
  </si>
  <si>
    <t>3.6658e-1 (5.15e-3) -</t>
  </si>
  <si>
    <t>2.6288e-1 (1.75e-2) -</t>
  </si>
  <si>
    <t>4.1107e-1 (7.07e-3) -</t>
  </si>
  <si>
    <t>2.1397e-1 (9.40e-3) -</t>
  </si>
  <si>
    <t>2.9135e-1 (9.88e-3) -</t>
  </si>
  <si>
    <t>3.1681e-1 (9.94e-3) -</t>
  </si>
  <si>
    <t>3.1490e-1 (3.54e-3) -</t>
  </si>
  <si>
    <t>1.9558e-1 (9.94e-3) -</t>
  </si>
  <si>
    <t>2.6864e-1 (1.03e-2) -</t>
  </si>
  <si>
    <t>3.3112e-1 (8.00e-3) -</t>
  </si>
  <si>
    <t>1.8533e-3 (1.61e-4) +</t>
  </si>
  <si>
    <t>1.5158e-1 (7.53e-2) -</t>
  </si>
  <si>
    <t>3.2582e-1 (6.53e-2) -</t>
  </si>
  <si>
    <t>1.8570e-3 (2.09e-4) +</t>
  </si>
  <si>
    <t>7.4869e-1 (9.51e-3) -</t>
  </si>
  <si>
    <t>9.5669e-1 (8.65e-3) -</t>
  </si>
  <si>
    <t>1.1127e+0 (2.21e-1) -</t>
  </si>
  <si>
    <t>2.4948e-1 (2.65e-2) -</t>
  </si>
  <si>
    <t>3.2160e-1 (6.66e-3) -</t>
  </si>
  <si>
    <t>4.0157e-2 (2.05e-2) -</t>
  </si>
  <si>
    <t>4.1128e-1 (2.06e-2) -</t>
  </si>
  <si>
    <t>5.9204e-3 (1.11e-3) +</t>
  </si>
  <si>
    <t>1.0895e-1 (6.88e-3) -</t>
  </si>
  <si>
    <t>4.1658e-1 (3.21e-3) -</t>
  </si>
  <si>
    <t>3.2646e-1 (8.84e-3) -</t>
  </si>
  <si>
    <t>5.8918e-1 (1.60e-2) -</t>
  </si>
  <si>
    <t>4.1824e-1 (1.35e-1) -</t>
  </si>
  <si>
    <t>4.1348e-1 (1.94e-2) -</t>
  </si>
  <si>
    <t>5.0564e-1 (1.85e-2) -</t>
  </si>
  <si>
    <t>4.1632e-1 (4.29e-2) -</t>
  </si>
  <si>
    <t>2.3860e-1 (2.20e-2) -</t>
  </si>
  <si>
    <t>3.1781e-1 (3.87e-2) -</t>
  </si>
  <si>
    <t>5.1525e-1 (1.69e-2) -</t>
  </si>
  <si>
    <t>1.0586e-2 (9.48e-3) +</t>
  </si>
  <si>
    <t>5.0808e-1 (1.49e-1) -</t>
  </si>
  <si>
    <t>6.5534e-1 (4.88e-2) -</t>
  </si>
  <si>
    <t>4.5318e-3 (7.27e-4) +</t>
  </si>
  <si>
    <t>1.0299e+0 (3.50e-2) -</t>
  </si>
  <si>
    <t>1.4644e+0 (2.16e-1) -</t>
  </si>
  <si>
    <t>1.3232e+0 (3.59e-4) -</t>
  </si>
  <si>
    <t>6.6758e-1 (4.79e-2) -</t>
  </si>
  <si>
    <t>5.2839e-1 (6.06e-3) -</t>
  </si>
  <si>
    <t>7.0128e-1 (2.13e-1) -</t>
  </si>
  <si>
    <t>3.5035e-1 (1.52e-1) -</t>
  </si>
  <si>
    <t>5.6174e-1 (3.10e-2) -</t>
  </si>
  <si>
    <t>1.3374e-2 (2.21e-2) +</t>
  </si>
  <si>
    <t>4.7328e-2 (2.90e-2) -</t>
  </si>
  <si>
    <t>5.7479e-1 (4.48e-3) -</t>
  </si>
  <si>
    <t>5.3422e-1 (9.38e-3) -</t>
  </si>
  <si>
    <t>1.0732e+0 (6.75e-1) -</t>
  </si>
  <si>
    <t>3.7530e-2 (9.35e-3) -</t>
  </si>
  <si>
    <t>1.1051e-1 (4.44e-2) -</t>
  </si>
  <si>
    <t>5.6782e-2 (2.43e-3) -</t>
  </si>
  <si>
    <t>1.2989e-1 (1.39e-1) -</t>
  </si>
  <si>
    <t>4.4625e-1 (8.23e-3) -</t>
  </si>
  <si>
    <t>1.1860e-1 (4.58e-2) -</t>
  </si>
  <si>
    <t>5.1178e-2 (1.70e-3) -</t>
  </si>
  <si>
    <t>1.1416e-2 (2.04e-3) -</t>
  </si>
  <si>
    <t>9.3867e-1 (1.45e+0) -</t>
  </si>
  <si>
    <t>4.9708e-1 (1.13e+0) -</t>
  </si>
  <si>
    <t>2.3664e+1 (1.18e+1) -</t>
  </si>
  <si>
    <t>2.2511e-1 (5.29e-1) -</t>
  </si>
  <si>
    <t>1.9725e-2 (6.39e-3) -</t>
  </si>
  <si>
    <t>4.9318e-2 (1.46e-3) -</t>
  </si>
  <si>
    <t>5.2951e-2 (1.45e-3) -</t>
  </si>
  <si>
    <t>1.9012e-2 (4.00e-3) -</t>
  </si>
  <si>
    <t>1.9997e+2 (1.61e+1) -</t>
  </si>
  <si>
    <t>5.4968e-2 (4.78e-3) -</t>
  </si>
  <si>
    <t>1.6678e-1 (4.59e-3) -</t>
  </si>
  <si>
    <t>1.6242e-1 (1.02e-2) -</t>
  </si>
  <si>
    <t>5.1960e-1 (2.42e-1) -</t>
  </si>
  <si>
    <t>1.4675e-1 (3.53e-3) -</t>
  </si>
  <si>
    <t>9.0508e-1 (2.60e-1) -</t>
  </si>
  <si>
    <t>5.5789e-1 (4.61e-3) -</t>
  </si>
  <si>
    <t>4.1600e-1 (1.59e-1) -</t>
  </si>
  <si>
    <t>1.4705e-1 (4.38e-3) -</t>
  </si>
  <si>
    <t>4.1121e-2 (3.42e-3) -</t>
  </si>
  <si>
    <t>1.2430e+0 (4.58e+0) -</t>
  </si>
  <si>
    <t>2.9157e+0 (6.22e+0) -</t>
  </si>
  <si>
    <t>3.7540e+1 (1.16e+1) -</t>
  </si>
  <si>
    <t>4.3607e+0 (1.78e+1) -</t>
  </si>
  <si>
    <t>8.2877e-2 (1.03e-2) -</t>
  </si>
  <si>
    <t>1.4658e-1 (4.14e-3) -</t>
  </si>
  <si>
    <t>1.0518e-2 (1.95e-3) -</t>
  </si>
  <si>
    <t>3.0125e-3 (1.97e-3) -</t>
  </si>
  <si>
    <t>1.8402e-1 (8.62e-3) -</t>
  </si>
  <si>
    <t>4.9849e-2 (2.11e-2) -</t>
  </si>
  <si>
    <t>2.0333e+2 (1.30e+1) -</t>
  </si>
  <si>
    <t>3.3479e-1 (8.13e-2) -</t>
  </si>
  <si>
    <t>3.9525e-1 (5.18e-2) -</t>
  </si>
  <si>
    <t>5.1920e+0 (1.37e+1) -</t>
  </si>
  <si>
    <t>7.7426e+0 (3.59e+0) -</t>
  </si>
  <si>
    <t>2.8110e-1 (6.71e-3) -</t>
  </si>
  <si>
    <t>1.3239e+0 (3.72e-1) -</t>
  </si>
  <si>
    <t>6.5157e-1 (1.13e-2) -</t>
  </si>
  <si>
    <t>4.5919e+1 (2.87e+1) -</t>
  </si>
  <si>
    <t>2.8211e-1 (1.31e-2) -</t>
  </si>
  <si>
    <t>1.5477e-1 (3.14e-1) =</t>
  </si>
  <si>
    <t>2.5265e-1 (9.38e-2) -</t>
  </si>
  <si>
    <t>4.7127e+0 (6.91e+0) -</t>
  </si>
  <si>
    <t>6.9994e-3 (4.12e-3) +</t>
  </si>
  <si>
    <t>6.3487e+0 (1.33e+1) -</t>
  </si>
  <si>
    <t>4.1392e+1 (1.46e+1) -</t>
  </si>
  <si>
    <t>4.7144e+1 (7.34e+1) -</t>
  </si>
  <si>
    <t>1.0301e+0 (2.30e+0) -</t>
  </si>
  <si>
    <t>2.4839e-1 (1.62e-2) -</t>
  </si>
  <si>
    <t>1.5953e-1 (1.93e-1) -</t>
  </si>
  <si>
    <t>1.0102e-1 (2.26e-1) -</t>
  </si>
  <si>
    <t>3.8944e-1 (5.65e-2) -</t>
  </si>
  <si>
    <t>8.0205e-3 (1.73e-3) =</t>
  </si>
  <si>
    <t>1.5211e-1 (5.88e-2) -</t>
  </si>
  <si>
    <t>2.1163e+2 (1.39e+1) -</t>
  </si>
  <si>
    <t>1.9785e+0 (1.34e+0) -</t>
  </si>
  <si>
    <t>4.0938e-1 (5.81e-3) -</t>
  </si>
  <si>
    <t>1.2205e+2 (7.11e+1) -</t>
  </si>
  <si>
    <t>7.5484e+0 (3.70e+0) -</t>
  </si>
  <si>
    <t>3.0894e-1 (9.13e-3) -</t>
  </si>
  <si>
    <t>1.1932e+0 (9.27e-2) -</t>
  </si>
  <si>
    <t>6.8268e-1 (6.39e-3) -</t>
  </si>
  <si>
    <t>2.9709e+2 (7.98e+1) -</t>
  </si>
  <si>
    <t>3.1921e-1 (9.42e-3) -</t>
  </si>
  <si>
    <t>7.6678e-3 (1.47e-2) =</t>
  </si>
  <si>
    <t>1.8201e-1 (1.02e-1) -</t>
  </si>
  <si>
    <t>5.2392e-1 (3.11e-1) -</t>
  </si>
  <si>
    <t>1.8203e-3 (2.62e-4) +</t>
  </si>
  <si>
    <t>9.2804e-1 (6.20e-1) -</t>
  </si>
  <si>
    <t>2.8393e+1 (1.45e+1) -</t>
  </si>
  <si>
    <t>1.9914e+1 (4.98e+1) -</t>
  </si>
  <si>
    <t>3.0968e-1 (7.62e-2) -</t>
  </si>
  <si>
    <t>3.1948e-1 (8.28e-3) -</t>
  </si>
  <si>
    <t>5.4013e-1 (2.25e-1) -</t>
  </si>
  <si>
    <t>1.4198e-1 (2.33e-1) -</t>
  </si>
  <si>
    <t>5.2653e-1 (5.20e-2) -</t>
  </si>
  <si>
    <t>5.4299e-3 (8.77e-4) =</t>
  </si>
  <si>
    <t>1.4312e-1 (3.73e-2) -</t>
  </si>
  <si>
    <t>2.0235e+2 (1.75e+1) -</t>
  </si>
  <si>
    <t>1.5732e+0 (1.51e+0) -</t>
  </si>
  <si>
    <t>5.8100e-1 (1.08e-2) -</t>
  </si>
  <si>
    <t>1.5087e+2 (1.10e+2) -</t>
  </si>
  <si>
    <t>7.2971e+0 (3.21e+0) -</t>
  </si>
  <si>
    <t>6.2744e-1 (3.16e-2) -</t>
  </si>
  <si>
    <t>1.4618e+2 (6.02e+1) -</t>
  </si>
  <si>
    <t>8.7649e-1 (3.04e-2) -</t>
  </si>
  <si>
    <t>4.1462e+2 (8.35e+1) -</t>
  </si>
  <si>
    <t>5.1462e-1 (7.83e-3) -</t>
  </si>
  <si>
    <t>6.8388e-1 (6.29e-1) =</t>
  </si>
  <si>
    <t>6.5143e-1 (1.13e-1) -</t>
  </si>
  <si>
    <t>5.4482e+0 (8.33e+0) -</t>
  </si>
  <si>
    <t>4.3306e-3 (1.07e-3) +</t>
  </si>
  <si>
    <t>1.7125e+0 (1.26e+0) -</t>
  </si>
  <si>
    <t>2.2256e+2 (1.96e+1) -</t>
  </si>
  <si>
    <t>1.6619e+2 (7.76e+1) -</t>
  </si>
  <si>
    <t>1.1779e+0 (3.21e-1) -</t>
  </si>
  <si>
    <t>5.2932e-1 (1.65e-2) -</t>
  </si>
  <si>
    <t>1.0746e+0 (4.47e-2) -</t>
  </si>
  <si>
    <t>1.0404e+0 (7.49e-1) -</t>
  </si>
  <si>
    <t>7.8660e-1 (2.63e-1) -</t>
  </si>
  <si>
    <t>1.3006e-2 (1.94e-2) +</t>
  </si>
  <si>
    <t>1.1851e-1 (7.08e-2) -</t>
  </si>
  <si>
    <t>1.9960e+2 (1.81e+1) -</t>
  </si>
  <si>
    <t>3.9365e+0 (1.69e+0) -</t>
  </si>
  <si>
    <t>4.8465e-1 (3.32e-1) -</t>
  </si>
  <si>
    <t>2.8399e-2 (3.81e-3) -</t>
  </si>
  <si>
    <t>1.6062e-1 (2.70e-1) -</t>
  </si>
  <si>
    <t>5.3086e-2 (2.43e-3) -</t>
  </si>
  <si>
    <t>3.1592e-1 (3.12e-1) -</t>
  </si>
  <si>
    <t>7.9046e-2 (3.88e-3) -</t>
  </si>
  <si>
    <t>1.0429e-1 (1.99e-1) -</t>
  </si>
  <si>
    <t>1.2518e-1 (1.76e-1) -</t>
  </si>
  <si>
    <t>1.3276e-1 (2.36e-1) -</t>
  </si>
  <si>
    <t>9.0546e-2 (1.90e-1) -</t>
  </si>
  <si>
    <t>1.0349e-1 (8.05e-2) -</t>
  </si>
  <si>
    <t>1.3585e-4 (3.06e-5) +</t>
  </si>
  <si>
    <t>1.1237e-1 (7.05e-2) -</t>
  </si>
  <si>
    <t>9.4248e-2 (3.72e-3) -</t>
  </si>
  <si>
    <t>4.3274e-1 (2.93e-1) -</t>
  </si>
  <si>
    <t>4.5239e-2 (6.22e-2) -</t>
  </si>
  <si>
    <t>4.8729e-2 (1.74e-3) -</t>
  </si>
  <si>
    <t>5.5456e-2 (1.62e-1) -</t>
  </si>
  <si>
    <t>5.4573e-2 (2.12e-3) -</t>
  </si>
  <si>
    <t>2.6782e-2 (1.19e-1) -</t>
  </si>
  <si>
    <t>1.7211e-1 (2.41e-1) -</t>
  </si>
  <si>
    <t>4.8444e-1 (1.90e-1) -</t>
  </si>
  <si>
    <t>9.5009e-2 (2.01e-1) -</t>
  </si>
  <si>
    <t>2.5083e-1 (1.08e-1) -</t>
  </si>
  <si>
    <t>9.1909e-2 (6.25e-3) -</t>
  </si>
  <si>
    <t>1.7192e-1 (4.74e-3) -</t>
  </si>
  <si>
    <t>1.4489e-1 (3.89e-3) -</t>
  </si>
  <si>
    <t>1.5957e-1 (5.35e-2) -</t>
  </si>
  <si>
    <t>1.8297e-1 (3.64e-3) -</t>
  </si>
  <si>
    <t>1.1796e-1 (5.78e-3) -</t>
  </si>
  <si>
    <t>2.4838e-1 (1.21e-1) -</t>
  </si>
  <si>
    <t>1.8889e-1 (1.75e-1) =</t>
  </si>
  <si>
    <t>1.4610e-1 (1.54e-1) -</t>
  </si>
  <si>
    <t>1.8944e-1 (4.45e-2) -</t>
  </si>
  <si>
    <t>9.7644e-5 (8.76e-6) +</t>
  </si>
  <si>
    <t>3.2310e-1 (1.20e-2) -</t>
  </si>
  <si>
    <t>3.6406e-1 (2.69e-2) -</t>
  </si>
  <si>
    <t>2.0747e-1 (6.08e-2) -</t>
  </si>
  <si>
    <t>1.0857e-1 (1.53e-2) -</t>
  </si>
  <si>
    <t>1.4431e-1 (4.39e-3) -</t>
  </si>
  <si>
    <t>2.6417e-2 (7.47e-2) -</t>
  </si>
  <si>
    <t>2.1301e-2 (8.99e-2) =</t>
  </si>
  <si>
    <t>2.0560e-1 (2.37e-2) -</t>
  </si>
  <si>
    <t>2.9755e-4 (3.16e-5) +</t>
  </si>
  <si>
    <t>4.2078e-2 (6.19e-3) -</t>
  </si>
  <si>
    <t>5.4763e-1 (1.27e-1) -</t>
  </si>
  <si>
    <t>1.4860e-1 (4.21e-3) -</t>
  </si>
  <si>
    <t>2.9485e-1 (2.55e-2) -</t>
  </si>
  <si>
    <t>1.9037e-1 (1.13e-2) -</t>
  </si>
  <si>
    <t>3.1731e-1 (4.94e-2) -</t>
  </si>
  <si>
    <t>2.5284e-1 (9.79e-3) -</t>
  </si>
  <si>
    <t>3.1751e-1 (4.10e-3) -</t>
  </si>
  <si>
    <t>2.2491e-1 (5.47e-2) -</t>
  </si>
  <si>
    <t>2.5038e-1 (1.06e-2) -</t>
  </si>
  <si>
    <t>3.7063e-1 (1.24e-1) -</t>
  </si>
  <si>
    <t>2.9270e-1 (1.46e-1) -</t>
  </si>
  <si>
    <t>2.8130e-1 (1.21e-1) -</t>
  </si>
  <si>
    <t>2.5892e-1 (1.96e-2) -</t>
  </si>
  <si>
    <t>2.3569e-2 (7.05e-2) -</t>
  </si>
  <si>
    <t>6.7245e-1 (2.65e-2) -</t>
  </si>
  <si>
    <t>7.3761e-1 (3.75e-2) -</t>
  </si>
  <si>
    <t>2.7673e-1 (2.44e-2) -</t>
  </si>
  <si>
    <t>1.4325e-1 (1.91e-2) -</t>
  </si>
  <si>
    <t>2.6414e-1 (1.40e-2) -</t>
  </si>
  <si>
    <t>1.1793e-1 (9.19e-2) -</t>
  </si>
  <si>
    <t>1.0888e-1 (1.88e-1) -</t>
  </si>
  <si>
    <t>3.6348e-1 (2.63e-2) -</t>
  </si>
  <si>
    <t>3.2220e-3 (5.74e-4) +</t>
  </si>
  <si>
    <t>8.7044e-2 (1.06e-2) -</t>
  </si>
  <si>
    <t>6.0981e-1 (5.49e-2) -</t>
  </si>
  <si>
    <t>2.7083e-1 (1.12e-2) -</t>
  </si>
  <si>
    <t>2.9971e-1 (2.46e-2) -</t>
  </si>
  <si>
    <t>2.3977e-1 (6.91e-2) -</t>
  </si>
  <si>
    <t>4.4885e-1 (6.76e-2) -</t>
  </si>
  <si>
    <t>2.7824e-1 (1.03e-2) -</t>
  </si>
  <si>
    <t>3.1289e-1 (4.62e-3) -</t>
  </si>
  <si>
    <t>2.0676e-1 (6.14e-3) -</t>
  </si>
  <si>
    <t>2.6286e-1 (2.27e-2) -</t>
  </si>
  <si>
    <t>3.8907e-1 (8.53e-2) -</t>
  </si>
  <si>
    <t>1.9940e-1 (1.31e-1) -</t>
  </si>
  <si>
    <t>2.3994e-1 (9.60e-2) -</t>
  </si>
  <si>
    <t>1.7910e-1 (2.04e-2) -</t>
  </si>
  <si>
    <t>7.7058e-4 (1.17e-4) +</t>
  </si>
  <si>
    <t>7.5616e-1 (2.37e-2) -</t>
  </si>
  <si>
    <t>7.8008e-1 (4.33e-2) -</t>
  </si>
  <si>
    <t>2.4662e-1 (2.92e-2) -</t>
  </si>
  <si>
    <t>9.8151e-2 (6.34e-3) -</t>
  </si>
  <si>
    <t>3.2404e-1 (7.04e-3) -</t>
  </si>
  <si>
    <t>4.5901e-2 (8.87e-4) -</t>
  </si>
  <si>
    <t>2.9591e-2 (1.15e-1) -</t>
  </si>
  <si>
    <t>4.0364e-1 (2.15e-2) -</t>
  </si>
  <si>
    <t>3.2603e-3 (2.59e-4) +</t>
  </si>
  <si>
    <t>1.1452e-1 (3.94e-3) -</t>
  </si>
  <si>
    <t>5.7852e-1 (3.80e-2) -</t>
  </si>
  <si>
    <t>3.4386e-1 (7.45e-3) -</t>
  </si>
  <si>
    <t>3.5054e-1 (2.22e-2) -</t>
  </si>
  <si>
    <t>2.2163e-1 (1.79e-2) -</t>
  </si>
  <si>
    <t>1.2904e+0 (4.13e-2) -</t>
  </si>
  <si>
    <t>2.1449e-1 (1.72e-2) -</t>
  </si>
  <si>
    <t>3.8932e-1 (1.83e-2) -</t>
  </si>
  <si>
    <t>2.1107e-1 (6.38e-2) -</t>
  </si>
  <si>
    <t>2.4251e-1 (1.23e-2) -</t>
  </si>
  <si>
    <t>5.4506e-1 (7.03e-2) -</t>
  </si>
  <si>
    <t>2.9744e-1 (1.23e-1) -</t>
  </si>
  <si>
    <t>3.9416e-1 (1.08e-1) -</t>
  </si>
  <si>
    <t>1.2860e-1 (2.16e-2) -</t>
  </si>
  <si>
    <t>8.4871e-3 (2.30e-2) +</t>
  </si>
  <si>
    <t>1.0328e+0 (2.37e-2) -</t>
  </si>
  <si>
    <t>2.2865e+0 (2.43e-1) -</t>
  </si>
  <si>
    <t>4.0723e-1 (2.53e-1) -</t>
  </si>
  <si>
    <t>4.9109e-2 (1.30e-2) -</t>
  </si>
  <si>
    <t>5.1193e-1 (7.58e-3) -</t>
  </si>
  <si>
    <t>1.1375e-1 (9.16e-2) =</t>
  </si>
  <si>
    <t>3.6088e-1 (2.17e-1) -</t>
  </si>
  <si>
    <t>5.0620e-1 (4.56e-2) -</t>
  </si>
  <si>
    <t>2.2089e-2 (3.68e-2) +</t>
  </si>
  <si>
    <t>5.6926e-1 (4.07e-2) -</t>
  </si>
  <si>
    <t>5.0550e-1 (6.17e-3) -</t>
  </si>
  <si>
    <t>1.3040e-2 (2.63e-2) -</t>
  </si>
  <si>
    <t>1.9789e-2 (8.44e-3) -</t>
  </si>
  <si>
    <t>5.0919e-3 (3.36e-4) -</t>
  </si>
  <si>
    <t>2.1273e-2 (1.08e-3) -</t>
  </si>
  <si>
    <t>1.6525e-2 (1.33e-3) -</t>
  </si>
  <si>
    <t>1.6024e-2 (9.86e-3) -</t>
  </si>
  <si>
    <t>5.2401e-3 (3.09e-4) -</t>
  </si>
  <si>
    <t>3.3126e-2 (1.61e-4) -</t>
  </si>
  <si>
    <t>1.5174e-2 (5.73e-4) -</t>
  </si>
  <si>
    <t>2.2204e-2 (1.99e-4) -</t>
  </si>
  <si>
    <t>3.1016e-2 (8.60e-4) -</t>
  </si>
  <si>
    <t>1.3781e-2 (2.84e-4) -</t>
  </si>
  <si>
    <t>3.9050e-2 (8.55e-3) -</t>
  </si>
  <si>
    <t>2.2110e-2 (2.00e-3) -</t>
  </si>
  <si>
    <t>2.2315e-2 (2.11e-4) -</t>
  </si>
  <si>
    <t>5.0450e-3 (2.42e-4) -</t>
  </si>
  <si>
    <t>2.4653e-2 (1.92e-5) -</t>
  </si>
  <si>
    <t>1.2826e-2 (1.86e-3) -</t>
  </si>
  <si>
    <t>1.8045e-1 (1.80e-1) -</t>
  </si>
  <si>
    <t>7.7430e-2 (7.68e-3) -</t>
  </si>
  <si>
    <t>7.1003e-3 (4.96e-4) -</t>
  </si>
  <si>
    <t>5.8982e-3 (2.21e-4) -</t>
  </si>
  <si>
    <t>5.5789e-3 (3.12e-4) -</t>
  </si>
  <si>
    <t>3.5284e-3 (1.69e-4) +</t>
  </si>
  <si>
    <t>1.0087e-1 (2.45e-2) -</t>
  </si>
  <si>
    <t>8.5903e-2 (1.73e-2) -</t>
  </si>
  <si>
    <t>1.0504e-1 (2.02e-2) -</t>
  </si>
  <si>
    <t>1.3946e-1 (3.24e-2) -</t>
  </si>
  <si>
    <t>5.3501e-2 (8.34e-3) -</t>
  </si>
  <si>
    <t>1.8526e-1 (4.28e-2) -</t>
  </si>
  <si>
    <t>2.4836e-3 (1.53e-4) +</t>
  </si>
  <si>
    <t>2.2667e-2 (2.32e-5) =</t>
  </si>
  <si>
    <t>1.1391e-1 (1.72e-2) -</t>
  </si>
  <si>
    <t>1.2442e-1 (9.43e-3) -</t>
  </si>
  <si>
    <t>1.0579e-1 (1.06e-2) -</t>
  </si>
  <si>
    <t>3.7584e-2 (7.79e-4) -</t>
  </si>
  <si>
    <t>1.7215e-1 (1.51e-2) -</t>
  </si>
  <si>
    <t>1.7944e-1 (2.30e-2) -</t>
  </si>
  <si>
    <t>1.3207e-1 (2.10e-3) -</t>
  </si>
  <si>
    <t>1.6846e-2 (2.27e-3) +</t>
  </si>
  <si>
    <t>2.3948e-1 (5.04e-2) -</t>
  </si>
  <si>
    <t>7.9189e-2 (2.27e-2) -</t>
  </si>
  <si>
    <t>3.8162e-2 (6.03e-3) -</t>
  </si>
  <si>
    <t>1.9933e-1 (2.88e-2) -</t>
  </si>
  <si>
    <t>5.5008e-2 (1.15e-2) -</t>
  </si>
  <si>
    <t>7.9480e-3 (3.30e-3) +</t>
  </si>
  <si>
    <t>1.1416e-1 (2.37e-2) -</t>
  </si>
  <si>
    <t>7.0140e-3 (5.21e-4) +</t>
  </si>
  <si>
    <t>3.4785e-1 (1.13e-1) -</t>
  </si>
  <si>
    <t>2.0445e-1 (5.14e-2) -</t>
  </si>
  <si>
    <t>3.2626e-1 (8.49e-2) -</t>
  </si>
  <si>
    <t>2.4701e-1 (4.88e-2) -</t>
  </si>
  <si>
    <t>2.7897e-1 (4.45e-2) -</t>
  </si>
  <si>
    <t>4.0080e-3 (1.31e-4) +</t>
  </si>
  <si>
    <t>2.5721e-2 (1.66e-4) +</t>
  </si>
  <si>
    <t>1.0361e-1 (3.01e-2) =</t>
  </si>
  <si>
    <t>1.8991e-1 (3.88e-3) -</t>
  </si>
  <si>
    <t>1.6260e-1 (2.38e-2) -</t>
  </si>
  <si>
    <t>4.1636e-2 (4.07e-3) +</t>
  </si>
  <si>
    <t>3.6385e-1 (1.13e-1) -</t>
  </si>
  <si>
    <t>7.6424e-1 (1.76e-2) -</t>
  </si>
  <si>
    <t>1.8564e-1 (3.38e-3) -</t>
  </si>
  <si>
    <t>6.2964e-2 (1.12e-2) +</t>
  </si>
  <si>
    <t>3.6238e-1 (1.95e-1) -</t>
  </si>
  <si>
    <t>3.7434e-1 (8.64e-2) -</t>
  </si>
  <si>
    <t>6.9113e-2 (5.26e-2) +</t>
  </si>
  <si>
    <t>3.6928e-1 (4.74e-2) -</t>
  </si>
  <si>
    <t>8.6110e-2 (1.01e-2) =</t>
  </si>
  <si>
    <t>6.6813e-3 (5.25e-3) +</t>
  </si>
  <si>
    <t>3.2692e-1 (6.93e-2) -</t>
  </si>
  <si>
    <t>4.3341e-3 (1.29e-4) +</t>
  </si>
  <si>
    <t>3.3981e-1 (1.04e-1) -</t>
  </si>
  <si>
    <t>3.3296e-1 (6.84e-2) -</t>
  </si>
  <si>
    <t>3.2270e-1 (9.16e-2) -</t>
  </si>
  <si>
    <t>2.7863e-1 (7.15e-2) -</t>
  </si>
  <si>
    <t>8.1833e-2 (4.55e-2) +</t>
  </si>
  <si>
    <t>3.2491e-1 (6.20e-2) -</t>
  </si>
  <si>
    <t>2.5098e-3 (3.38e-5) +</t>
  </si>
  <si>
    <t>1.9791e-2 (7.04e-6) +</t>
  </si>
  <si>
    <t>1.1880e-1 (2.03e-2) =</t>
  </si>
  <si>
    <t>1.9987e-1 (3.52e-4) -</t>
  </si>
  <si>
    <t>4.5619e-2 (9.64e-4) +</t>
  </si>
  <si>
    <t>3.4390e-1 (9.31e-2) -</t>
  </si>
  <si>
    <t>1.7020e+0 (4.87e-1) -</t>
  </si>
  <si>
    <t>1.9949e-1 (4.27e-4) -</t>
  </si>
  <si>
    <t>6.7654e-1 (1.29e-1) -</t>
  </si>
  <si>
    <t>5.2510e-1 (1.24e-1) -</t>
  </si>
  <si>
    <t>9.5946e-2 (3.00e-2) =</t>
  </si>
  <si>
    <t>3.1854e-1 (4.01e-2) -</t>
  </si>
  <si>
    <t>1.0071e-1 (1.87e-2) =</t>
  </si>
  <si>
    <t>2.1925e-3 (1.82e-5) +</t>
  </si>
  <si>
    <t>3.6225e-1 (1.02e-1) -</t>
  </si>
  <si>
    <t>1.0471e-2 (9.35e-4) +</t>
  </si>
  <si>
    <t>3.4905e-1 (1.17e-1) -</t>
  </si>
  <si>
    <t>4.2142e-1 (8.85e-2) -</t>
  </si>
  <si>
    <t>3.5570e-1 (1.03e-1) -</t>
  </si>
  <si>
    <t>5.4493e-1 (1.05e-1) -</t>
  </si>
  <si>
    <t>2.7489e-1 (4.95e-2) -</t>
  </si>
  <si>
    <t>5.8011e-1 (2.97e-1) -</t>
  </si>
  <si>
    <t>6.5621e-3 (3.56e-4) +</t>
  </si>
  <si>
    <t>9.5051e-2 (1.11e-5) +</t>
  </si>
  <si>
    <t>2.4770e-1 (3.23e-4) -</t>
  </si>
  <si>
    <t>9.2515e-2 (1.65e-2) +</t>
  </si>
  <si>
    <t>8.4958e-1 (3.07e-1) -</t>
  </si>
  <si>
    <t>2.9568e+0 (9.45e-5) -</t>
  </si>
  <si>
    <t>2.4766e-1 (3.61e-4) -</t>
  </si>
  <si>
    <t>7.1557e-1 (2.70e-2) -</t>
  </si>
  <si>
    <t>2.6210e-1 (6.18e-2) -</t>
  </si>
  <si>
    <t>3.4741e-1 (2.06e-1) -</t>
  </si>
  <si>
    <t>5.8769e-3 (6.61e-3) +</t>
  </si>
  <si>
    <t>5.9505e-1 (1.59e-1) -</t>
  </si>
  <si>
    <t>6.0206e-3 (2.00e-4) -</t>
  </si>
  <si>
    <t>4.4894e-3 (2.92e-4) =</t>
  </si>
  <si>
    <t>6.8219e-1 (5.96e-2) -</t>
  </si>
  <si>
    <t>5.1710e-3 (4.41e-4) -</t>
  </si>
  <si>
    <t>2.2052e-2 (1.60e-5) -</t>
  </si>
  <si>
    <t>2.6205e-2 (3.81e-3) -</t>
  </si>
  <si>
    <t>5.3421e-3 (4.94e-4) -</t>
  </si>
  <si>
    <t>4.8885e-3 (2.33e-4) -</t>
  </si>
  <si>
    <t>3.3551e-2 (2.43e-6) -</t>
  </si>
  <si>
    <t>5.7514e-3 (2.88e-4) -</t>
  </si>
  <si>
    <t>2.2622e-2 (4.41e-5) -</t>
  </si>
  <si>
    <t>3.3309e-2 (3.83e-4) -</t>
  </si>
  <si>
    <t>1.4278e-2 (3.36e-5) -</t>
  </si>
  <si>
    <t>3.3365e-2 (3.99e-3) -</t>
  </si>
  <si>
    <t>2.3913e-2 (1.01e-3) -</t>
  </si>
  <si>
    <t>2.2641e-2 (1.60e-5) -</t>
  </si>
  <si>
    <t>5.1135e-3 (1.68e-4) -</t>
  </si>
  <si>
    <t>2.4640e-2 (1.89e-6) -</t>
  </si>
  <si>
    <t>1.9434e-2 (2.89e-3) -</t>
  </si>
  <si>
    <t>9.0455e-2 (1.49e-1) -</t>
  </si>
  <si>
    <t>9.8351e-2 (2.67e-2) -</t>
  </si>
  <si>
    <t>5.9995e-3 (4.72e-4) -</t>
  </si>
  <si>
    <t>3.1263e+0 (8.05e-1) -</t>
  </si>
  <si>
    <t>5.0606e-3 (2.42e-4) -</t>
  </si>
  <si>
    <t>3.4025e-3 (1.04e-4) +</t>
  </si>
  <si>
    <t>1.4957e-1 (2.72e-2) -</t>
  </si>
  <si>
    <t>6.6944e-1 (5.62e-2) -</t>
  </si>
  <si>
    <t>1.6252e-1 (4.84e-2) -</t>
  </si>
  <si>
    <t>3.4212e-1 (4.06e-2) -</t>
  </si>
  <si>
    <t>3.3838e-1 (4.90e-2) -</t>
  </si>
  <si>
    <t>2.2732e-3 (1.39e-4) +</t>
  </si>
  <si>
    <t>2.2629e-2 (7.31e-5) +</t>
  </si>
  <si>
    <t>1.1289e-1 (1.41e-2) -</t>
  </si>
  <si>
    <t>1.1966e-1 (6.61e-3) -</t>
  </si>
  <si>
    <t>1.1921e-1 (1.31e-2) -</t>
  </si>
  <si>
    <t>3.6351e-2 (6.34e-4) +</t>
  </si>
  <si>
    <t>2.1094e-1 (1.88e-2) -</t>
  </si>
  <si>
    <t>3.4081e-1 (0.00e+0) -</t>
  </si>
  <si>
    <t>1.1653e-1 (3.94e-5) -</t>
  </si>
  <si>
    <t>2.2690e-2 (1.25e-2) +</t>
  </si>
  <si>
    <t>3.0585e-1 (3.20e-2) -</t>
  </si>
  <si>
    <t>1.9546e-1 (9.92e-2) -</t>
  </si>
  <si>
    <t>1.0322e-1 (3.38e-2) -</t>
  </si>
  <si>
    <t>1.2257e-1 (1.92e-2) -</t>
  </si>
  <si>
    <t>9.6787e-2 (3.08e-2) -</t>
  </si>
  <si>
    <t>2.7110e+0 (7.31e-1) -</t>
  </si>
  <si>
    <t>2.6261e-1 (4.78e-2) -</t>
  </si>
  <si>
    <t>7.8829e-3 (5.11e-4) +</t>
  </si>
  <si>
    <t>9.0307e-1 (3.51e-1) -</t>
  </si>
  <si>
    <t>6.7686e-1 (5.48e-2) -</t>
  </si>
  <si>
    <t>4.7621e-1 (1.57e-1) -</t>
  </si>
  <si>
    <t>4.6897e-1 (1.54e-1) -</t>
  </si>
  <si>
    <t>2.4257e-1 (1.05e-1) -</t>
  </si>
  <si>
    <t>5.3234e-1 (1.50e-1) -</t>
  </si>
  <si>
    <t>3.4849e-3 (5.73e-4) +</t>
  </si>
  <si>
    <t>2.4866e-2 (5.86e-4) +</t>
  </si>
  <si>
    <t>1.7680e-1 (2.51e-2) -</t>
  </si>
  <si>
    <t>1.9060e-1 (4.05e-3) -</t>
  </si>
  <si>
    <t>3.9345e-2 (5.05e-3) +</t>
  </si>
  <si>
    <t>1.7889e-1 (2.30e-2) -</t>
  </si>
  <si>
    <t>7.4187e-1 (2.28e-16) -</t>
  </si>
  <si>
    <t>1.8709e-1 (1.19e-2) -</t>
  </si>
  <si>
    <t>9.1205e-2 (3.28e-2) +</t>
  </si>
  <si>
    <t>5.7906e-1 (9.98e-2) -</t>
  </si>
  <si>
    <t>6.0416e-1 (3.79e-1) -</t>
  </si>
  <si>
    <t>2.9625e-1 (1.04e-1) -</t>
  </si>
  <si>
    <t>2.7142e-1 (3.70e-2) -</t>
  </si>
  <si>
    <t>1.8885e-1 (4.33e-2) -</t>
  </si>
  <si>
    <t>1.9726e+0 (8.21e-1) -</t>
  </si>
  <si>
    <t>8.6312e-1 (5.30e-1) -</t>
  </si>
  <si>
    <t>4.4771e-3 (1.70e-4) +</t>
  </si>
  <si>
    <t>9.6844e-1 (5.46e-1) -</t>
  </si>
  <si>
    <t>6.6583e-1 (7.17e-2) -</t>
  </si>
  <si>
    <t>4.0533e-1 (1.43e-1) -</t>
  </si>
  <si>
    <t>4.7451e-1 (1.49e-1) -</t>
  </si>
  <si>
    <t>3.1760e-1 (2.85e-2) -</t>
  </si>
  <si>
    <t>8.0541e-1 (2.03e-1) -</t>
  </si>
  <si>
    <t>2.0524e-3 (3.69e-4) +</t>
  </si>
  <si>
    <t>1.9151e-2 (5.37e-4) +</t>
  </si>
  <si>
    <t>2.2689e-1 (1.25e-2) -</t>
  </si>
  <si>
    <t>1.9973e-1 (3.96e-4) -</t>
  </si>
  <si>
    <t>1.0756e-1 (1.85e-2) +</t>
  </si>
  <si>
    <t>4.5385e-2 (1.26e-3) +</t>
  </si>
  <si>
    <t>5.0465e+0 (1.89e+0) -</t>
  </si>
  <si>
    <t>1.9978e-1 (3.18e-4) -</t>
  </si>
  <si>
    <t>6.3467e-1 (1.00e-1) -</t>
  </si>
  <si>
    <t>1.9575e+0 (1.32e+0) -</t>
  </si>
  <si>
    <t>2.4521e-1 (5.70e-2) -</t>
  </si>
  <si>
    <t>2.0440e-1 (3.46e-2) -</t>
  </si>
  <si>
    <t>1.7958e+0 (3.28e-1) -</t>
  </si>
  <si>
    <t>7.2107e-1 (4.65e-1) -</t>
  </si>
  <si>
    <t>1.0854e-2 (1.01e-3) +</t>
  </si>
  <si>
    <t>7.1262e-1 (2.40e-1) -</t>
  </si>
  <si>
    <t>7.2869e-1 (7.23e-2) -</t>
  </si>
  <si>
    <t>4.4125e-1 (1.74e-1) -</t>
  </si>
  <si>
    <t>1.2785e+0 (3.11e-1) -</t>
  </si>
  <si>
    <t>3.7772e-1 (5.23e-2) -</t>
  </si>
  <si>
    <t>1.1398e+0 (3.80e-1) -</t>
  </si>
  <si>
    <t>4.6520e-3 (1.28e-3) +</t>
  </si>
  <si>
    <t>9.5046e-2 (2.14e-6) +</t>
  </si>
  <si>
    <t>8.5191e-1 (2.54e-1) -</t>
  </si>
  <si>
    <t>2.4732e-1 (9.36e-5) -</t>
  </si>
  <si>
    <t>1.6210e-1 (2.04e-6) +</t>
  </si>
  <si>
    <t>7.8672e-2 (1.52e-2) +</t>
  </si>
  <si>
    <t>7.2596e+0 (2.43e+0) -</t>
  </si>
  <si>
    <t>1.0398e+1 (3.50e-3) -</t>
  </si>
  <si>
    <t>2.4733e-1 (4.75e-5) -</t>
  </si>
  <si>
    <t>6.9908e-1 (1.73e-2) -</t>
  </si>
  <si>
    <t>5.9868e-1 (6.71e-1) -</t>
  </si>
  <si>
    <t>4.0306e-1 (1.60e-1) -</t>
  </si>
  <si>
    <t>2.7355e-1 (5.55e-2) -</t>
  </si>
  <si>
    <t>1.9393e+0 (3.41e-1) -</t>
  </si>
  <si>
    <t>4.2325e-1 (1.54e-1) -</t>
  </si>
  <si>
    <t>8.0296e-2 (7.04e-2) -</t>
  </si>
  <si>
    <t>1.6205e-1 (1.34e-1) -</t>
  </si>
  <si>
    <t>5.8863e-2 (2.79e-3) =</t>
  </si>
  <si>
    <t>1.0320e-1 (7.51e-2) -</t>
  </si>
  <si>
    <t>9.5726e-2 (7.02e-2) -</t>
  </si>
  <si>
    <t>1.0817e-1 (9.51e-2) -</t>
  </si>
  <si>
    <t>6.4647e-2 (5.21e-3) -</t>
  </si>
  <si>
    <t>1.8637e-1 (1.56e-1) -</t>
  </si>
  <si>
    <t>1.2472e-1 (2.61e-2) -</t>
  </si>
  <si>
    <t>1.4931e-1 (5.21e-3) -</t>
  </si>
  <si>
    <t>4.9493e-1 (1.98e-1) -</t>
  </si>
  <si>
    <t>1.8429e-1 (1.31e-2) -</t>
  </si>
  <si>
    <t>7.1022e-1 (1.24e-1) -</t>
  </si>
  <si>
    <t>1.2392e+0 (2.11e+0) -</t>
  </si>
  <si>
    <t>5.2784e-1 (2.84e-1) -</t>
  </si>
  <si>
    <t>6.4997e-2 (2.63e-3) -</t>
  </si>
  <si>
    <t>1.3882e-1 (1.04e-1) -</t>
  </si>
  <si>
    <t>7.5314e-2 (5.53e-3) -</t>
  </si>
  <si>
    <t>9.9524e-2 (9.52e-2) -</t>
  </si>
  <si>
    <t>1.0417e-1 (2.74e-3) -</t>
  </si>
  <si>
    <t>1.4825e-1 (2.01e-1) -</t>
  </si>
  <si>
    <t>1.6313e-1 (2.17e-1) -</t>
  </si>
  <si>
    <t>6.5945e-2 (3.88e-3) -</t>
  </si>
  <si>
    <t>2.4939e-1 (6.71e-3) +</t>
  </si>
  <si>
    <t>3.4626e-1 (5.12e-2) -</t>
  </si>
  <si>
    <t>2.1862e-1 (7.21e-3) +</t>
  </si>
  <si>
    <t>2.0938e-1 (8.18e-3) +</t>
  </si>
  <si>
    <t>2.6143e-1 (2.16e-2) =</t>
  </si>
  <si>
    <t>2.4898e-1 (1.05e-2) +</t>
  </si>
  <si>
    <t>2.7714e-1 (7.22e-3) -</t>
  </si>
  <si>
    <t>5.1335e-1 (2.29e-3) -</t>
  </si>
  <si>
    <t>4.3355e-1 (9.48e-2) -</t>
  </si>
  <si>
    <t>6.8864e-1 (1.47e-1) -</t>
  </si>
  <si>
    <t>2.4863e+0 (1.13e+0) -</t>
  </si>
  <si>
    <t>5.5965e-1 (3.34e-2) -</t>
  </si>
  <si>
    <t>8.5593e-1 (2.94e-2) -</t>
  </si>
  <si>
    <t>1.1250e+0 (2.09e+0) -</t>
  </si>
  <si>
    <t>6.6106e-1 (9.61e-2) -</t>
  </si>
  <si>
    <t>2.7684e-1 (6.85e-3) -</t>
  </si>
  <si>
    <t>4.1151e-1 (8.21e-2) -</t>
  </si>
  <si>
    <t>2.7771e-1 (2.28e-2) -</t>
  </si>
  <si>
    <t>3.9766e-1 (1.24e-1) -</t>
  </si>
  <si>
    <t>5.2121e-1 (7.68e-3) -</t>
  </si>
  <si>
    <t>2.2499e-1 (1.37e-2) +</t>
  </si>
  <si>
    <t>2.6418e-1 (7.18e-3) =</t>
  </si>
  <si>
    <t>2.8141e-1 (6.91e-3) -</t>
  </si>
  <si>
    <t>7.3853e-1 (1.68e-2) -</t>
  </si>
  <si>
    <t>7.2953e-1 (2.84e-2) -</t>
  </si>
  <si>
    <t>1.8607e+0 (2.68e-1) -</t>
  </si>
  <si>
    <t>7.2063e-1 (6.97e-3) -</t>
  </si>
  <si>
    <t>7.9822e-1 (3.27e-2) -</t>
  </si>
  <si>
    <t>6.9578e-1 (1.14e-1) =</t>
  </si>
  <si>
    <t>5.2255e-1 (1.31e-2) +</t>
  </si>
  <si>
    <t>7.6105e-1 (1.78e-2) -</t>
  </si>
  <si>
    <t>2.1339e+0 (3.39e-1) -</t>
  </si>
  <si>
    <t>8.9831e-1 (3.23e-2) -</t>
  </si>
  <si>
    <t>1.6512e+0 (1.70e-1) -</t>
  </si>
  <si>
    <t>1.8007e+0 (2.35e-1) -</t>
  </si>
  <si>
    <t>1.1097e+0 (4.71e-2) -</t>
  </si>
  <si>
    <t>3.2112e+0 (1.13e+0) -</t>
  </si>
  <si>
    <t>2.3840e+0 (5.16e-1) -</t>
  </si>
  <si>
    <t>1.7953e+0 (1.64e-1) -</t>
  </si>
  <si>
    <t>7.0655e-1 (1.04e-2) -</t>
  </si>
  <si>
    <t>2.8330e+0 (7.63e-1) -</t>
  </si>
  <si>
    <t>1.6772e+0 (5.38e-1) -</t>
  </si>
  <si>
    <t>1.6892e+0 (1.78e-1) -</t>
  </si>
  <si>
    <t>7.1433e-1 (9.14e-2) =</t>
  </si>
  <si>
    <t>7.5816e-1 (1.16e-2) -</t>
  </si>
  <si>
    <t>7.5528e-1 (1.43e-2) -</t>
  </si>
  <si>
    <t>1.0735e+0 (2.74e-2) -</t>
  </si>
  <si>
    <t>7.9961e-1 (2.40e-2) +</t>
  </si>
  <si>
    <t>4.1014e+0 (5.44e-1) -</t>
  </si>
  <si>
    <t>8.1285e-1 (1.35e-2) +</t>
  </si>
  <si>
    <t>3.6698e+0 (1.02e-1) -</t>
  </si>
  <si>
    <t>6.8363e-1 (2.57e-2) +</t>
  </si>
  <si>
    <t>9.8456e-1 (3.43e-2) -</t>
  </si>
  <si>
    <t>2.7404e+0 (2.79e-1) -</t>
  </si>
  <si>
    <t>1.1015e+0 (8.27e-2) -</t>
  </si>
  <si>
    <t>1.9209e+0 (1.05e-1) -</t>
  </si>
  <si>
    <t>2.2982e+0 (3.01e-1) -</t>
  </si>
  <si>
    <t>1.2107e+0 (2.93e-2) -</t>
  </si>
  <si>
    <t>2.1397e+0 (4.28e-1) -</t>
  </si>
  <si>
    <t>4.4611e+0 (7.16e-1) -</t>
  </si>
  <si>
    <t>1.9137e+0 (5.19e-2) -</t>
  </si>
  <si>
    <t>1.0091e+0 (2.86e-2) -</t>
  </si>
  <si>
    <t>5.8244e+0 (1.03e+0) -</t>
  </si>
  <si>
    <t>1.4716e+0 (1.61e-1) -</t>
  </si>
  <si>
    <t>2.7165e+0 (4.99e-1) -</t>
  </si>
  <si>
    <t>2.6419e+0 (9.95e-2) -</t>
  </si>
  <si>
    <t>1.0676e+0 (3.03e-1) =</t>
  </si>
  <si>
    <t>1.0824e+0 (1.39e-2) -</t>
  </si>
  <si>
    <t>1.0216e+0 (2.78e-2) -</t>
  </si>
  <si>
    <t>1.7733e+0 (5.77e-2) +</t>
  </si>
  <si>
    <t>1.6444e+0 (5.25e-2) +</t>
  </si>
  <si>
    <t>1.0645e+1 (7.47e-1) -</t>
  </si>
  <si>
    <t>9.5691e+0 (1.26e+0) -</t>
  </si>
  <si>
    <t>4.3088e+0 (1.26e+0) -</t>
  </si>
  <si>
    <t>2.8373e+0 (3.44e-1) -</t>
  </si>
  <si>
    <t>2.5602e+0 (2.52e-1) -</t>
  </si>
  <si>
    <t>2.6910e+0 (1.57e-1) -</t>
  </si>
  <si>
    <t>3.3431e+0 (1.36e-1) -</t>
  </si>
  <si>
    <t>3.4011e+0 (1.02e-1) -</t>
  </si>
  <si>
    <t>1.9911e+1 (1.23e+1) -</t>
  </si>
  <si>
    <t>3.6528e+1 (1.29e+1) -</t>
  </si>
  <si>
    <t>3.4538e+0 (1.76e-1) -</t>
  </si>
  <si>
    <t>2.3328e+0 (1.51e-1) -</t>
  </si>
  <si>
    <t>1.0825e+1 (5.99e-2) -</t>
  </si>
  <si>
    <t>6.6682e+0 (5.75e-1) -</t>
  </si>
  <si>
    <t>9.0778e+0 (1.02e+0) -</t>
  </si>
  <si>
    <t>5.8436e+0 (8.18e-1) -</t>
  </si>
  <si>
    <t>2.1420e+0 (6.17e-1) =</t>
  </si>
  <si>
    <t>2.3405e+0 (1.60e-1) -</t>
  </si>
  <si>
    <t>0/34/1</t>
  </si>
  <si>
    <t>3/30/2</t>
  </si>
  <si>
    <t>0/35/0</t>
  </si>
  <si>
    <t>1/34/0</t>
  </si>
  <si>
    <t>3/32/0</t>
  </si>
  <si>
    <t>8/27/0</t>
  </si>
  <si>
    <t>7/28/0</t>
  </si>
  <si>
    <t>1/33/1</t>
  </si>
  <si>
    <t>1/32/2</t>
  </si>
  <si>
    <t>5/29/1</t>
  </si>
  <si>
    <t>DTLZ1</t>
  </si>
  <si>
    <t>DTLZ2</t>
  </si>
  <si>
    <t>DTLZ3</t>
  </si>
  <si>
    <t>DTLZ4</t>
  </si>
  <si>
    <t>DTLZ5</t>
  </si>
  <si>
    <t>DTLZ6</t>
  </si>
  <si>
    <t>DTLZ7</t>
  </si>
  <si>
    <t>7.6765e-1 (1.52e-1) -</t>
  </si>
  <si>
    <t>8.4065e-1 (8.03e-4) -</t>
  </si>
  <si>
    <t>7.8875e-1 (3.03e-2) -</t>
  </si>
  <si>
    <t>8.0447e-1 (1.49e-1) -</t>
  </si>
  <si>
    <t>7.3668e-1 (7.23e-2) -</t>
  </si>
  <si>
    <t>4.4932e-1 (7.12e-2) -</t>
  </si>
  <si>
    <t>6.9451e-1 (8.93e-2) -</t>
  </si>
  <si>
    <t>8.3686e-1 (9.74e-4) -</t>
  </si>
  <si>
    <t>8.3899e-1 (1.96e-3) -</t>
  </si>
  <si>
    <t>8.3845e-1 (2.01e-3) -</t>
  </si>
  <si>
    <t>6.4294e-1 (3.03e-1) -</t>
  </si>
  <si>
    <t>8.4018e-1 (1.37e-3) -</t>
  </si>
  <si>
    <t>5.8328e-1 (2.85e-1) -</t>
  </si>
  <si>
    <t>5.8341e-2 (1.39e-1) -</t>
  </si>
  <si>
    <t>5.6925e-1 (3.78e-1) -</t>
  </si>
  <si>
    <t>8.3346e-1 (5.19e-3) -</t>
  </si>
  <si>
    <t>8.3760e-1 (8.85e-4) -</t>
  </si>
  <si>
    <t>8.3921e-1 (1.71e-3) -</t>
  </si>
  <si>
    <t>8.3992e-1 (1.89e-3) -</t>
  </si>
  <si>
    <t>8.3864e-1 (7.64e-4) -</t>
  </si>
  <si>
    <t>8.4050e-1 (1.74e-3) -</t>
  </si>
  <si>
    <t>8.3698e-1 (1.71e-3) -</t>
  </si>
  <si>
    <t>8.0625e-1 (3.21e-2) -</t>
  </si>
  <si>
    <t>9.7327e-1 (1.49e-3) -</t>
  </si>
  <si>
    <t>9.7864e-1 (1.82e-3) -</t>
  </si>
  <si>
    <t>9.2065e-1 (4.49e-2) -</t>
  </si>
  <si>
    <t>9.7935e-1 (1.51e-4) -</t>
  </si>
  <si>
    <t>7.9365e-1 (1.68e-1) -</t>
  </si>
  <si>
    <t>7.5780e-1 (3.82e-2) -</t>
  </si>
  <si>
    <t>5.9705e-1 (1.53e-1) -</t>
  </si>
  <si>
    <t>9.7582e-1 (6.47e-4) -</t>
  </si>
  <si>
    <t>9.7979e-1 (1.38e-4) -</t>
  </si>
  <si>
    <t>9.7816e-1 (2.77e-4) -</t>
  </si>
  <si>
    <t>9.2302e-1 (1.58e-1) -</t>
  </si>
  <si>
    <t>4.7234e-1 (4.51e-1) -</t>
  </si>
  <si>
    <t>3.1455e-2 (7.20e-2) -</t>
  </si>
  <si>
    <t>6.7459e-1 (4.54e-1) -</t>
  </si>
  <si>
    <t>9.4880e-1 (8.62e-2) -</t>
  </si>
  <si>
    <t>9.7611e-1 (5.25e-4) -</t>
  </si>
  <si>
    <t>9.7956e-1 (2.61e-4) -</t>
  </si>
  <si>
    <t>9.7976e-1 (2.01e-4) -</t>
  </si>
  <si>
    <t>9.6697e-1 (1.95e-3) -</t>
  </si>
  <si>
    <t>9.7856e-1 (3.94e-4) -</t>
  </si>
  <si>
    <t>9.0938e-1 (3.99e-2) -</t>
  </si>
  <si>
    <t>9.9250e-1 (1.18e-3) -</t>
  </si>
  <si>
    <t>9.9602e-1 (1.69e-3) -</t>
  </si>
  <si>
    <t>7.4931e-1 (1.59e-1) -</t>
  </si>
  <si>
    <t>9.9765e-1 (6.97e-5) =</t>
  </si>
  <si>
    <t>6.3090e-1 (1.76e-1) -</t>
  </si>
  <si>
    <t>8.1635e-1 (4.33e-2) -</t>
  </si>
  <si>
    <t>6.2460e-1 (2.93e-1) -</t>
  </si>
  <si>
    <t>9.9572e-1 (6.33e-4) -</t>
  </si>
  <si>
    <t>9.9726e-1 (1.34e-4) -</t>
  </si>
  <si>
    <t>9.9447e-1 (2.07e-3) -</t>
  </si>
  <si>
    <t>8.4781e-1 (2.17e-1) -</t>
  </si>
  <si>
    <t>9.9752e-1 (5.86e-5) -</t>
  </si>
  <si>
    <t>8.6876e-1 (2.04e-1) -</t>
  </si>
  <si>
    <t>3.2022e-4 (1.36e-3) -</t>
  </si>
  <si>
    <t>7.7972e-2 (1.82e-1) -</t>
  </si>
  <si>
    <t>9.8668e-1 (6.37e-3) -</t>
  </si>
  <si>
    <t>9.9621e-1 (4.71e-4) -</t>
  </si>
  <si>
    <t>9.3619e-1 (6.14e-2) -</t>
  </si>
  <si>
    <t>9.9606e-1 (3.60e-3) -</t>
  </si>
  <si>
    <t>9.8455e-1 (1.48e-2) -</t>
  </si>
  <si>
    <t>9.9736e-1 (1.60e-4) -</t>
  </si>
  <si>
    <t>7.8457e-1 (1.92e-1) -</t>
  </si>
  <si>
    <t>9.9828e-1 (2.51e-4) -</t>
  </si>
  <si>
    <t>9.9353e-1 (6.03e-3) -</t>
  </si>
  <si>
    <t>5.1708e-1 (2.59e-1) -</t>
  </si>
  <si>
    <t>9.9944e-1 (9.66e-5) -</t>
  </si>
  <si>
    <t>6.3265e-1 (1.67e-1) -</t>
  </si>
  <si>
    <t>9.2925e-1 (1.37e-2) -</t>
  </si>
  <si>
    <t>9.9905e-1 (3.47e-4) -</t>
  </si>
  <si>
    <t>9.9965e-1 (1.64e-5) -</t>
  </si>
  <si>
    <t>9.9906e-1 (3.87e-4) -</t>
  </si>
  <si>
    <t>9.9283e-1 (4.90e-3) -</t>
  </si>
  <si>
    <t>9.9968e-1 (2.26e-5) =</t>
  </si>
  <si>
    <t>9.7502e-1 (1.32e-3) -</t>
  </si>
  <si>
    <t>7.1519e-2 (1.40e-1) -</t>
  </si>
  <si>
    <t>1.7661e-2 (7.90e-2) -</t>
  </si>
  <si>
    <t>9.9823e-1 (1.30e-3) -</t>
  </si>
  <si>
    <t>9.9934e-1 (5.19e-5) -</t>
  </si>
  <si>
    <t>9.6296e-1 (2.92e-2) -</t>
  </si>
  <si>
    <t>9.9691e-1 (1.23e-2) =</t>
  </si>
  <si>
    <t>9.9639e-1 (2.10e-3) -</t>
  </si>
  <si>
    <t>9.9969e-1 (1.25e-5) =</t>
  </si>
  <si>
    <t>9.9966e-1 (2.08e-5) -</t>
  </si>
  <si>
    <t>9.5540e-1 (2.39e-2) -</t>
  </si>
  <si>
    <t>9.9853e-1 (2.55e-4) -</t>
  </si>
  <si>
    <t>5.2530e-1 (1.53e-1) -</t>
  </si>
  <si>
    <t>3.2592e-1 (1.70e-1) -</t>
  </si>
  <si>
    <t>9.5026e-1 (1.72e-2) -</t>
  </si>
  <si>
    <t>3.2394e-1 (2.83e-1) -</t>
  </si>
  <si>
    <t>7.8135e-1 (5.91e-2) -</t>
  </si>
  <si>
    <t>2.7638e-4 (1.24e-3) -</t>
  </si>
  <si>
    <t>9.4455e-1 (2.22e-1) -</t>
  </si>
  <si>
    <t>9.9958e-1 (1.72e-4) -</t>
  </si>
  <si>
    <t>9.8294e-1 (1.56e-2) -</t>
  </si>
  <si>
    <t>4.9400e-1 (2.46e-1) -</t>
  </si>
  <si>
    <t>9.9983e-1 (5.28e-5) -</t>
  </si>
  <si>
    <t>9.2789e-1 (1.06e-2) -</t>
  </si>
  <si>
    <t>7.7855e-1 (2.17e-1) -</t>
  </si>
  <si>
    <t>9.9963e-1 (1.39e-4) -</t>
  </si>
  <si>
    <t>8.5818e-1 (5.58e-2) -</t>
  </si>
  <si>
    <t>9.9657e-1 (6.02e-3) -</t>
  </si>
  <si>
    <t>9.7806e-1 (3.27e-2) -</t>
  </si>
  <si>
    <t>9.9992e-1 (1.50e-5) =</t>
  </si>
  <si>
    <t>9.9988e-1 (3.70e-5) -</t>
  </si>
  <si>
    <t>9.7098e-1 (1.17e-2) -</t>
  </si>
  <si>
    <t>5.5137e-1 (1.05e-2) -</t>
  </si>
  <si>
    <t>5.5825e-1 (1.01e-3) -</t>
  </si>
  <si>
    <t>5.3496e-1 (5.97e-3) -</t>
  </si>
  <si>
    <t>5.5700e-1 (1.38e-3) -</t>
  </si>
  <si>
    <t>5.5661e-1 (9.22e-4) -</t>
  </si>
  <si>
    <t>5.5500e-1 (1.45e-3) -</t>
  </si>
  <si>
    <t>5.3634e-1 (4.26e-3) -</t>
  </si>
  <si>
    <t>5.5223e-1 (4.85e-3) -</t>
  </si>
  <si>
    <t>5.5922e-1 (8.13e-5) -</t>
  </si>
  <si>
    <t>5.6117e-1 (3.13e-4) +</t>
  </si>
  <si>
    <t>5.5130e-1 (1.16e-3) -</t>
  </si>
  <si>
    <t>5.5904e-1 (1.82e-4) -</t>
  </si>
  <si>
    <t>5.2453e-1 (2.15e-3) -</t>
  </si>
  <si>
    <t>3.6352e-1 (1.36e-2) -</t>
  </si>
  <si>
    <t>5.4005e-1 (1.49e-3) -</t>
  </si>
  <si>
    <t>5.5088e-1 (1.14e-3) -</t>
  </si>
  <si>
    <t>5.5710e-1 (1.19e-3) -</t>
  </si>
  <si>
    <t>5.5894e-1 (9.24e-5) -</t>
  </si>
  <si>
    <t>5.5920e-1 (7.88e-5) -</t>
  </si>
  <si>
    <t>5.5521e-1 (7.27e-4) -</t>
  </si>
  <si>
    <t>5.5900e-1 (1.62e-4) -</t>
  </si>
  <si>
    <t>5.5689e-1 (1.01e-3) -</t>
  </si>
  <si>
    <t>5.5897e-1 (1.12e-3) =</t>
  </si>
  <si>
    <t>5.5444e-1 (1.36e-3) -</t>
  </si>
  <si>
    <t>7.8390e-1 (1.11e-2) -</t>
  </si>
  <si>
    <t>8.0741e-1 (1.16e-3) -</t>
  </si>
  <si>
    <t>7.8930e-1 (3.16e-3) -</t>
  </si>
  <si>
    <t>8.0683e-1 (1.14e-3) -</t>
  </si>
  <si>
    <t>8.0898e-1 (8.27e-4) -</t>
  </si>
  <si>
    <t>8.0923e-1 (9.94e-4) -</t>
  </si>
  <si>
    <t>7.9064e-1 (3.69e-3) -</t>
  </si>
  <si>
    <t>7.9591e-1 (2.43e-3) -</t>
  </si>
  <si>
    <t>8.1243e-1 (4.21e-4) =</t>
  </si>
  <si>
    <t>8.1114e-1 (8.32e-4) -</t>
  </si>
  <si>
    <t>7.9261e-1 (1.23e-3) -</t>
  </si>
  <si>
    <t>6.9886e-1 (4.48e-3) -</t>
  </si>
  <si>
    <t>3.4430e-1 (1.59e-2) -</t>
  </si>
  <si>
    <t>7.6079e-1 (3.02e-2) -</t>
  </si>
  <si>
    <t>7.8508e-1 (2.66e-3) -</t>
  </si>
  <si>
    <t>7.9672e-1 (2.78e-3) -</t>
  </si>
  <si>
    <t>8.1132e-1 (3.83e-4) -</t>
  </si>
  <si>
    <t>8.1194e-1 (3.87e-4) -</t>
  </si>
  <si>
    <t>7.7523e-1 (7.46e-3) -</t>
  </si>
  <si>
    <t>8.1211e-1 (3.45e-4) -</t>
  </si>
  <si>
    <t>8.0826e-1 (1.30e-3) -</t>
  </si>
  <si>
    <t>7.7168e-1 (2.71e-3) -</t>
  </si>
  <si>
    <t>7.9091e-1 (2.60e-3) -</t>
  </si>
  <si>
    <t>8.3190e-1 (1.81e-2) -</t>
  </si>
  <si>
    <t>9.1126e-1 (3.38e-3) -</t>
  </si>
  <si>
    <t>8.9859e-1 (5.27e-3) -</t>
  </si>
  <si>
    <t>9.1868e-1 (2.44e-3) -</t>
  </si>
  <si>
    <t>9.0290e-1 (2.56e-3) -</t>
  </si>
  <si>
    <t>9.3383e-1 (1.04e-3) +</t>
  </si>
  <si>
    <t>8.8080e-1 (7.40e-3) -</t>
  </si>
  <si>
    <t>8.9393e-1 (6.96e-3) -</t>
  </si>
  <si>
    <t>9.2382e-1 (2.98e-4) -</t>
  </si>
  <si>
    <t>9.1765e-1 (2.42e-3) -</t>
  </si>
  <si>
    <t>8.4021e-1 (2.61e-2) -</t>
  </si>
  <si>
    <t>9.2395e-1 (2.38e-4) -</t>
  </si>
  <si>
    <t>5.2381e-1 (2.30e-2) -</t>
  </si>
  <si>
    <t>6.2001e-2 (1.27e-2) -</t>
  </si>
  <si>
    <t>3.8034e-1 (2.55e-1) -</t>
  </si>
  <si>
    <t>8.6251e-1 (1.85e-2) -</t>
  </si>
  <si>
    <t>9.1323e-1 (1.88e-3) -</t>
  </si>
  <si>
    <t>9.2554e-1 (9.82e-4) +</t>
  </si>
  <si>
    <t>9.1108e-1 (3.61e-2) -</t>
  </si>
  <si>
    <t>8.7375e-1 (6.89e-3) -</t>
  </si>
  <si>
    <t>9.2381e-1 (2.33e-4) -</t>
  </si>
  <si>
    <t>9.1819e-1 (9.45e-4) -</t>
  </si>
  <si>
    <t>8.4225e-1 (6.13e-3) -</t>
  </si>
  <si>
    <t>9.0241e-1 (3.41e-3) -</t>
  </si>
  <si>
    <t>9.0032e-1 (6.11e-3) -</t>
  </si>
  <si>
    <t>9.6398e-1 (1.76e-3) -</t>
  </si>
  <si>
    <t>9.5847e-1 (2.45e-3) -</t>
  </si>
  <si>
    <t>9.6264e-1 (1.90e-3) -</t>
  </si>
  <si>
    <t>9.7117e-1 (4.07e-4) +</t>
  </si>
  <si>
    <t>9.7376e-1 (3.52e-4) +</t>
  </si>
  <si>
    <t>9.5534e-1 (5.20e-3) -</t>
  </si>
  <si>
    <t>9.5081e-1 (2.19e-3) -</t>
  </si>
  <si>
    <t>9.6980e-1 (1.40e-4) -</t>
  </si>
  <si>
    <t>9.6266e-1 (1.33e-2) -</t>
  </si>
  <si>
    <t>9.2445e-1 (2.11e-2) -</t>
  </si>
  <si>
    <t>9.6975e-1 (1.58e-4) -</t>
  </si>
  <si>
    <t>5.5130e-1 (1.11e-2) -</t>
  </si>
  <si>
    <t>5.1302e-2 (9.28e-3) -</t>
  </si>
  <si>
    <t>2.6404e-1 (2.62e-1) -</t>
  </si>
  <si>
    <t>9.4843e-1 (6.59e-3) -</t>
  </si>
  <si>
    <t>9.5341e-1 (1.59e-3) -</t>
  </si>
  <si>
    <t>9.7052e-1 (1.06e-3) +</t>
  </si>
  <si>
    <t>9.4833e-1 (3.03e-2) -</t>
  </si>
  <si>
    <t>9.3248e-1 (6.77e-3) -</t>
  </si>
  <si>
    <t>9.6971e-1 (1.85e-4) -</t>
  </si>
  <si>
    <t>9.6680e-1 (3.73e-4) -</t>
  </si>
  <si>
    <t>8.9816e-1 (2.25e-3) -</t>
  </si>
  <si>
    <t>9.4635e-1 (2.87e-3) -</t>
  </si>
  <si>
    <t>8.5493e-1 (1.64e-2) -</t>
  </si>
  <si>
    <t>9.4819e-1 (5.14e-2) -</t>
  </si>
  <si>
    <t>9.6306e-1 (4.77e-3) -</t>
  </si>
  <si>
    <t>9.6157e-1 (3.84e-3) -</t>
  </si>
  <si>
    <t>9.8016e-1 (5.65e-3) -</t>
  </si>
  <si>
    <t>9.8524e-1 (1.06e-3) -</t>
  </si>
  <si>
    <t>9.8082e-1 (2.65e-3) -</t>
  </si>
  <si>
    <t>9.5218e-1 (4.15e-3) -</t>
  </si>
  <si>
    <t>9.9049e-1 (3.63e-4) -</t>
  </si>
  <si>
    <t>9.1356e-1 (5.01e-2) -</t>
  </si>
  <si>
    <t>8.0105e-1 (3.47e-2) -</t>
  </si>
  <si>
    <t>9.9067e-1 (1.05e-4) =</t>
  </si>
  <si>
    <t>3.2729e-1 (2.62e-2) -</t>
  </si>
  <si>
    <t>1.2128e-2 (1.56e-2) -</t>
  </si>
  <si>
    <t>9.0800e-2 (4.88e-4) -</t>
  </si>
  <si>
    <t>8.2553e-1 (2.61e-2) -</t>
  </si>
  <si>
    <t>9.6553e-1 (2.88e-3) -</t>
  </si>
  <si>
    <t>8.4203e-1 (8.55e-2) -</t>
  </si>
  <si>
    <t>9.5663e-1 (2.25e-2) -</t>
  </si>
  <si>
    <t>9.1960e-1 (1.37e-2) -</t>
  </si>
  <si>
    <t>9.9035e-1 (9.61e-4) -</t>
  </si>
  <si>
    <t>9.8857e-1 (1.98e-3) -</t>
  </si>
  <si>
    <t>8.8936e-1 (3.76e-3) -</t>
  </si>
  <si>
    <t>9.4569e-1 (6.38e-3) -</t>
  </si>
  <si>
    <t>8.1112e-2 (1.68e-1) -</t>
  </si>
  <si>
    <t>5.5596e-1 (3.25e-3) -</t>
  </si>
  <si>
    <t>4.9843e-1 (4.40e-2) -</t>
  </si>
  <si>
    <t>5.4748e-1 (8.12e-3) -</t>
  </si>
  <si>
    <t>4.9698e-1 (9.92e-2) -</t>
  </si>
  <si>
    <t>2.4808e-1 (1.44e-3) -</t>
  </si>
  <si>
    <t>4.8390e-1 (3.99e-2) -</t>
  </si>
  <si>
    <t>5.5767e-1 (7.72e-4) -</t>
  </si>
  <si>
    <t>5.5411e-1 (3.12e-3) -</t>
  </si>
  <si>
    <t>5.5908e-1 (1.37e-3) =</t>
  </si>
  <si>
    <t>3.6584e-1 (2.49e-1) -</t>
  </si>
  <si>
    <t>5.5631e-1 (2.79e-3) -</t>
  </si>
  <si>
    <t>4.0791e-1 (1.99e-1) -</t>
  </si>
  <si>
    <t>7.2879e-3 (3.26e-2) -</t>
  </si>
  <si>
    <t>4.5503e-1 (1.74e-1) -</t>
  </si>
  <si>
    <t>5.4771e-1 (5.24e-3) -</t>
  </si>
  <si>
    <t>5.5941e-1 (6.60e-4) =</t>
  </si>
  <si>
    <t>5.5634e-1 (1.38e-3) -</t>
  </si>
  <si>
    <t>5.5512e-1 (2.88e-3) -</t>
  </si>
  <si>
    <t>5.5256e-1 (2.67e-3) -</t>
  </si>
  <si>
    <t>5.5552e-1 (3.65e-3) -</t>
  </si>
  <si>
    <t>5.5287e-1 (4.76e-3) -</t>
  </si>
  <si>
    <t>5.5040e-1 (4.88e-3) -</t>
  </si>
  <si>
    <t>7.8898e-1 (4.48e-3) -</t>
  </si>
  <si>
    <t>7.7610e-1 (8.90e-3) -</t>
  </si>
  <si>
    <t>4.7998e-1 (1.81e-1) -</t>
  </si>
  <si>
    <t>8.0928e-1 (2.43e-3) -</t>
  </si>
  <si>
    <t>1.9270e-1 (1.50e-1) -</t>
  </si>
  <si>
    <t>3.7920e-1 (8.52e-4) -</t>
  </si>
  <si>
    <t>5.2386e-1 (1.36e-1) -</t>
  </si>
  <si>
    <t>8.0366e-1 (1.89e-3) -</t>
  </si>
  <si>
    <t>8.1106e-1 (1.36e-3) -</t>
  </si>
  <si>
    <t>8.0737e-1 (1.64e-3) -</t>
  </si>
  <si>
    <t>6.4340e-1 (2.41e-1) -</t>
  </si>
  <si>
    <t>8.1135e-1 (1.50e-3) -</t>
  </si>
  <si>
    <t>3.0545e-1 (3.12e-1) -</t>
  </si>
  <si>
    <t>6.3121e-1 (1.73e-1) -</t>
  </si>
  <si>
    <t>7.8772e-1 (3.65e-3) -</t>
  </si>
  <si>
    <t>8.0357e-1 (1.19e-3) -</t>
  </si>
  <si>
    <t>8.1093e-1 (9.23e-4) -</t>
  </si>
  <si>
    <t>8.1067e-1 (1.90e-3) -</t>
  </si>
  <si>
    <t>7.7763e-1 (5.51e-3) -</t>
  </si>
  <si>
    <t>8.1160e-1 (1.08e-3) -</t>
  </si>
  <si>
    <t>8.0625e-1 (2.42e-3) -</t>
  </si>
  <si>
    <t>6.0394e-1 (8.84e-2) -</t>
  </si>
  <si>
    <t>7.9756e-1 (6.71e-2) -</t>
  </si>
  <si>
    <t>2.6088e-1 (1.76e-1) -</t>
  </si>
  <si>
    <t>9.2178e-1 (2.77e-3) -</t>
  </si>
  <si>
    <t>9.8434e-2 (8.15e-2) -</t>
  </si>
  <si>
    <t>5.2913e-1 (1.47e-2) -</t>
  </si>
  <si>
    <t>9.0776e-1 (3.24e-3) -</t>
  </si>
  <si>
    <t>8.0787e-1 (2.43e-1) -</t>
  </si>
  <si>
    <t>8.8534e-1 (3.83e-2) -</t>
  </si>
  <si>
    <t>2.6599e-1 (3.05e-1) -</t>
  </si>
  <si>
    <t>9.2107e-1 (2.60e-3) -</t>
  </si>
  <si>
    <t>2.7000e-1 (2.48e-1) -</t>
  </si>
  <si>
    <t>2.4171e-2 (3.96e-2) -</t>
  </si>
  <si>
    <t>7.0672e-1 (2.53e-1) -</t>
  </si>
  <si>
    <t>9.1348e-1 (3.56e-3) -</t>
  </si>
  <si>
    <t>8.9494e-1 (6.64e-2) =</t>
  </si>
  <si>
    <t>8.7317e-1 (1.57e-1) -</t>
  </si>
  <si>
    <t>8.2971e-1 (5.81e-2) -</t>
  </si>
  <si>
    <t>9.2266e-1 (8.34e-4) -</t>
  </si>
  <si>
    <t>9.0321e-1 (1.04e-2) -</t>
  </si>
  <si>
    <t>1.9516e-1 (2.88e-1) -</t>
  </si>
  <si>
    <t>9.0058e-1 (5.52e-3) -</t>
  </si>
  <si>
    <t>9.6615e-1 (1.32e-3) -</t>
  </si>
  <si>
    <t>1.2803e-1 (5.11e-2) -</t>
  </si>
  <si>
    <t>6.1919e-1 (4.88e-3) -</t>
  </si>
  <si>
    <t>9.5725e-1 (1.10e-3) -</t>
  </si>
  <si>
    <t>9.5687e-1 (1.90e-2) -</t>
  </si>
  <si>
    <t>7.5614e-1 (2.91e-1) -</t>
  </si>
  <si>
    <t>4.6944e-1 (1.78e-1) -</t>
  </si>
  <si>
    <t>6.8047e-2 (4.03e-2) -</t>
  </si>
  <si>
    <t>9.3355e-1 (2.14e-2) -</t>
  </si>
  <si>
    <t>9.5821e-1 (1.24e-3) -</t>
  </si>
  <si>
    <t>8.5194e-1 (7.33e-2) -</t>
  </si>
  <si>
    <t>9.3684e-1 (6.04e-2) -</t>
  </si>
  <si>
    <t>8.1143e-1 (6.04e-2) -</t>
  </si>
  <si>
    <t>9.6454e-1 (2.55e-3) -</t>
  </si>
  <si>
    <t>4.3054e-1 (3.43e-1) -</t>
  </si>
  <si>
    <t>8.6634e-1 (1.23e-2) -</t>
  </si>
  <si>
    <t>4.6050e-2 (1.47e-1) -</t>
  </si>
  <si>
    <t>7.9574e-1 (8.15e-2) -</t>
  </si>
  <si>
    <t>5.1405e-1 (2.63e-2) -</t>
  </si>
  <si>
    <t>9.6301e-1 (1.84e-3) -</t>
  </si>
  <si>
    <t>5.0463e-1 (4.51e-1) -</t>
  </si>
  <si>
    <t>7.6795e-1 (1.19e-1) -</t>
  </si>
  <si>
    <t>4.1197e-2 (6.38e-2) -</t>
  </si>
  <si>
    <t>9.9056e-1 (1.35e-4) =</t>
  </si>
  <si>
    <t>2.2027e-1 (1.34e-1) -</t>
  </si>
  <si>
    <t>2.7392e-1 (1.87e-1) -</t>
  </si>
  <si>
    <t>9.5530e-1 (2.07e-2) -</t>
  </si>
  <si>
    <t>5.1433e-1 (6.51e-2) -</t>
  </si>
  <si>
    <t>4.9484e-1 (3.78e-1) -</t>
  </si>
  <si>
    <t>6.0104e-1 (1.87e-1) -</t>
  </si>
  <si>
    <t>9.9033e-1 (9.21e-4) =</t>
  </si>
  <si>
    <t>9.8478e-1 (4.08e-3) -</t>
  </si>
  <si>
    <t>3.2377e-3 (1.45e-2) -</t>
  </si>
  <si>
    <t>3.4426e-1 (1.71e-1) -</t>
  </si>
  <si>
    <t>5.5762e-1 (1.28e-3) -</t>
  </si>
  <si>
    <t>4.9316e-1 (1.38e-1) -</t>
  </si>
  <si>
    <t>5.5641e-1 (8.55e-4) -</t>
  </si>
  <si>
    <t>4.3061e-1 (1.58e-1) -</t>
  </si>
  <si>
    <t>5.5553e-1 (1.44e-3) -</t>
  </si>
  <si>
    <t>5.1802e-1 (1.01e-1) -</t>
  </si>
  <si>
    <t>5.2343e-1 (8.13e-2) -</t>
  </si>
  <si>
    <t>5.0505e-1 (9.69e-2) =</t>
  </si>
  <si>
    <t>5.2820e-1 (7.91e-2) -</t>
  </si>
  <si>
    <t>5.3075e-1 (3.10e-2) -</t>
  </si>
  <si>
    <t>5.1776e-1 (2.51e-2) -</t>
  </si>
  <si>
    <t>4.9084e-1 (5.54e-3) -</t>
  </si>
  <si>
    <t>3.5353e-1 (1.58e-1) -</t>
  </si>
  <si>
    <t>5.4819e-1 (2.16e-2) -</t>
  </si>
  <si>
    <t>5.5881e-1 (1.03e-3) =</t>
  </si>
  <si>
    <t>5.3753e-1 (6.71e-2) -</t>
  </si>
  <si>
    <t>5.1408e-1 (1.20e-1) =</t>
  </si>
  <si>
    <t>5.5508e-1 (7.59e-4) -</t>
  </si>
  <si>
    <t>4.9444e-1 (9.91e-2) -</t>
  </si>
  <si>
    <t>2.8665e-1 (1.02e-1) -</t>
  </si>
  <si>
    <t>5.3111e-1 (1.04e-1) -</t>
  </si>
  <si>
    <t>7.5875e-1 (6.64e-2) -</t>
  </si>
  <si>
    <t>8.0687e-1 (1.13e-3) -</t>
  </si>
  <si>
    <t>7.8969e-1 (3.65e-3) -</t>
  </si>
  <si>
    <t>8.0727e-1 (1.27e-3) -</t>
  </si>
  <si>
    <t>8.0412e-1 (2.32e-2) -</t>
  </si>
  <si>
    <t>8.0939e-1 (1.33e-3) -</t>
  </si>
  <si>
    <t>7.9547e-1 (3.12e-3) -</t>
  </si>
  <si>
    <t>7.3706e-1 (9.13e-2) -</t>
  </si>
  <si>
    <t>7.5814e-1 (5.05e-2) -</t>
  </si>
  <si>
    <t>7.8217e-1 (4.49e-2) =</t>
  </si>
  <si>
    <t>7.7931e-1 (1.46e-2) -</t>
  </si>
  <si>
    <t>8.1264e-1 (3.79e-4) =</t>
  </si>
  <si>
    <t>6.9090e-1 (1.14e-2) -</t>
  </si>
  <si>
    <t>5.4265e-1 (2.57e-2) -</t>
  </si>
  <si>
    <t>7.6368e-1 (2.93e-2) -</t>
  </si>
  <si>
    <t>7.9865e-1 (3.07e-3) -</t>
  </si>
  <si>
    <t>8.0174e-1 (2.30e-3) -</t>
  </si>
  <si>
    <t>8.0694e-1 (2.19e-2) -</t>
  </si>
  <si>
    <t>7.7723e-1 (1.11e-2) -</t>
  </si>
  <si>
    <t>8.1267e-1 (3.81e-4) =</t>
  </si>
  <si>
    <t>8.1130e-1 (1.02e-3) -</t>
  </si>
  <si>
    <t>4.9944e-1 (1.16e-1) -</t>
  </si>
  <si>
    <t>7.8968e-1 (2.89e-3) -</t>
  </si>
  <si>
    <t>9.1357e-1 (7.31e-3) -</t>
  </si>
  <si>
    <t>9.1832e-1 (1.45e-3) -</t>
  </si>
  <si>
    <t>8.8515e-1 (2.36e-2) -</t>
  </si>
  <si>
    <t>9.2584e-1 (1.61e-3) +</t>
  </si>
  <si>
    <t>9.0641e-1 (1.79e-3) -</t>
  </si>
  <si>
    <t>9.2886e-1 (1.15e-2) +</t>
  </si>
  <si>
    <t>9.0145e-1 (5.31e-3) -</t>
  </si>
  <si>
    <t>8.6348e-1 (9.71e-2) -</t>
  </si>
  <si>
    <t>8.7504e-1 (3.92e-2) -</t>
  </si>
  <si>
    <t>8.9773e-1 (2.46e-2) -</t>
  </si>
  <si>
    <t>9.0751e-1 (4.24e-3) -</t>
  </si>
  <si>
    <t>9.2013e-1 (1.21e-2) -</t>
  </si>
  <si>
    <t>6.2445e-1 (1.39e-2) -</t>
  </si>
  <si>
    <t>3.3449e-1 (5.70e-2) -</t>
  </si>
  <si>
    <t>9.0465e-1 (6.75e-3) -</t>
  </si>
  <si>
    <t>9.2404e-1 (2.55e-3) =</t>
  </si>
  <si>
    <t>9.1526e-1 (2.49e-3) -</t>
  </si>
  <si>
    <t>9.1942e-1 (1.35e-2) =</t>
  </si>
  <si>
    <t>9.0250e-1 (3.92e-2) -</t>
  </si>
  <si>
    <t>8.8360e-1 (1.11e-2) -</t>
  </si>
  <si>
    <t>9.2399e-1 (2.12e-4) -</t>
  </si>
  <si>
    <t>9.2233e-1 (8.94e-4) -</t>
  </si>
  <si>
    <t>6.5862e-1 (7.02e-2) -</t>
  </si>
  <si>
    <t>9.0141e-1 (2.89e-3) -</t>
  </si>
  <si>
    <t>9.6563e-1 (3.38e-3) -</t>
  </si>
  <si>
    <t>9.5639e-1 (2.37e-2) -</t>
  </si>
  <si>
    <t>8.7807e-1 (5.76e-2) -</t>
  </si>
  <si>
    <t>9.6921e-1 (7.76e-4) -</t>
  </si>
  <si>
    <t>9.7128e-1 (3.19e-4) +</t>
  </si>
  <si>
    <t>9.7480e-1 (2.81e-4) +</t>
  </si>
  <si>
    <t>9.5341e-1 (7.63e-3) -</t>
  </si>
  <si>
    <t>9.3955e-1 (3.45e-2) -</t>
  </si>
  <si>
    <t>9.5385e-1 (1.72e-2) -</t>
  </si>
  <si>
    <t>9.5858e-1 (1.24e-2) -</t>
  </si>
  <si>
    <t>9.6750e-1 (1.31e-3) -</t>
  </si>
  <si>
    <t>9.6982e-1 (1.49e-4) -</t>
  </si>
  <si>
    <t>6.2060e-1 (1.31e-2) -</t>
  </si>
  <si>
    <t>3.6866e-1 (7.05e-2) -</t>
  </si>
  <si>
    <t>9.6272e-1 (3.63e-3) -</t>
  </si>
  <si>
    <t>9.7116e-1 (3.85e-4) +</t>
  </si>
  <si>
    <t>9.5849e-1 (1.87e-3) -</t>
  </si>
  <si>
    <t>9.7221e-1 (2.06e-4) +</t>
  </si>
  <si>
    <t>9.6545e-1 (1.88e-2) -</t>
  </si>
  <si>
    <t>9.4029e-1 (7.10e-3) -</t>
  </si>
  <si>
    <t>9.6980e-1 (1.67e-4) -</t>
  </si>
  <si>
    <t>9.6916e-1 (3.14e-4) -</t>
  </si>
  <si>
    <t>8.0878e-1 (4.00e-2) -</t>
  </si>
  <si>
    <t>9.3967e-1 (4.46e-3) -</t>
  </si>
  <si>
    <t>9.7933e-1 (1.24e-3) -</t>
  </si>
  <si>
    <t>9.8620e-1 (6.42e-4) -</t>
  </si>
  <si>
    <t>1.3152e-1 (5.27e-2) -</t>
  </si>
  <si>
    <t>9.8814e-1 (7.45e-4) -</t>
  </si>
  <si>
    <t>9.8304e-1 (1.69e-3) -</t>
  </si>
  <si>
    <t>9.8640e-1 (3.37e-3) -</t>
  </si>
  <si>
    <t>9.8278e-1 (1.14e-3) -</t>
  </si>
  <si>
    <t>9.2994e-1 (6.15e-2) -</t>
  </si>
  <si>
    <t>9.6857e-1 (1.74e-2) -</t>
  </si>
  <si>
    <t>9.6661e-1 (1.90e-2) -</t>
  </si>
  <si>
    <t>9.8577e-1 (1.21e-3) -</t>
  </si>
  <si>
    <t>9.9046e-1 (9.73e-4) -</t>
  </si>
  <si>
    <t>4.0955e-1 (1.47e-2) -</t>
  </si>
  <si>
    <t>8.8681e-1 (1.45e-1) -</t>
  </si>
  <si>
    <t>9.8915e-1 (5.75e-4) -</t>
  </si>
  <si>
    <t>9.6725e-1 (1.40e-3) -</t>
  </si>
  <si>
    <t>9.8576e-1 (5.40e-3) -</t>
  </si>
  <si>
    <t>9.5506e-1 (2.80e-2) -</t>
  </si>
  <si>
    <t>9.4371e-1 (1.41e-2) -</t>
  </si>
  <si>
    <t>9.8995e-1 (1.59e-3) =</t>
  </si>
  <si>
    <t>9.9007e-1 (1.55e-3) -</t>
  </si>
  <si>
    <t>9.3025e-1 (9.72e-3) -</t>
  </si>
  <si>
    <t>9.6463e-1 (1.71e-3) -</t>
  </si>
  <si>
    <t>1.9859e-1 (2.23e-3) -</t>
  </si>
  <si>
    <t>1.9943e-1 (1.22e-4) -</t>
  </si>
  <si>
    <t>1.9187e-1 (2.44e-3) -</t>
  </si>
  <si>
    <t>1.9933e-1 (1.92e-4) -</t>
  </si>
  <si>
    <t>1.8825e-1 (4.21e-4) -</t>
  </si>
  <si>
    <t>1.9844e-1 (3.13e-4) -</t>
  </si>
  <si>
    <t>1.8753e-1 (8.60e-3) -</t>
  </si>
  <si>
    <t>1.9934e-1 (5.12e-4) -</t>
  </si>
  <si>
    <t>1.8207e-1 (9.20e-5) -</t>
  </si>
  <si>
    <t>1.9307e-1 (5.32e-4) -</t>
  </si>
  <si>
    <t>1.8994e-1 (2.21e-4) -</t>
  </si>
  <si>
    <t>1.8277e-1 (6.63e-4) -</t>
  </si>
  <si>
    <t>1.9380e-1 (1.98e-4) -</t>
  </si>
  <si>
    <t>1.6853e-1 (7.71e-3) -</t>
  </si>
  <si>
    <t>1.8924e-1 (6.51e-4) -</t>
  </si>
  <si>
    <t>1.8994e-1 (1.22e-4) -</t>
  </si>
  <si>
    <t>1.9955e-1 (8.25e-5) -</t>
  </si>
  <si>
    <t>1.8983e-1 (1.69e-5) -</t>
  </si>
  <si>
    <t>1.9333e-1 (1.30e-3) -</t>
  </si>
  <si>
    <t>1.7480e-1 (2.70e-2) -</t>
  </si>
  <si>
    <t>1.5002e-1 (7.58e-3) -</t>
  </si>
  <si>
    <t>1.9841e-1 (2.96e-4) -</t>
  </si>
  <si>
    <t>1.9992e-1 (4.63e-5) +</t>
  </si>
  <si>
    <t>1.9896e-1 (1.71e-4) -</t>
  </si>
  <si>
    <t>1.2988e-1 (3.22e-4) +</t>
  </si>
  <si>
    <t>9.2117e-2 (2.16e-2) -</t>
  </si>
  <si>
    <t>1.1619e-1 (3.05e-3) -</t>
  </si>
  <si>
    <t>1.0431e-1 (4.45e-3) -</t>
  </si>
  <si>
    <t>9.8600e-2 (6.19e-3) -</t>
  </si>
  <si>
    <t>1.1666e-1 (2.24e-3) -</t>
  </si>
  <si>
    <t>6.8813e-2 (1.46e-2) -</t>
  </si>
  <si>
    <t>1.3012e-1 (4.01e-4) +</t>
  </si>
  <si>
    <t>1.2732e-1 (3.81e-4) +</t>
  </si>
  <si>
    <t>1.0419e-1 (5.21e-3) -</t>
  </si>
  <si>
    <t>1.0048e-1 (4.43e-4) -</t>
  </si>
  <si>
    <t>1.1548e-1 (4.59e-4) -</t>
  </si>
  <si>
    <t>1.1867e-1 (2.39e-4) -</t>
  </si>
  <si>
    <t>1.0426e-1 (3.88e-3) -</t>
  </si>
  <si>
    <t>1.0143e-1 (2.08e-3) -</t>
  </si>
  <si>
    <t>1.0025e-1 (3.87e-4) -</t>
  </si>
  <si>
    <t>1.2549e-1 (1.08e-3) +</t>
  </si>
  <si>
    <t>9.2778e-2 (3.43e-3) -</t>
  </si>
  <si>
    <t>1.1387e-1 (5.91e-3) -</t>
  </si>
  <si>
    <t>1.1568e-1 (4.02e-3) -</t>
  </si>
  <si>
    <t>1.0527e-1 (3.12e-3) -</t>
  </si>
  <si>
    <t>1.0848e-1 (5.02e-3) -</t>
  </si>
  <si>
    <t>1.2519e-1 (1.75e-3) +</t>
  </si>
  <si>
    <t>9.7757e-2 (4.50e-3) -</t>
  </si>
  <si>
    <t>1.0619e-1 (3.29e-4) +</t>
  </si>
  <si>
    <t>5.4510e-2 (4.13e-2) -</t>
  </si>
  <si>
    <t>9.1372e-2 (5.47e-4) -</t>
  </si>
  <si>
    <t>9.0767e-2 (1.71e-4) -</t>
  </si>
  <si>
    <t>7.5855e-2 (9.91e-3) -</t>
  </si>
  <si>
    <t>9.3446e-2 (2.61e-3) -</t>
  </si>
  <si>
    <t>4.5369e-2 (2.45e-2) -</t>
  </si>
  <si>
    <t>1.0650e-1 (2.22e-4) +</t>
  </si>
  <si>
    <t>1.0411e-1 (2.57e-4) +</t>
  </si>
  <si>
    <t>9.9787e-2 (3.97e-4) +</t>
  </si>
  <si>
    <t>9.9564e-2 (2.15e-4) +</t>
  </si>
  <si>
    <t>9.5925e-2 (4.52e-4) =</t>
  </si>
  <si>
    <t>1.0211e-1 (3.75e-4) +</t>
  </si>
  <si>
    <t>7.2755e-3 (1.49e-2) -</t>
  </si>
  <si>
    <t>4.9652e-2 (2.65e-2) -</t>
  </si>
  <si>
    <t>9.9624e-2 (2.01e-4) +</t>
  </si>
  <si>
    <t>1.0040e-1 (1.17e-3) +</t>
  </si>
  <si>
    <t>9.5754e-2 (3.05e-3) =</t>
  </si>
  <si>
    <t>3.8673e-2 (3.68e-2) -</t>
  </si>
  <si>
    <t>9.9632e-2 (4.92e-3) +</t>
  </si>
  <si>
    <t>9.1128e-2 (1.05e-3) -</t>
  </si>
  <si>
    <t>9.3736e-2 (1.92e-3) -</t>
  </si>
  <si>
    <t>1.0388e-1 (1.77e-3) +</t>
  </si>
  <si>
    <t>9.0218e-2 (5.42e-4) -</t>
  </si>
  <si>
    <t>1.0093e-1 (3.46e-4) +</t>
  </si>
  <si>
    <t>5.6690e-2 (4.30e-2) -</t>
  </si>
  <si>
    <t>9.0893e-2 (2.37e-4) -</t>
  </si>
  <si>
    <t>9.0842e-2 (1.82e-4) -</t>
  </si>
  <si>
    <t>3.2447e-2 (2.41e-2) -</t>
  </si>
  <si>
    <t>9.1524e-2 (2.09e-3) -</t>
  </si>
  <si>
    <t>4.0077e-2 (2.97e-2) -</t>
  </si>
  <si>
    <t>1.0105e-1 (2.70e-4) +</t>
  </si>
  <si>
    <t>1.0007e-1 (3.50e-4) +</t>
  </si>
  <si>
    <t>9.6441e-2 (2.50e-4) +</t>
  </si>
  <si>
    <t>9.6447e-2 (1.69e-4) +</t>
  </si>
  <si>
    <t>9.7919e-2 (4.19e-4) +</t>
  </si>
  <si>
    <t>9.7283e-3 (2.80e-2) -</t>
  </si>
  <si>
    <t>9.6417e-2 (1.67e-4) +</t>
  </si>
  <si>
    <t>9.6078e-2 (9.45e-4) +</t>
  </si>
  <si>
    <t>9.1461e-2 (1.08e-3) -</t>
  </si>
  <si>
    <t>1.0475e-2 (2.38e-2) -</t>
  </si>
  <si>
    <t>8.0553e-2 (7.54e-3) -</t>
  </si>
  <si>
    <t>9.0897e-2 (7.13e-5) -</t>
  </si>
  <si>
    <t>9.1589e-2 (9.45e-4) -</t>
  </si>
  <si>
    <t>1.0093e-1 (3.27e-4) +</t>
  </si>
  <si>
    <t>9.0537e-2 (5.60e-4) -</t>
  </si>
  <si>
    <t>9.5303e-2 (4.50e-4) +</t>
  </si>
  <si>
    <t>5.8665e-2 (3.89e-2) -</t>
  </si>
  <si>
    <t>9.0908e-2 (1.09e-4) -</t>
  </si>
  <si>
    <t>9.0959e-2 (2.26e-4) -</t>
  </si>
  <si>
    <t>1.6790e-5 (7.51e-5) -</t>
  </si>
  <si>
    <t>8.9371e-2 (1.43e-3) -</t>
  </si>
  <si>
    <t>2.6640e-2 (3.43e-2) -</t>
  </si>
  <si>
    <t>9.5481e-2 (2.61e-4) +</t>
  </si>
  <si>
    <t>9.4366e-2 (3.15e-4) +</t>
  </si>
  <si>
    <t>9.2119e-2 (3.19e-4) +</t>
  </si>
  <si>
    <t>9.2179e-2 (4.08e-4) +</t>
  </si>
  <si>
    <t>9.3834e-2 (3.06e-4) +</t>
  </si>
  <si>
    <t>1.2868e-8 (5.74e-8) -</t>
  </si>
  <si>
    <t>9.2572e-2 (7.13e-4) +</t>
  </si>
  <si>
    <t>9.1222e-2 (4.13e-4) -</t>
  </si>
  <si>
    <t>9.0830e-2 (6.79e-4) -</t>
  </si>
  <si>
    <t>9.0867e-2 (1.34e-4) -</t>
  </si>
  <si>
    <t>9.1150e-2 (5.23e-4) -</t>
  </si>
  <si>
    <t>9.5071e-2 (9.12e-4) +</t>
  </si>
  <si>
    <t>9.0878e-2 (5.84e-5) -</t>
  </si>
  <si>
    <t>1.9915e-1 (1.04e-4) -</t>
  </si>
  <si>
    <t>1.9996e-1 (2.77e-5) +</t>
  </si>
  <si>
    <t>9.4459e-2 (4.64e-3) -</t>
  </si>
  <si>
    <t>1.9936e-1 (1.96e-4) -</t>
  </si>
  <si>
    <t>1.8765e-1 (4.17e-7) -</t>
  </si>
  <si>
    <t>1.9613e-1 (7.73e-4) -</t>
  </si>
  <si>
    <t>1.9942e-1 (1.59e-4) -</t>
  </si>
  <si>
    <t>1.8185e-1 (1.55e-6) -</t>
  </si>
  <si>
    <t>1.9903e-1 (8.09e-5) -</t>
  </si>
  <si>
    <t>1.9047e-1 (7.36e-6) -</t>
  </si>
  <si>
    <t>1.8192e-1 (1.05e-4) -</t>
  </si>
  <si>
    <t>1.9471e-1 (7.43e-6) -</t>
  </si>
  <si>
    <t>1.8297e-1 (2.15e-3) -</t>
  </si>
  <si>
    <t>1.8913e-1 (7.25e-4) -</t>
  </si>
  <si>
    <t>1.9047e-1 (4.35e-6) -</t>
  </si>
  <si>
    <t>1.8983e-1 (4.53e-7) -</t>
  </si>
  <si>
    <t>1.9067e-1 (1.85e-3) -</t>
  </si>
  <si>
    <t>1.8801e-1 (2.15e-2) -</t>
  </si>
  <si>
    <t>1.3550e-1 (1.59e-2) -</t>
  </si>
  <si>
    <t>1.9897e-1 (2.25e-4) -</t>
  </si>
  <si>
    <t>1.9953e-1 (7.48e-5) -</t>
  </si>
  <si>
    <t>1.2992e-1 (2.67e-4) +</t>
  </si>
  <si>
    <t>9.8414e-2 (1.36e-2) -</t>
  </si>
  <si>
    <t>9.3882e-2 (3.37e-3) -</t>
  </si>
  <si>
    <t>1.0049e-1 (6.50e-3) -</t>
  </si>
  <si>
    <t>9.1142e-2 (6.00e-4) -</t>
  </si>
  <si>
    <t>8.9418e-2 (8.58e-3) -</t>
  </si>
  <si>
    <t>1.2988e-1 (2.54e-4) +</t>
  </si>
  <si>
    <t>1.2735e-1 (2.48e-4) +</t>
  </si>
  <si>
    <t>1.0248e-1 (3.48e-3) -</t>
  </si>
  <si>
    <t>1.0047e-1 (2.67e-4) -</t>
  </si>
  <si>
    <t>1.0062e-1 (1.56e-4) -</t>
  </si>
  <si>
    <t>9.0854e-2 (3.66e-4) -</t>
  </si>
  <si>
    <t>1.0053e-1 (2.81e-4) -</t>
  </si>
  <si>
    <t>1.2321e-1 (5.11e-3) +</t>
  </si>
  <si>
    <t>9.1352e-2 (1.62e-3) -</t>
  </si>
  <si>
    <t>9.8410e-2 (9.85e-3) -</t>
  </si>
  <si>
    <t>1.0590e-1 (4.90e-3) -</t>
  </si>
  <si>
    <t>1.0314e-1 (6.20e-3) -</t>
  </si>
  <si>
    <t>9.1165e-2 (5.50e-4) -</t>
  </si>
  <si>
    <t>1.0608e-1 (2.79e-4) +</t>
  </si>
  <si>
    <t>2.7276e-2 (4.27e-2) -</t>
  </si>
  <si>
    <t>9.2736e-2 (1.74e-3) -</t>
  </si>
  <si>
    <t>9.0981e-2 (2.22e-4) -</t>
  </si>
  <si>
    <t>9.1177e-2 (9.81e-4) -</t>
  </si>
  <si>
    <t>9.1658e-2 (9.80e-4) -</t>
  </si>
  <si>
    <t>4.4711e-2 (4.55e-2) -</t>
  </si>
  <si>
    <t>1.0636e-1 (3.07e-4) +</t>
  </si>
  <si>
    <t>1.0405e-1 (3.12e-4) +</t>
  </si>
  <si>
    <t>9.9856e-2 (3.82e-4) +</t>
  </si>
  <si>
    <t>9.9656e-2 (2.34e-4) +</t>
  </si>
  <si>
    <t>1.0225e-1 (4.38e-4) +</t>
  </si>
  <si>
    <t>9.0909e-2 (2.85e-17) -</t>
  </si>
  <si>
    <t>9.9695e-2 (1.61e-4) +</t>
  </si>
  <si>
    <t>9.9256e-2 (1.95e-3) +</t>
  </si>
  <si>
    <t>9.3032e-2 (1.94e-3) -</t>
  </si>
  <si>
    <t>5.9136e-2 (4.45e-2) -</t>
  </si>
  <si>
    <t>8.2157e-2 (1.67e-2) -</t>
  </si>
  <si>
    <t>9.4152e-2 (1.09e-3) -</t>
  </si>
  <si>
    <t>9.1591e-2 (1.21e-3) -</t>
  </si>
  <si>
    <t>2.5881e-9 (1.16e-8) -</t>
  </si>
  <si>
    <t>2.7231e-2 (4.27e-2) -</t>
  </si>
  <si>
    <t>1.0084e-1 (2.95e-4) +</t>
  </si>
  <si>
    <t>2.7383e-2 (4.29e-2) -</t>
  </si>
  <si>
    <t>9.0948e-2 (2.67e-4) -</t>
  </si>
  <si>
    <t>9.1040e-2 (4.91e-4) -</t>
  </si>
  <si>
    <t>9.0943e-2 (2.87e-4) -</t>
  </si>
  <si>
    <t>2.6239e-2 (4.12e-2) -</t>
  </si>
  <si>
    <t>1.0106e-1 (2.46e-4) +</t>
  </si>
  <si>
    <t>1.0003e-1 (3.77e-4) +</t>
  </si>
  <si>
    <t>2.1037e-2 (1.90e-2) -</t>
  </si>
  <si>
    <t>9.6566e-2 (2.20e-4) +</t>
  </si>
  <si>
    <t>9.7883e-2 (2.11e-4) +</t>
  </si>
  <si>
    <t>9.5520e-2 (1.72e-3) +</t>
  </si>
  <si>
    <t>4.5455e-3 (2.03e-2) -</t>
  </si>
  <si>
    <t>9.6402e-2 (2.02e-4) +</t>
  </si>
  <si>
    <t>9.6034e-2 (1.54e-3) +</t>
  </si>
  <si>
    <t>9.2950e-2 (1.33e-3) -</t>
  </si>
  <si>
    <t>1.4570e-2 (3.32e-2) -</t>
  </si>
  <si>
    <t>6.7496e-2 (2.75e-2) -</t>
  </si>
  <si>
    <t>9.2707e-2 (6.07e-4) -</t>
  </si>
  <si>
    <t>9.1126e-2 (5.50e-4) -</t>
  </si>
  <si>
    <t>4.5466e-2 (4.66e-2) -</t>
  </si>
  <si>
    <t>9.5238e-2 (2.59e-4) +</t>
  </si>
  <si>
    <t>4.9998e-2 (4.64e-2) -</t>
  </si>
  <si>
    <t>8.2087e-2 (2.81e-2) -</t>
  </si>
  <si>
    <t>9.0835e-2 (2.41e-4) -</t>
  </si>
  <si>
    <t>6.2016e-3 (1.99e-2) -</t>
  </si>
  <si>
    <t>9.0892e-2 (2.21e-4) -</t>
  </si>
  <si>
    <t>8.4480e-3 (2.61e-2) -</t>
  </si>
  <si>
    <t>9.5382e-2 (3.23e-4) +</t>
  </si>
  <si>
    <t>9.4368e-2 (2.82e-4) +</t>
  </si>
  <si>
    <t>4.1872e-12 (1.86e-11) -</t>
  </si>
  <si>
    <t>9.1928e-2 (1.96e-4) =</t>
  </si>
  <si>
    <t>9.2140e-2 (2.40e-4) +</t>
  </si>
  <si>
    <t>9.3766e-2 (2.99e-4) +</t>
  </si>
  <si>
    <t>8.9923e-3 (2.77e-2) -</t>
  </si>
  <si>
    <t>9.1519e-2 (3.19e-4) -</t>
  </si>
  <si>
    <t>7.2793e-2 (3.73e-2) -</t>
  </si>
  <si>
    <t>7.8109e-2 (2.47e-2) =</t>
  </si>
  <si>
    <t>9.0865e-2 (4.04e-4) -</t>
  </si>
  <si>
    <t>9.0958e-2 (1.58e-4) -</t>
  </si>
  <si>
    <t>9.0994e-2 (1.96e-4) -</t>
  </si>
  <si>
    <t>2.7605e-1 (8.44e-3) -</t>
  </si>
  <si>
    <t>2.7722e-1 (1.06e-3) -</t>
  </si>
  <si>
    <t>2.6072e-1 (1.49e-2) -</t>
  </si>
  <si>
    <t>2.7684e-1 (1.96e-3) -</t>
  </si>
  <si>
    <t>2.6800e-1 (8.61e-3) -</t>
  </si>
  <si>
    <t>2.7427e-1 (8.36e-3) -</t>
  </si>
  <si>
    <t>2.7227e-1 (1.12e-2) -</t>
  </si>
  <si>
    <t>2.7829e-1 (6.63e-4) -</t>
  </si>
  <si>
    <t>2.5429e-1 (1.22e-2) -</t>
  </si>
  <si>
    <t>2.4684e-1 (1.78e-2) -</t>
  </si>
  <si>
    <t>2.5826e-1 (1.08e-3) -</t>
  </si>
  <si>
    <t>2.1523e-1 (1.76e-2) -</t>
  </si>
  <si>
    <t>2.3262e-1 (9.74e-4) -</t>
  </si>
  <si>
    <t>2.8258e-2 (1.74e-3) -</t>
  </si>
  <si>
    <t>1.9715e-1 (1.16e-1) -</t>
  </si>
  <si>
    <t>2.2809e-1 (2.29e-2) -</t>
  </si>
  <si>
    <t>2.7744e-1 (6.48e-4) -</t>
  </si>
  <si>
    <t>2.7078e-1 (1.28e-2) -</t>
  </si>
  <si>
    <t>2.7014e-1 (1.44e-3) -</t>
  </si>
  <si>
    <t>2.7327e-1 (1.12e-2) -</t>
  </si>
  <si>
    <t>2.6504e-1 (1.84e-3) -</t>
  </si>
  <si>
    <t>2.6996e-1 (2.08e-2) =</t>
  </si>
  <si>
    <t>2.4673e-1 (2.04e-2) -</t>
  </si>
  <si>
    <t>2.7612e-1 (8.03e-4) -</t>
  </si>
  <si>
    <t>2.6102e-1 (2.15e-3) -</t>
  </si>
  <si>
    <t>2.4672e-1 (4.23e-3) -</t>
  </si>
  <si>
    <t>2.6543e-1 (4.22e-3) =</t>
  </si>
  <si>
    <t>2.6609e-1 (2.67e-3) =</t>
  </si>
  <si>
    <t>2.7230e-1 (7.66e-3) =</t>
  </si>
  <si>
    <t>2.6207e-1 (3.08e-3) -</t>
  </si>
  <si>
    <t>2.5575e-1 (2.96e-3) -</t>
  </si>
  <si>
    <t>1.4457e-1 (7.95e-4) -</t>
  </si>
  <si>
    <t>1.9065e-1 (3.42e-2) -</t>
  </si>
  <si>
    <t>6.3374e-2 (3.86e-2) -</t>
  </si>
  <si>
    <t>1.0723e-1 (3.00e-2) -</t>
  </si>
  <si>
    <t>1.4420e-1 (2.34e-2) -</t>
  </si>
  <si>
    <t>7.1118e-3 (1.58e-3) -</t>
  </si>
  <si>
    <t>2.2501e-1 (5.42e-2) -</t>
  </si>
  <si>
    <t>6.6315e-2 (5.77e-2) -</t>
  </si>
  <si>
    <t>2.5933e-1 (1.76e-3) -</t>
  </si>
  <si>
    <t>2.5768e-1 (5.20e-3) -</t>
  </si>
  <si>
    <t>2.4808e-1 (8.12e-3) -</t>
  </si>
  <si>
    <t>2.6457e-1 (1.02e-2) -</t>
  </si>
  <si>
    <t>2.1945e-1 (2.85e-3) -</t>
  </si>
  <si>
    <t>2.7342e-1 (2.58e-3) +</t>
  </si>
  <si>
    <t>2.3502e-1 (4.99e-3) -</t>
  </si>
  <si>
    <t>2.4735e-1 (3.78e-3) -</t>
  </si>
  <si>
    <t>1.9529e-1 (4.89e-3) =</t>
  </si>
  <si>
    <t>1.6095e-1 (7.64e-3) -</t>
  </si>
  <si>
    <t>2.1510e-1 (5.53e-3) +</t>
  </si>
  <si>
    <t>1.8582e-1 (2.94e-3) -</t>
  </si>
  <si>
    <t>2.2083e-1 (2.87e-3) +</t>
  </si>
  <si>
    <t>2.1358e-1 (3.25e-3) +</t>
  </si>
  <si>
    <t>1.0389e-1 (1.06e-2) -</t>
  </si>
  <si>
    <t>1.6029e-1 (5.17e-3) -</t>
  </si>
  <si>
    <t>5.8327e-4 (1.40e-3) -</t>
  </si>
  <si>
    <t>1.1049e-1 (3.89e-2) -</t>
  </si>
  <si>
    <t>3.9239e-2 (5.48e-2) -</t>
  </si>
  <si>
    <t>2.8716e-2 (2.92e-2) -</t>
  </si>
  <si>
    <t>1.3961e-3 (1.82e-3) -</t>
  </si>
  <si>
    <t>5.1059e-7 (8.67e-7) -</t>
  </si>
  <si>
    <t>1.8647e-1 (8.82e-3) -</t>
  </si>
  <si>
    <t>3.0806e-2 (5.30e-2) -</t>
  </si>
  <si>
    <t>1.7669e-1 (9.57e-3) -</t>
  </si>
  <si>
    <t>2.0289e-1 (2.91e-3) +</t>
  </si>
  <si>
    <t>1.9479e-1 (1.25e-2) =</t>
  </si>
  <si>
    <t>1.6993e-1 (1.06e-2) -</t>
  </si>
  <si>
    <t>1.8920e-1 (1.41e-2) =</t>
  </si>
  <si>
    <t>1.3228e-1 (1.60e-2) -</t>
  </si>
  <si>
    <t>1.6753e-1 (4.50e-3) -</t>
  </si>
  <si>
    <t>1.4577e-1 (1.17e-2) -</t>
  </si>
  <si>
    <t>1.9971e-1 (3.19e-3) +</t>
  </si>
  <si>
    <t>1.5887e-1 (6.74e-3) -</t>
  </si>
  <si>
    <t>2.1877e-1 (5.08e-3) +</t>
  </si>
  <si>
    <t>1.9743e-1 (4.06e-3) +</t>
  </si>
  <si>
    <t>1.0571e-1 (2.98e-2) -</t>
  </si>
  <si>
    <t>1.5118e-1 (6.12e-3) -</t>
  </si>
  <si>
    <t>2.2860e-6 (9.00e-7) -</t>
  </si>
  <si>
    <t>1.3569e-1 (2.95e-2) -</t>
  </si>
  <si>
    <t>8.3567e-2 (5.91e-2) -</t>
  </si>
  <si>
    <t>5.9739e-5 (2.55e-5) -</t>
  </si>
  <si>
    <t>3.3349e-5 (3.89e-5) -</t>
  </si>
  <si>
    <t>5.8174e-8 (8.91e-8) -</t>
  </si>
  <si>
    <t>1.0401e-1 (4.75e-2) -</t>
  </si>
  <si>
    <t>1.5615e-1 (9.27e-3) -</t>
  </si>
  <si>
    <t>1.5236e-1 (2.55e-2) -</t>
  </si>
  <si>
    <t>1.5423e-1 (1.53e-2) -</t>
  </si>
  <si>
    <t>1.2806e-1 (1.52e-2) -</t>
  </si>
  <si>
    <t>1.3819e-1 (6.44e-3) -</t>
  </si>
  <si>
    <t>7.5780e-2 (2.11e-2) -</t>
  </si>
  <si>
    <t>1.2258e-1 (1.37e-2) -</t>
  </si>
  <si>
    <t>1.1981e-1 (7.11e-3) -</t>
  </si>
  <si>
    <t>8.8126e-2 (1.66e-2) -</t>
  </si>
  <si>
    <t>1.2614e-2 (2.11e-2) -</t>
  </si>
  <si>
    <t>9.7038e-2 (8.38e-3) -</t>
  </si>
  <si>
    <t>2.5046e-5 (5.98e-5) -</t>
  </si>
  <si>
    <t>6.6867e-2 (4.58e-2) -</t>
  </si>
  <si>
    <t>1.0383e-1 (2.93e-4) -</t>
  </si>
  <si>
    <t>3.7882e-7 (8.30e-8) -</t>
  </si>
  <si>
    <t>1.0711e-17 (4.66e-17) -</t>
  </si>
  <si>
    <t>5.1104e-2 (5.24e-2) -</t>
  </si>
  <si>
    <t>1.1622e-1 (4.10e-3) -</t>
  </si>
  <si>
    <t>1.2079e-1 (5.08e-4) -</t>
  </si>
  <si>
    <t>1.1475e-1 (5.27e-3) -</t>
  </si>
  <si>
    <t>9.3825e-2 (1.79e-2) -</t>
  </si>
  <si>
    <t>9.1244e-2 (2.01e-3) -</t>
  </si>
  <si>
    <t>1.0052e-1 (4.18e-3) -</t>
  </si>
  <si>
    <t>0/33/2</t>
  </si>
  <si>
    <t>9/25/1</t>
  </si>
  <si>
    <t>2/31/2</t>
  </si>
  <si>
    <t>8/26/1</t>
  </si>
  <si>
    <t>5/28/2</t>
  </si>
  <si>
    <t>2/33/0</t>
  </si>
  <si>
    <t>6/27/2</t>
  </si>
  <si>
    <t>3/29/3</t>
  </si>
  <si>
    <t>0/28/7</t>
  </si>
  <si>
    <t>7.3330e+0 (7.19e+0) +</t>
  </si>
  <si>
    <t>1.6194e+1 (5.48e+0) -</t>
  </si>
  <si>
    <t>6.3928e+0 (4.49e+0) +</t>
  </si>
  <si>
    <t>7.7437e+0 (4.93e+0) -</t>
  </si>
  <si>
    <t>1.2045e+1 (1.06e+0) -</t>
  </si>
  <si>
    <t>2.0775e+1 (3.36e+0) -</t>
  </si>
  <si>
    <t>4.9032e+0 (1.83e+0) +</t>
  </si>
  <si>
    <t>1.0082e+0 (2.11e-1) +</t>
  </si>
  <si>
    <t>1.4185e+1 (4.59e+0) -</t>
  </si>
  <si>
    <t>1.6271e+1 (3.56e+0) -</t>
  </si>
  <si>
    <t>8.7079e+0 (2.93e+0) =</t>
  </si>
  <si>
    <t>3.4859e+1 (4.79e+0) -</t>
  </si>
  <si>
    <t>1.3281e+1 (2.12e-1) -</t>
  </si>
  <si>
    <t>4.7195e+0 (4.31e+0) +</t>
  </si>
  <si>
    <t>2.4919e+1 (8.28e-1) -</t>
  </si>
  <si>
    <t>1.2714e+1 (1.39e+0) -</t>
  </si>
  <si>
    <t>1.5447e+1 (4.82e+0) -</t>
  </si>
  <si>
    <t>6.8118e+0 (4.99e+0) +</t>
  </si>
  <si>
    <t>6.4350e+0 (4.94e+0) +</t>
  </si>
  <si>
    <t>5.9998e+0 (1.65e+0) +</t>
  </si>
  <si>
    <t>5.5028e+0 (4.80e+0) +</t>
  </si>
  <si>
    <t>7.3839e+0 (3.28e+0) +</t>
  </si>
  <si>
    <t>2.6403e+0 (1.74e+0) +</t>
  </si>
  <si>
    <t>2.8002e+0 (4.24e-1) +</t>
  </si>
  <si>
    <t>1.2241e+1 (4.75e+0) +</t>
  </si>
  <si>
    <t>7.6106e+1 (1.79e+1) -</t>
  </si>
  <si>
    <t>1.5325e+1 (3.37e+0) +</t>
  </si>
  <si>
    <t>2.1886e+1 (5.11e+0) +</t>
  </si>
  <si>
    <t>1.1120e+2 (5.19e+0) -</t>
  </si>
  <si>
    <t>1.1835e+2 (6.91e+0) -</t>
  </si>
  <si>
    <t>1.9431e+1 (1.89e+0) +</t>
  </si>
  <si>
    <t>4.5102e+0 (1.55e+0) +</t>
  </si>
  <si>
    <t>4.2619e+1 (5.74e+0) -</t>
  </si>
  <si>
    <t>4.7654e+1 (4.98e+0) -</t>
  </si>
  <si>
    <t>3.4789e+1 (6.28e+0) -</t>
  </si>
  <si>
    <t>1.6227e+2 (9.20e+0) -</t>
  </si>
  <si>
    <t>4.7197e+1 (6.63e-1) -</t>
  </si>
  <si>
    <t>6.7381e+0 (3.75e+0) +</t>
  </si>
  <si>
    <t>9.7336e+1 (7.97e+0) -</t>
  </si>
  <si>
    <t>6.0363e+1 (1.10e+1) -</t>
  </si>
  <si>
    <t>8.3801e+1 (6.79e+0) -</t>
  </si>
  <si>
    <t>1.7587e+1 (4.95e+0) +</t>
  </si>
  <si>
    <t>1.1525e+1 (4.99e+0) +</t>
  </si>
  <si>
    <t>2.5733e+1 (4.54e+0) +</t>
  </si>
  <si>
    <t>9.7090e+0 (5.01e+0) +</t>
  </si>
  <si>
    <t>1.6316e+1 (4.21e+0) +</t>
  </si>
  <si>
    <t>1.4327e+1 (9.17e+0) +</t>
  </si>
  <si>
    <t>2.6069e+1 (7.08e+0) =</t>
  </si>
  <si>
    <t>1.2008e+1 (4.95e+0) +</t>
  </si>
  <si>
    <t>6.0504e+1 (1.78e+1) -</t>
  </si>
  <si>
    <t>1.3783e+1 (3.51e+0) +</t>
  </si>
  <si>
    <t>2.0315e+1 (5.12e+0) +</t>
  </si>
  <si>
    <t>9.8819e+1 (4.33e+0) -</t>
  </si>
  <si>
    <t>8.4353e+1 (4.94e+0) -</t>
  </si>
  <si>
    <t>1.3871e+1 (1.61e+0) +</t>
  </si>
  <si>
    <t>4.6731e+0 (1.83e+0) +</t>
  </si>
  <si>
    <t>3.7314e+1 (5.46e+0) -</t>
  </si>
  <si>
    <t>4.1607e+1 (5.23e+0) -</t>
  </si>
  <si>
    <t>2.9321e+1 (2.95e+0) -</t>
  </si>
  <si>
    <t>1.3727e+2 (8.55e+0) -</t>
  </si>
  <si>
    <t>4.3565e+1 (7.81e-1) -</t>
  </si>
  <si>
    <t>7.6678e+0 (5.57e+0) +</t>
  </si>
  <si>
    <t>7.7979e+1 (4.61e+0) -</t>
  </si>
  <si>
    <t>5.5204e+1 (7.07e+0) -</t>
  </si>
  <si>
    <t>7.2467e+1 (6.05e+0) -</t>
  </si>
  <si>
    <t>1.5143e+1 (4.94e+0) +</t>
  </si>
  <si>
    <t>1.2343e+1 (5.11e+0) +</t>
  </si>
  <si>
    <t>2.1570e+1 (2.91e+0) +</t>
  </si>
  <si>
    <t>9.3956e+0 (5.16e+0) +</t>
  </si>
  <si>
    <t>1.7742e+1 (4.28e+0) +</t>
  </si>
  <si>
    <t>1.2565e+1 (6.89e+0) +</t>
  </si>
  <si>
    <t>1.9588e+1 (5.37e+0) +</t>
  </si>
  <si>
    <t>2.2705e+1 (6.12e+0) +</t>
  </si>
  <si>
    <t>2.5879e+2 (3.15e+1) -</t>
  </si>
  <si>
    <t>3.0050e+1 (8.85e+0) +</t>
  </si>
  <si>
    <t>4.5601e+2 (3.67e+1) -</t>
  </si>
  <si>
    <t>3.2751e+2 (2.36e+1) -</t>
  </si>
  <si>
    <t>6.5197e+1 (4.53e+0) -</t>
  </si>
  <si>
    <t>1.6992e+1 (6.58e+0) +</t>
  </si>
  <si>
    <t>9.2854e+1 (1.15e+1) -</t>
  </si>
  <si>
    <t>1.1220e+2 (1.28e+1) -</t>
  </si>
  <si>
    <t>8.1764e+1 (8.05e+0) -</t>
  </si>
  <si>
    <t>4.6514e+2 (5.70e+1) -</t>
  </si>
  <si>
    <t>1.0958e+2 (2.50e+0) -</t>
  </si>
  <si>
    <t>1.2516e+1 (3.44e+0) +</t>
  </si>
  <si>
    <t>2.8051e+2 (6.25e+1) -</t>
  </si>
  <si>
    <t>2.2979e+2 (4.56e+1) -</t>
  </si>
  <si>
    <t>2.8408e+2 (2.62e+1) -</t>
  </si>
  <si>
    <t>5.3127e+1 (1.36e+1) +</t>
  </si>
  <si>
    <t>2.3468e+1 (5.43e+0) +</t>
  </si>
  <si>
    <t>7.6218e+1 (1.83e+1) -</t>
  </si>
  <si>
    <t>1.6822e+1 (4.86e+0) +</t>
  </si>
  <si>
    <t>4.1388e+1 (6.31e+0) +</t>
  </si>
  <si>
    <t>8.2014e+1 (1.98e+1) -</t>
  </si>
  <si>
    <t>1.6759e+1 (5.23e+0) +</t>
  </si>
  <si>
    <t>1.1239e+2 (3.84e+1) -</t>
  </si>
  <si>
    <t>2.5033e+1 (8.10e+0) +</t>
  </si>
  <si>
    <t>4.5407e+1 (1.41e+1) =</t>
  </si>
  <si>
    <t>1.9311e+2 (1.62e+1) -</t>
  </si>
  <si>
    <t>1.2750e+2 (8.69e+0) -</t>
  </si>
  <si>
    <t>3.5484e+1 (3.36e+0) +</t>
  </si>
  <si>
    <t>9.9614e+0 (4.62e+0) +</t>
  </si>
  <si>
    <t>6.3089e+1 (8.81e+0) -</t>
  </si>
  <si>
    <t>6.8697e+1 (8.45e+0) -</t>
  </si>
  <si>
    <t>5.3757e+1 (7.06e+0) -</t>
  </si>
  <si>
    <t>2.2871e+2 (1.98e+1) -</t>
  </si>
  <si>
    <t>7.6443e+1 (1.61e+0) -</t>
  </si>
  <si>
    <t>1.6857e+1 (4.32e+0) +</t>
  </si>
  <si>
    <t>1.4336e+2 (5.02e+0) -</t>
  </si>
  <si>
    <t>1.5995e+2 (1.90e+1) -</t>
  </si>
  <si>
    <t>1.2629e+2 (1.43e+1) -</t>
  </si>
  <si>
    <t>2.8499e+1 (8.46e+0) +</t>
  </si>
  <si>
    <t>2.1226e+1 (5.90e+0) +</t>
  </si>
  <si>
    <t>4.1366e+1 (5.91e+0) +</t>
  </si>
  <si>
    <t>1.2858e+1 (5.41e+0) +</t>
  </si>
  <si>
    <t>3.2888e+1 (7.87e+0) +</t>
  </si>
  <si>
    <t>2.4683e+1 (8.05e+0) +</t>
  </si>
  <si>
    <t>3.3018e+1 (8.86e+0) +</t>
  </si>
  <si>
    <t>8.0282e+0 (4.90e+0) -</t>
  </si>
  <si>
    <t>1.7423e+1 (4.20e+0) -</t>
  </si>
  <si>
    <t>5.1402e+0 (2.97e+0) -</t>
  </si>
  <si>
    <t>8.9092e+0 (3.93e+0) -</t>
  </si>
  <si>
    <t>1.2992e+1 (4.64e+0) -</t>
  </si>
  <si>
    <t>1.6201e+1 (4.13e+0) -</t>
  </si>
  <si>
    <t>5.3644e+0 (4.21e+0) =</t>
  </si>
  <si>
    <t>7.8542e-1 (2.05e-1) +</t>
  </si>
  <si>
    <t>1.2785e+1 (3.92e+0) -</t>
  </si>
  <si>
    <t>1.3016e+1 (3.62e+0) -</t>
  </si>
  <si>
    <t>1.1370e+1 (4.09e+0) -</t>
  </si>
  <si>
    <t>2.7348e+1 (3.76e+0) -</t>
  </si>
  <si>
    <t>8.1159e+0 (1.36e-1) -</t>
  </si>
  <si>
    <t>4.4449e+0 (5.28e+0) +</t>
  </si>
  <si>
    <t>1.6901e+1 (7.05e-1) -</t>
  </si>
  <si>
    <t>5.9037e+0 (8.43e-1) -</t>
  </si>
  <si>
    <t>1.3885e+1 (3.99e+0) -</t>
  </si>
  <si>
    <t>8.3687e+0 (4.44e+0) -</t>
  </si>
  <si>
    <t>8.0171e+0 (4.20e+0) -</t>
  </si>
  <si>
    <t>6.3539e+0 (4.27e+0) =</t>
  </si>
  <si>
    <t>8.1429e+0 (4.72e+0) -</t>
  </si>
  <si>
    <t>6.7121e+0 (4.09e+0) =</t>
  </si>
  <si>
    <t>1.9272e+0 (7.87e-1) +</t>
  </si>
  <si>
    <t>2.5142e+0 (6.36e-1) +</t>
  </si>
  <si>
    <t>1.0299e+1 (3.61e+0) +</t>
  </si>
  <si>
    <t>8.0128e+1 (1.29e+1) -</t>
  </si>
  <si>
    <t>9.9619e+0 (4.32e+0) +</t>
  </si>
  <si>
    <t>1.7031e+1 (4.45e+0) =</t>
  </si>
  <si>
    <t>8.6158e+1 (7.39e+0) -</t>
  </si>
  <si>
    <t>7.1736e+1 (4.74e+0) -</t>
  </si>
  <si>
    <t>1.8086e+1 (4.48e+0) -</t>
  </si>
  <si>
    <t>3.0294e+0 (8.38e-1) +</t>
  </si>
  <si>
    <t>2.9029e+1 (3.98e+0) -</t>
  </si>
  <si>
    <t>3.2760e+1 (4.12e+0) -</t>
  </si>
  <si>
    <t>2.5350e+1 (3.36e+0) -</t>
  </si>
  <si>
    <t>1.0951e+2 (8.30e+0) -</t>
  </si>
  <si>
    <t>2.6760e+1 (4.78e-1) -</t>
  </si>
  <si>
    <t>6.0790e+0 (5.54e+0) +</t>
  </si>
  <si>
    <t>6.6291e+1 (1.31e+0) -</t>
  </si>
  <si>
    <t>2.1194e+1 (1.38e+0) -</t>
  </si>
  <si>
    <t>6.0275e+1 (4.42e+0) -</t>
  </si>
  <si>
    <t>1.4550e+1 (4.29e+0) =</t>
  </si>
  <si>
    <t>1.1390e+1 (4.01e+0) +</t>
  </si>
  <si>
    <t>2.1633e+1 (4.05e+0) -</t>
  </si>
  <si>
    <t>9.3857e+0 (3.99e+0) +</t>
  </si>
  <si>
    <t>1.2650e+1 (3.54e+0) +</t>
  </si>
  <si>
    <t>1.1082e+1 (5.09e+0) +</t>
  </si>
  <si>
    <t>1.0606e+1 (4.22e+0) +</t>
  </si>
  <si>
    <t>6.9603e+1 (1.87e+1) -</t>
  </si>
  <si>
    <t>1.0414e+1 (3.15e+0) +</t>
  </si>
  <si>
    <t>1.8369e+1 (3.73e+0) =</t>
  </si>
  <si>
    <t>7.5615e+1 (6.83e+0) -</t>
  </si>
  <si>
    <t>5.8948e+1 (4.36e+0) -</t>
  </si>
  <si>
    <t>3.1510e+0 (9.61e-1) +</t>
  </si>
  <si>
    <t>2.8558e+1 (3.90e+0) -</t>
  </si>
  <si>
    <t>3.1844e+1 (4.37e+0) -</t>
  </si>
  <si>
    <t>1.8701e+1 (3.29e+0) -</t>
  </si>
  <si>
    <t>1.0383e+2 (6.44e+0) -</t>
  </si>
  <si>
    <t>2.8640e+1 (6.01e-1) -</t>
  </si>
  <si>
    <t>6.5721e+0 (5.56e+0) +</t>
  </si>
  <si>
    <t>6.6063e+1 (2.50e+0) -</t>
  </si>
  <si>
    <t>2.6588e+1 (2.10e+0) -</t>
  </si>
  <si>
    <t>5.6563e+1 (4.58e+0) -</t>
  </si>
  <si>
    <t>1.4537e+1 (4.38e+0) =</t>
  </si>
  <si>
    <t>1.2093e+1 (4.61e+0) +</t>
  </si>
  <si>
    <t>2.0723e+1 (4.35e+0) -</t>
  </si>
  <si>
    <t>9.7733e+0 (3.96e+0) +</t>
  </si>
  <si>
    <t>1.4374e+1 (3.67e+0) +</t>
  </si>
  <si>
    <t>8.3279e+0 (3.92e+0) +</t>
  </si>
  <si>
    <t>1.6003e+1 (4.36e+0) =</t>
  </si>
  <si>
    <t>1.9797e+1 (4.01e+0) +</t>
  </si>
  <si>
    <t>3.3039e+2 (2.14e+1) -</t>
  </si>
  <si>
    <t>2.4973e+1 (5.60e+0) +</t>
  </si>
  <si>
    <t>7.1316e+1 (2.11e+1) -</t>
  </si>
  <si>
    <t>3.3557e+2 (2.65e+1) -</t>
  </si>
  <si>
    <t>2.4973e+2 (1.62e+1) -</t>
  </si>
  <si>
    <t>6.3295e+1 (5.04e+0) -</t>
  </si>
  <si>
    <t>1.1018e+1 (3.95e+0) +</t>
  </si>
  <si>
    <t>7.2595e+1 (7.76e+0) -</t>
  </si>
  <si>
    <t>9.6391e+1 (9.62e+0) -</t>
  </si>
  <si>
    <t>6.4125e+1 (7.39e+0) -</t>
  </si>
  <si>
    <t>3.8738e+2 (5.29e+1) -</t>
  </si>
  <si>
    <t>8.0753e+1 (2.16e+0) -</t>
  </si>
  <si>
    <t>1.1355e+1 (4.48e+0) +</t>
  </si>
  <si>
    <t>3.1040e+2 (5.49e+1) -</t>
  </si>
  <si>
    <t>1.1516e+2 (2.39e+1) -</t>
  </si>
  <si>
    <t>2.5132e+2 (1.93e+1) -</t>
  </si>
  <si>
    <t>4.4857e+1 (8.82e+0) =</t>
  </si>
  <si>
    <t>2.2317e+1 (3.08e+0) +</t>
  </si>
  <si>
    <t>7.5396e+1 (1.59e+1) -</t>
  </si>
  <si>
    <t>1.6052e+1 (3.34e+0) +</t>
  </si>
  <si>
    <t>3.4637e+1 (4.72e+0) +</t>
  </si>
  <si>
    <t>2.6248e+1 (7.31e+0) +</t>
  </si>
  <si>
    <t>8.1862e+1 (2.43e+1) -</t>
  </si>
  <si>
    <t>1.4781e+1 (4.36e+0) +</t>
  </si>
  <si>
    <t>1.0674e+2 (3.16e+1) -</t>
  </si>
  <si>
    <t>1.7720e+1 (4.22e+0) +</t>
  </si>
  <si>
    <t>3.6498e+1 (8.20e+0) -</t>
  </si>
  <si>
    <t>1.1932e+2 (8.81e+0) -</t>
  </si>
  <si>
    <t>8.9047e+1 (5.83e+0) -</t>
  </si>
  <si>
    <t>2.7732e+1 (2.64e+0) +</t>
  </si>
  <si>
    <t>6.8839e+0 (2.38e+0) +</t>
  </si>
  <si>
    <t>4.6127e+1 (6.15e+0) -</t>
  </si>
  <si>
    <t>4.9281e+1 (5.52e+0) -</t>
  </si>
  <si>
    <t>3.5263e+1 (5.62e+0) -</t>
  </si>
  <si>
    <t>1.6979e+2 (1.05e+1) -</t>
  </si>
  <si>
    <t>5.0292e+1 (8.28e-1) -</t>
  </si>
  <si>
    <t>1.3215e+1 (4.29e+0) +</t>
  </si>
  <si>
    <t>1.3843e+2 (3.41e+0) -</t>
  </si>
  <si>
    <t>7.2490e+1 (1.02e+1) -</t>
  </si>
  <si>
    <t>9.3002e+1 (8.68e+0) -</t>
  </si>
  <si>
    <t>2.2891e+1 (3.94e+0) +</t>
  </si>
  <si>
    <t>1.8853e+1 (3.14e+0) +</t>
  </si>
  <si>
    <t>3.4100e+1 (4.41e+0) -</t>
  </si>
  <si>
    <t>1.2307e+1 (3.54e+0) +</t>
  </si>
  <si>
    <t>2.5954e+1 (5.80e+0) =</t>
  </si>
  <si>
    <t>9.9463e+0 (2.79e+0) +</t>
  </si>
  <si>
    <t>2.4699e+1 (6.28e+0) +</t>
  </si>
  <si>
    <t>1.1093e+1 (4.10e+0) +</t>
  </si>
  <si>
    <t>3.8093e+1 (6.95e+0) -</t>
  </si>
  <si>
    <t>1.0792e+1 (3.80e+0) +</t>
  </si>
  <si>
    <t>1.4499e+1 (3.83e+0) +</t>
  </si>
  <si>
    <t>2.8720e+1 (5.50e+0) -</t>
  </si>
  <si>
    <t>4.4380e+1 (4.17e+0) -</t>
  </si>
  <si>
    <t>9.9858e+0 (4.41e+0) +</t>
  </si>
  <si>
    <t>2.3740e+0 (2.99e-1) +</t>
  </si>
  <si>
    <t>3.1875e+1 (3.88e+0) -</t>
  </si>
  <si>
    <t>3.2459e+1 (4.37e+0) -</t>
  </si>
  <si>
    <t>2.4962e+1 (4.05e+0) -</t>
  </si>
  <si>
    <t>8.3475e+1 (5.68e+0) -</t>
  </si>
  <si>
    <t>3.2963e+1 (5.97e-1) -</t>
  </si>
  <si>
    <t>7.3702e+0 (3.98e+0) +</t>
  </si>
  <si>
    <t>6.3237e+1 (1.60e+0) -</t>
  </si>
  <si>
    <t>2.9269e+1 (3.87e+0) -</t>
  </si>
  <si>
    <t>3.2150e+1 (3.52e+0) -</t>
  </si>
  <si>
    <t>1.3508e+1 (5.14e+0) +</t>
  </si>
  <si>
    <t>1.0456e+1 (4.06e+0) +</t>
  </si>
  <si>
    <t>1.4868e+1 (5.20e+0) +</t>
  </si>
  <si>
    <t>1.0157e+1 (3.98e+0) +</t>
  </si>
  <si>
    <t>1.2752e+1 (3.86e+0) +</t>
  </si>
  <si>
    <t>6.3102e+0 (6.64e+0) +</t>
  </si>
  <si>
    <t>6.5834e+0 (8.93e-1) +</t>
  </si>
  <si>
    <t>1.7332e+1 (3.77e+0) +</t>
  </si>
  <si>
    <t>1.1954e+2 (2.38e+1) -</t>
  </si>
  <si>
    <t>2.5887e+1 (6.13e+0) +</t>
  </si>
  <si>
    <t>3.2776e+1 (3.59e+0) +</t>
  </si>
  <si>
    <t>1.6812e+2 (1.37e+1) -</t>
  </si>
  <si>
    <t>1.9468e+2 (1.33e+1) -</t>
  </si>
  <si>
    <t>2.8785e+1 (2.33e+0) +</t>
  </si>
  <si>
    <t>6.9596e+0 (1.91e+0) +</t>
  </si>
  <si>
    <t>7.0494e+1 (7.91e+0) -</t>
  </si>
  <si>
    <t>7.5146e+1 (8.32e+0) -</t>
  </si>
  <si>
    <t>5.9133e+1 (5.28e+0) -</t>
  </si>
  <si>
    <t>2.6766e+2 (1.50e+1) -</t>
  </si>
  <si>
    <t>7.7453e+1 (1.19e+0) -</t>
  </si>
  <si>
    <t>1.0397e+1 (5.48e+0) +</t>
  </si>
  <si>
    <t>1.8432e+2 (8.10e+0) -</t>
  </si>
  <si>
    <t>1.1530e+2 (1.85e+1) -</t>
  </si>
  <si>
    <t>1.2476e+2 (6.05e+0) -</t>
  </si>
  <si>
    <t>2.8361e+1 (4.38e+0) +</t>
  </si>
  <si>
    <t>1.7535e+1 (3.66e+0) +</t>
  </si>
  <si>
    <t>4.7482e+1 (8.38e+0) =</t>
  </si>
  <si>
    <t>1.5172e+1 (3.67e+0) +</t>
  </si>
  <si>
    <t>2.4121e+1 (3.44e+0) +</t>
  </si>
  <si>
    <t>1.6796e+1 (6.08e+0) +</t>
  </si>
  <si>
    <t>3.9383e+1 (1.09e+1) +</t>
  </si>
  <si>
    <t>1.4863e+1 (4.50e+0) +</t>
  </si>
  <si>
    <t>8.4477e+1 (2.00e+1) -</t>
  </si>
  <si>
    <t>1.7416e+1 (4.56e+0) +</t>
  </si>
  <si>
    <t>2.7570e+1 (2.92e+0) +</t>
  </si>
  <si>
    <t>1.2987e+2 (1.01e+1) -</t>
  </si>
  <si>
    <t>1.1129e+2 (6.81e+0) -</t>
  </si>
  <si>
    <t>2.3604e+1 (3.69e+0) +</t>
  </si>
  <si>
    <t>5.3950e+0 (1.60e+0) +</t>
  </si>
  <si>
    <t>5.1762e+1 (6.17e+0) -</t>
  </si>
  <si>
    <t>5.3556e+1 (6.16e+0) -</t>
  </si>
  <si>
    <t>4.3494e+1 (3.05e+0) -</t>
  </si>
  <si>
    <t>1.8545e+2 (1.01e+1) -</t>
  </si>
  <si>
    <t>5.7490e+1 (8.98e-1) -</t>
  </si>
  <si>
    <t>9.0462e+0 (4.49e+0) +</t>
  </si>
  <si>
    <t>1.2605e+2 (6.13e+0) -</t>
  </si>
  <si>
    <t>9.6426e+1 (1.49e+1) -</t>
  </si>
  <si>
    <t>8.7338e+1 (5.34e+0) -</t>
  </si>
  <si>
    <t>2.1102e+1 (3.56e+0) +</t>
  </si>
  <si>
    <t>1.6126e+1 (3.64e+0) +</t>
  </si>
  <si>
    <t>3.1971e+1 (4.50e+0) =</t>
  </si>
  <si>
    <t>1.3385e+1 (4.30e+0) +</t>
  </si>
  <si>
    <t>2.1441e+1 (3.34e+0) +</t>
  </si>
  <si>
    <t>1.2851e+1 (4.94e+0) +</t>
  </si>
  <si>
    <t>2.5584e+1 (7.40e+0) +</t>
  </si>
  <si>
    <t>3.1906e+1 (5.01e+0) +</t>
  </si>
  <si>
    <t>5.3921e+2 (4.80e+1) -</t>
  </si>
  <si>
    <t>4.3757e+1 (1.14e+1) +</t>
  </si>
  <si>
    <t>1.2236e+2 (4.24e+1) -</t>
  </si>
  <si>
    <t>7.0096e+2 (6.28e+1) -</t>
  </si>
  <si>
    <t>4.8990e+2 (3.26e+1) -</t>
  </si>
  <si>
    <t>1.0490e+2 (7.64e+0) -</t>
  </si>
  <si>
    <t>2.1723e+1 (7.73e+0) +</t>
  </si>
  <si>
    <t>1.3851e+2 (1.68e+1) -</t>
  </si>
  <si>
    <t>1.6237e+2 (1.86e+1) -</t>
  </si>
  <si>
    <t>1.1717e+2 (1.74e+1) -</t>
  </si>
  <si>
    <t>6.9774e+2 (9.84e+1) -</t>
  </si>
  <si>
    <t>1.6500e+2 (4.18e+0) -</t>
  </si>
  <si>
    <t>1.8520e+1 (3.98e+0) +</t>
  </si>
  <si>
    <t>6.1473e+2 (1.13e+2) -</t>
  </si>
  <si>
    <t>3.7217e+2 (6.78e+1) -</t>
  </si>
  <si>
    <t>3.8362e+2 (2.58e+1) -</t>
  </si>
  <si>
    <t>8.0753e+1 (1.86e+1) +</t>
  </si>
  <si>
    <t>3.4389e+1 (4.80e+0) +</t>
  </si>
  <si>
    <t>1.1962e+2 (2.65e+1) -</t>
  </si>
  <si>
    <t>2.4294e+1 (3.87e+0) +</t>
  </si>
  <si>
    <t>5.8951e+1 (8.34e+0) +</t>
  </si>
  <si>
    <t>4.5355e+1 (2.09e+1) +</t>
  </si>
  <si>
    <t>1.2155e+2 (3.50e+1) -</t>
  </si>
  <si>
    <t>2.1232e+1 (3.69e+0) +</t>
  </si>
  <si>
    <t>1.7508e+2 (5.21e+1) -</t>
  </si>
  <si>
    <t>3.2336e+1 (1.15e+1) +</t>
  </si>
  <si>
    <t>6.1806e+1 (1.69e+1) =</t>
  </si>
  <si>
    <t>2.2992e+2 (1.58e+1) -</t>
  </si>
  <si>
    <t>1.6854e+2 (9.90e+0) -</t>
  </si>
  <si>
    <t>5.0631e+1 (3.64e+0) +</t>
  </si>
  <si>
    <t>1.3272e+1 (4.89e+0) +</t>
  </si>
  <si>
    <t>8.4448e+1 (1.08e+1) -</t>
  </si>
  <si>
    <t>8.9223e+1 (1.13e+1) -</t>
  </si>
  <si>
    <t>6.8881e+1 (9.53e+0) -</t>
  </si>
  <si>
    <t>3.2530e+2 (2.12e+1) -</t>
  </si>
  <si>
    <t>1.0107e+2 (1.75e+0) -</t>
  </si>
  <si>
    <t>2.2885e+1 (4.35e+0) +</t>
  </si>
  <si>
    <t>2.4239e+2 (1.13e+1) -</t>
  </si>
  <si>
    <t>2.3029e+2 (3.92e+1) -</t>
  </si>
  <si>
    <t>1.5654e+2 (1.24e+1) -</t>
  </si>
  <si>
    <t>3.8886e+1 (8.41e+0) +</t>
  </si>
  <si>
    <t>3.1764e+1 (4.04e+0) +</t>
  </si>
  <si>
    <t>5.8055e+1 (7.69e+0) =</t>
  </si>
  <si>
    <t>1.7446e+1 (3.79e+0) +</t>
  </si>
  <si>
    <t>4.2519e+1 (9.45e+0) +</t>
  </si>
  <si>
    <t>2.0077e+1 (8.14e+0) +</t>
  </si>
  <si>
    <t>4.5103e+1 (1.31e+1) +</t>
  </si>
  <si>
    <t>9.2989e+0 (4.48e+0) =</t>
  </si>
  <si>
    <t>3.3379e+1 (8.66e+0) -</t>
  </si>
  <si>
    <t>8.6370e+0 (3.93e+0) +</t>
  </si>
  <si>
    <t>1.2098e+1 (5.09e+0) =</t>
  </si>
  <si>
    <t>2.3650e+1 (7.38e+0) -</t>
  </si>
  <si>
    <t>2.9320e+1 (4.05e+0) -</t>
  </si>
  <si>
    <t>1.0714e+1 (8.04e+0) +</t>
  </si>
  <si>
    <t>1.5272e+0 (5.08e-1) +</t>
  </si>
  <si>
    <t>2.1678e+1 (3.42e+0) -</t>
  </si>
  <si>
    <t>2.2188e+1 (3.44e+0) -</t>
  </si>
  <si>
    <t>1.5111e+1 (5.12e+0) -</t>
  </si>
  <si>
    <t>5.7013e+1 (5.27e+0) -</t>
  </si>
  <si>
    <t>2.0478e+1 (3.36e-1) -</t>
  </si>
  <si>
    <t>6.5155e+0 (5.19e+0) +</t>
  </si>
  <si>
    <t>3.6818e+1 (3.11e+0) -</t>
  </si>
  <si>
    <t>1.3523e+1 (1.62e+0) -</t>
  </si>
  <si>
    <t>2.5956e+1 (4.08e+0) -</t>
  </si>
  <si>
    <t>1.0364e+1 (4.45e+0) =</t>
  </si>
  <si>
    <t>1.0286e+1 (4.72e+0) =</t>
  </si>
  <si>
    <t>1.1691e+1 (4.91e+0) =</t>
  </si>
  <si>
    <t>9.0716e+0 (4.60e+0) +</t>
  </si>
  <si>
    <t>1.0362e+1 (4.15e+0) +</t>
  </si>
  <si>
    <t>1.8428e+0 (9.90e-1) +</t>
  </si>
  <si>
    <t>5.8232e+0 (1.66e+0) +</t>
  </si>
  <si>
    <t>2.0335e+1 (5.48e+0) +</t>
  </si>
  <si>
    <t>2.2946e+2 (3.77e+1) -</t>
  </si>
  <si>
    <t>2.0994e+1 (4.01e+0) +</t>
  </si>
  <si>
    <t>3.6584e+1 (4.17e+0) +</t>
  </si>
  <si>
    <t>2.4924e+2 (1.82e+1) -</t>
  </si>
  <si>
    <t>1.9556e+2 (1.14e+1) -</t>
  </si>
  <si>
    <t>4.6767e+1 (2.81e+0) -</t>
  </si>
  <si>
    <t>7.0231e+0 (1.95e+0) +</t>
  </si>
  <si>
    <t>7.1849e+1 (7.95e+0) -</t>
  </si>
  <si>
    <t>8.2653e+1 (8.31e+0) -</t>
  </si>
  <si>
    <t>5.6877e+1 (6.75e+0) -</t>
  </si>
  <si>
    <t>3.0383e+2 (2.41e+1) -</t>
  </si>
  <si>
    <t>7.8198e+1 (1.34e+0) -</t>
  </si>
  <si>
    <t>1.0321e+1 (4.76e+0) +</t>
  </si>
  <si>
    <t>1.9253e+2 (3.17e+0) -</t>
  </si>
  <si>
    <t>5.1926e+1 (2.55e+0) -</t>
  </si>
  <si>
    <t>1.7014e+2 (6.05e+0) -</t>
  </si>
  <si>
    <t>2.8754e+1 (4.24e+0) +</t>
  </si>
  <si>
    <t>1.9691e+1 (4.45e+0) +</t>
  </si>
  <si>
    <t>5.8576e+1 (1.09e+1) -</t>
  </si>
  <si>
    <t>1.5594e+1 (4.26e+0) +</t>
  </si>
  <si>
    <t>2.8198e+1 (3.98e+0) +</t>
  </si>
  <si>
    <t>1.0001e+1 (5.44e+0) +</t>
  </si>
  <si>
    <t>5.6946e+1 (1.62e+1) -</t>
  </si>
  <si>
    <t>1.8351e+1 (3.05e+0) +</t>
  </si>
  <si>
    <t>1.6386e+2 (4.77e+1) -</t>
  </si>
  <si>
    <t>2.1174e+1 (5.17e+0) +</t>
  </si>
  <si>
    <t>1.8892e+2 (1.42e+1) -</t>
  </si>
  <si>
    <t>1.3789e+2 (7.94e+0) -</t>
  </si>
  <si>
    <t>7.0068e+0 (1.94e+0) +</t>
  </si>
  <si>
    <t>6.2633e+1 (7.32e+0) -</t>
  </si>
  <si>
    <t>7.0158e+1 (7.80e+0) -</t>
  </si>
  <si>
    <t>5.1946e+1 (3.32e+0) -</t>
  </si>
  <si>
    <t>2.5043e+2 (1.61e+1) -</t>
  </si>
  <si>
    <t>7.1246e+1 (1.03e+0) -</t>
  </si>
  <si>
    <t>1.0321e+1 (3.99e+0) +</t>
  </si>
  <si>
    <t>1.7321e+2 (3.01e+0) -</t>
  </si>
  <si>
    <t>4.9328e+1 (2.69e+0) -</t>
  </si>
  <si>
    <t>1.2968e+2 (5.75e+0) -</t>
  </si>
  <si>
    <t>2.4536e+1 (4.06e+0) +</t>
  </si>
  <si>
    <t>2.0107e+1 (4.46e+0) +</t>
  </si>
  <si>
    <t>4.7323e+1 (7.81e+0) -</t>
  </si>
  <si>
    <t>1.4522e+1 (3.59e+0) +</t>
  </si>
  <si>
    <t>2.8925e+1 (3.24e+0) +</t>
  </si>
  <si>
    <t>6.4992e+0 (2.05e+0) +</t>
  </si>
  <si>
    <t>4.1411e+1 (1.14e+1) =</t>
  </si>
  <si>
    <t>4.3913e+1 (5.82e+0) +</t>
  </si>
  <si>
    <t>8.9760e+2 (5.63e+1) -</t>
  </si>
  <si>
    <t>6.2446e+1 (1.43e+1) +</t>
  </si>
  <si>
    <t>1.7086e+2 (5.70e+1) -</t>
  </si>
  <si>
    <t>9.0587e+2 (7.16e+1) -</t>
  </si>
  <si>
    <t>6.5383e+2 (4.20e+1) -</t>
  </si>
  <si>
    <t>1.6483e+2 (1.25e+1) -</t>
  </si>
  <si>
    <t>2.7983e+1 (1.03e+1) +</t>
  </si>
  <si>
    <t>1.8363e+2 (2.25e+1) -</t>
  </si>
  <si>
    <t>2.4755e+2 (2.62e+1) -</t>
  </si>
  <si>
    <t>1.5846e+2 (2.17e+1) -</t>
  </si>
  <si>
    <t>1.0201e+3 (1.46e+2) -</t>
  </si>
  <si>
    <t>2.1323e+2 (4.73e+0) -</t>
  </si>
  <si>
    <t>2.4374e+1 (3.14e+0) +</t>
  </si>
  <si>
    <t>8.6201e+2 (1.40e+2) -</t>
  </si>
  <si>
    <t>2.3975e+2 (6.65e+1) -</t>
  </si>
  <si>
    <t>6.5624e+2 (5.26e+1) -</t>
  </si>
  <si>
    <t>1.0643e+2 (2.50e+1) +</t>
  </si>
  <si>
    <t>4.5548e+1 (4.11e+0) +</t>
  </si>
  <si>
    <t>1.9138e+2 (4.05e+1) -</t>
  </si>
  <si>
    <t>3.1441e+1 (3.74e+0) +</t>
  </si>
  <si>
    <t>8.2504e+1 (1.19e+1) +</t>
  </si>
  <si>
    <t>2.2384e+1 (5.38e+0) +</t>
  </si>
  <si>
    <t>2.1509e+2 (5.05e+1) -</t>
  </si>
  <si>
    <t>3.3683e+1 (4.28e+0) +</t>
  </si>
  <si>
    <t>3.0652e+2 (9.69e+1) -</t>
  </si>
  <si>
    <t>5.3685e+1 (1.63e+1) +</t>
  </si>
  <si>
    <t>8.9286e+1 (2.62e+1) =</t>
  </si>
  <si>
    <t>3.5439e+2 (2.64e+1) -</t>
  </si>
  <si>
    <t>2.5198e+2 (1.76e+1) -</t>
  </si>
  <si>
    <t>1.9057e+1 (6.87e+0) +</t>
  </si>
  <si>
    <t>1.2467e+2 (1.75e+1) -</t>
  </si>
  <si>
    <t>1.3692e+2 (2.08e+1) -</t>
  </si>
  <si>
    <t>9.4940e+1 (1.37e+1) -</t>
  </si>
  <si>
    <t>4.9800e+2 (3.70e+1) -</t>
  </si>
  <si>
    <t>1.4878e+2 (1.86e+0) -</t>
  </si>
  <si>
    <t>3.2514e+1 (4.08e+0) +</t>
  </si>
  <si>
    <t>3.9250e+2 (2.40e+1) -</t>
  </si>
  <si>
    <t>1.1118e+2 (6.97e+0) -</t>
  </si>
  <si>
    <t>2.5327e+2 (2.73e+1) -</t>
  </si>
  <si>
    <t>5.6244e+1 (1.32e+1) +</t>
  </si>
  <si>
    <t>4.4952e+1 (8.30e+0) +</t>
  </si>
  <si>
    <t>9.3023e+1 (1.42e+1) -</t>
  </si>
  <si>
    <t>2.4512e+1 (3.50e+0) +</t>
  </si>
  <si>
    <t>6.5189e+1 (1.63e+1) +</t>
  </si>
  <si>
    <t>6.9359e+1 (2.79e+1) +</t>
  </si>
  <si>
    <t>7.8464e+1 (2.22e+1) =</t>
  </si>
  <si>
    <t>7.6730e+0 (3.90e+0) -</t>
  </si>
  <si>
    <t>1.2924e+1 (4.14e+0) -</t>
  </si>
  <si>
    <t>4.8478e+0 (3.32e+0) =</t>
  </si>
  <si>
    <t>8.4295e+0 (4.18e+0) -</t>
  </si>
  <si>
    <t>9.2866e+0 (4.36e+0) -</t>
  </si>
  <si>
    <t>1.4566e+1 (3.97e+0) -</t>
  </si>
  <si>
    <t>4.2962e+0 (3.15e+0) -</t>
  </si>
  <si>
    <t>5.6271e-1 (1.65e-1) +</t>
  </si>
  <si>
    <t>1.1575e+1 (4.29e+0) -</t>
  </si>
  <si>
    <t>1.1769e+1 (3.74e+0) -</t>
  </si>
  <si>
    <t>1.0444e+1 (3.73e+0) -</t>
  </si>
  <si>
    <t>2.3397e+1 (3.53e+0) -</t>
  </si>
  <si>
    <t>6.5088e+0 (7.48e-2) -</t>
  </si>
  <si>
    <t>3.8934e+0 (4.04e+0) =</t>
  </si>
  <si>
    <t>1.3454e+1 (4.09e-1) -</t>
  </si>
  <si>
    <t>8.1271e+0 (1.36e+0) -</t>
  </si>
  <si>
    <t>1.2429e+1 (4.36e+0) -</t>
  </si>
  <si>
    <t>7.3049e+0 (3.84e+0) -</t>
  </si>
  <si>
    <t>8.0995e+0 (4.66e+0) -</t>
  </si>
  <si>
    <t>5.4891e+0 (4.05e+0) =</t>
  </si>
  <si>
    <t>6.8577e+0 (3.94e+0) -</t>
  </si>
  <si>
    <t>5.9901e+0 (4.31e+0) =</t>
  </si>
  <si>
    <t>1.9075e+0 (8.35e-1) +</t>
  </si>
  <si>
    <t>1.6265e+0 (3.02e-1) +</t>
  </si>
  <si>
    <t>1.3661e+1 (3.54e+0) +</t>
  </si>
  <si>
    <t>6.6840e+1 (1.37e+1) -</t>
  </si>
  <si>
    <t>1.1757e+1 (2.66e+0) +</t>
  </si>
  <si>
    <t>2.0213e+1 (3.80e+0) -</t>
  </si>
  <si>
    <t>1.0456e+2 (8.51e+0) -</t>
  </si>
  <si>
    <t>8.3083e+1 (5.47e+0) -</t>
  </si>
  <si>
    <t>2.0380e+1 (2.97e+0) -</t>
  </si>
  <si>
    <t>3.1880e+0 (8.77e-1) +</t>
  </si>
  <si>
    <t>3.2617e+1 (3.04e+0) -</t>
  </si>
  <si>
    <t>3.5295e+1 (4.64e+0) -</t>
  </si>
  <si>
    <t>2.9059e+1 (3.94e+0) -</t>
  </si>
  <si>
    <t>1.1753e+2 (8.29e+0) -</t>
  </si>
  <si>
    <t>3.1578e+1 (3.63e-1) -</t>
  </si>
  <si>
    <t>6.2828e+0 (5.23e+0) +</t>
  </si>
  <si>
    <t>7.2446e+1 (1.07e+0) -</t>
  </si>
  <si>
    <t>1.9653e+2 (4.00e+0) -</t>
  </si>
  <si>
    <t>6.5236e+1 (4.79e+0) -</t>
  </si>
  <si>
    <t>1.3037e+1 (3.76e+0) +</t>
  </si>
  <si>
    <t>2.4722e+1 (4.66e+0) -</t>
  </si>
  <si>
    <t>9.4766e+0 (4.45e+0) +</t>
  </si>
  <si>
    <t>1.1120e+1 (4.22e+0) +</t>
  </si>
  <si>
    <t>1.1747e+1 (5.08e+0) +</t>
  </si>
  <si>
    <t>2.2349e+1 (6.29e+0) -</t>
  </si>
  <si>
    <t>1.6642e+1 (3.58e+0) =</t>
  </si>
  <si>
    <t>4.9482e+1 (1.38e+1) -</t>
  </si>
  <si>
    <t>1.1573e+1 (2.82e+0) +</t>
  </si>
  <si>
    <t>1.8656e+1 (3.56e+0) =</t>
  </si>
  <si>
    <t>8.3208e+1 (7.01e+0) -</t>
  </si>
  <si>
    <t>6.0392e+1 (4.26e+0) -</t>
  </si>
  <si>
    <t>1.6425e+1 (3.77e+0) +</t>
  </si>
  <si>
    <t>3.6417e+0 (1.00e+0) +</t>
  </si>
  <si>
    <t>2.9245e+1 (4.15e+0) -</t>
  </si>
  <si>
    <t>3.1170e+1 (4.43e+0) -</t>
  </si>
  <si>
    <t>1.8557e+1 (2.16e+0) -</t>
  </si>
  <si>
    <t>1.0258e+2 (6.52e+0) -</t>
  </si>
  <si>
    <t>2.8751e+1 (3.68e-1) -</t>
  </si>
  <si>
    <t>6.5737e+0 (5.16e+0) +</t>
  </si>
  <si>
    <t>6.8082e+1 (1.03e+0) -</t>
  </si>
  <si>
    <t>1.1310e+2 (3.52e+0) -</t>
  </si>
  <si>
    <t>5.0380e+1 (4.06e+0) -</t>
  </si>
  <si>
    <t>1.3866e+1 (3.28e+0) +</t>
  </si>
  <si>
    <t>1.4008e+1 (4.40e+0) +</t>
  </si>
  <si>
    <t>1.0010e+1 (4.60e+0) +</t>
  </si>
  <si>
    <t>1.1586e+1 (3.80e+0) +</t>
  </si>
  <si>
    <t>1.0807e+1 (6.22e+0) +</t>
  </si>
  <si>
    <t>1.5750e+1 (4.32e+0) +</t>
  </si>
  <si>
    <t>3.6643e+1 (4.65e+0) +</t>
  </si>
  <si>
    <t>2.8820e+2 (3.11e+1) -</t>
  </si>
  <si>
    <t>2.6940e+1 (5.54e+0) +</t>
  </si>
  <si>
    <t>7.3408e+1 (2.16e+1) -</t>
  </si>
  <si>
    <t>3.3699e+2 (2.65e+1) -</t>
  </si>
  <si>
    <t>2.5176e+2 (1.66e+1) -</t>
  </si>
  <si>
    <t>5.6064e+1 (3.54e+0) -</t>
  </si>
  <si>
    <t>1.3605e+1 (5.05e+0) +</t>
  </si>
  <si>
    <t>7.4578e+1 (8.93e+0) -</t>
  </si>
  <si>
    <t>8.8019e+1 (1.00e+1) -</t>
  </si>
  <si>
    <t>6.4872e+1 (7.76e+0) -</t>
  </si>
  <si>
    <t>3.6611e+2 (5.28e+1) -</t>
  </si>
  <si>
    <t>8.0770e+1 (1.85e+0) -</t>
  </si>
  <si>
    <t>1.1371e+1 (4.61e+0) +</t>
  </si>
  <si>
    <t>3.2898e+2 (5.30e+1) -</t>
  </si>
  <si>
    <t>7.0346e+2 (2.38e+1) -</t>
  </si>
  <si>
    <t>2.0981e+2 (1.68e+1) -</t>
  </si>
  <si>
    <t>4.2317e+1 (8.71e+0) +</t>
  </si>
  <si>
    <t>2.5146e+1 (4.24e+0) +</t>
  </si>
  <si>
    <t>7.1300e+1 (1.34e+1) -</t>
  </si>
  <si>
    <t>1.3987e+1 (4.33e+0) +</t>
  </si>
  <si>
    <t>2.6658e+1 (4.13e+0) +</t>
  </si>
  <si>
    <t>2.6589e+1 (7.51e+0) +</t>
  </si>
  <si>
    <t>7.4011e+1 (1.98e+1) -</t>
  </si>
  <si>
    <t>2.4088e+1 (3.93e+0) +</t>
  </si>
  <si>
    <t>8.8881e+1 (2.76e+1) -</t>
  </si>
  <si>
    <t>2.0343e+1 (4.70e+0) +</t>
  </si>
  <si>
    <t>3.7213e+1 (8.62e+0) =</t>
  </si>
  <si>
    <t>1.2225e+2 (9.43e+0) -</t>
  </si>
  <si>
    <t>9.0381e+1 (5.19e+0) -</t>
  </si>
  <si>
    <t>2.7453e+1 (3.24e+0) +</t>
  </si>
  <si>
    <t>8.7518e+0 (2.90e+0) +</t>
  </si>
  <si>
    <t>4.7948e+1 (5.74e+0) -</t>
  </si>
  <si>
    <t>4.9714e+1 (6.22e+0) -</t>
  </si>
  <si>
    <t>3.8072e+1 (3.56e+0) -</t>
  </si>
  <si>
    <t>1.7208e+2 (1.19e+1) -</t>
  </si>
  <si>
    <t>5.0293e+1 (5.93e-1) -</t>
  </si>
  <si>
    <t>1.3434e+1 (5.03e+0) +</t>
  </si>
  <si>
    <t>1.3739e+2 (1.70e+0) -</t>
  </si>
  <si>
    <t>3.1261e+2 (5.08e+0) -</t>
  </si>
  <si>
    <t>7.8040e+1 (6.99e+0) -</t>
  </si>
  <si>
    <t>2.3491e+1 (4.66e+0) +</t>
  </si>
  <si>
    <t>2.0679e+1 (3.39e+0) +</t>
  </si>
  <si>
    <t>3.5323e+1 (5.26e+0) =</t>
  </si>
  <si>
    <t>1.0223e+1 (3.49e+0) +</t>
  </si>
  <si>
    <t>2.0040e+1 (3.92e+0) +</t>
  </si>
  <si>
    <t>1.0423e+1 (3.02e+0) +</t>
  </si>
  <si>
    <t>2.4618e+1 (6.63e+0) +</t>
  </si>
  <si>
    <t>1.2044e+1 (4.43e+0) +</t>
  </si>
  <si>
    <t>4.6092e+1 (1.14e+1) -</t>
  </si>
  <si>
    <t>1.1567e+1 (3.30e+0) +</t>
  </si>
  <si>
    <t>1.5853e+1 (4.34e+0) =</t>
  </si>
  <si>
    <t>4.0851e+1 (5.29e+0) -</t>
  </si>
  <si>
    <t>4.4325e+1 (3.96e+0) -</t>
  </si>
  <si>
    <t>1.4316e+1 (4.08e+0) +</t>
  </si>
  <si>
    <t>2.4060e+0 (1.16e+0) +</t>
  </si>
  <si>
    <t>3.3200e+1 (4.73e+0) -</t>
  </si>
  <si>
    <t>3.3926e+1 (4.05e+0) -</t>
  </si>
  <si>
    <t>2.6548e+1 (4.35e+0) -</t>
  </si>
  <si>
    <t>9.3126e+1 (5.86e+0) -</t>
  </si>
  <si>
    <t>3.6146e+1 (4.94e-1) -</t>
  </si>
  <si>
    <t>8.2053e+0 (5.04e+0) +</t>
  </si>
  <si>
    <t>6.3951e+1 (1.50e+0) -</t>
  </si>
  <si>
    <t>2.7152e+1 (2.12e+0) -</t>
  </si>
  <si>
    <t>3.9158e+1 (4.66e+0) -</t>
  </si>
  <si>
    <t>1.2874e+1 (4.20e+0) +</t>
  </si>
  <si>
    <t>1.6214e+1 (5.18e+0) +</t>
  </si>
  <si>
    <t>1.0830e+1 (4.14e+0) +</t>
  </si>
  <si>
    <t>1.1157e+1 (3.24e+0) +</t>
  </si>
  <si>
    <t>5.5433e+0 (4.31e+0) +</t>
  </si>
  <si>
    <t>1.0385e+1 (2.60e+0) +</t>
  </si>
  <si>
    <t>2.5314e+1 (5.04e+0) +</t>
  </si>
  <si>
    <t>1.8411e+2 (2.56e+1) -</t>
  </si>
  <si>
    <t>2.1190e+1 (4.71e+0) +</t>
  </si>
  <si>
    <t>3.9755e+1 (4.57e+0) =</t>
  </si>
  <si>
    <t>2.5025e+2 (1.74e+1) -</t>
  </si>
  <si>
    <t>1.9359e+2 (9.68e+0) -</t>
  </si>
  <si>
    <t>4.2943e+1 (3.19e+0) -</t>
  </si>
  <si>
    <t>6.8020e+0 (1.78e+0) +</t>
  </si>
  <si>
    <t>7.3782e+1 (7.90e+0) -</t>
  </si>
  <si>
    <t>7.8212e+1 (8.51e+0) -</t>
  </si>
  <si>
    <t>5.9589e+1 (8.35e+0) -</t>
  </si>
  <si>
    <t>2.8658e+2 (1.59e+1) -</t>
  </si>
  <si>
    <t>8.1542e+1 (1.13e+0) -</t>
  </si>
  <si>
    <t>1.0350e+1 (5.12e+0) +</t>
  </si>
  <si>
    <t>1.7963e+2 (2.51e+0) -</t>
  </si>
  <si>
    <t>1.9757e+2 (2.55e+1) -</t>
  </si>
  <si>
    <t>1.4859e+2 (6.39e+0) -</t>
  </si>
  <si>
    <t>2.8752e+1 (4.38e+0) +</t>
  </si>
  <si>
    <t>2.2746e+1 (4.21e+0) +</t>
  </si>
  <si>
    <t>5.6137e+1 (9.63e+0) -</t>
  </si>
  <si>
    <t>1.5748e+1 (4.90e+0) +</t>
  </si>
  <si>
    <t>3.4170e+1 (4.48e+1) +</t>
  </si>
  <si>
    <t>1.4165e+1 (3.85e+0) +</t>
  </si>
  <si>
    <t>5.4878e+1 (1.52e+1) -</t>
  </si>
  <si>
    <t>1.4957e+2 (3.25e+1) -</t>
  </si>
  <si>
    <t>2.4718e+1 (1.15e+1) +</t>
  </si>
  <si>
    <t>1.9472e+2 (1.47e+1) -</t>
  </si>
  <si>
    <t>1.3713e+2 (7.01e+0) -</t>
  </si>
  <si>
    <t>3.4079e+1 (3.50e+0) +</t>
  </si>
  <si>
    <t>8.8876e+0 (3.02e+0) +</t>
  </si>
  <si>
    <t>6.4020e+1 (7.40e+0) -</t>
  </si>
  <si>
    <t>6.8258e+1 (7.05e+0) -</t>
  </si>
  <si>
    <t>5.3472e+1 (2.63e+0) -</t>
  </si>
  <si>
    <t>2.4871e+2 (1.31e+1) -</t>
  </si>
  <si>
    <t>7.4619e+1 (8.87e-1) -</t>
  </si>
  <si>
    <t>1.0561e+1 (5.50e+0) +</t>
  </si>
  <si>
    <t>1.7274e+2 (2.86e+0) -</t>
  </si>
  <si>
    <t>2.5667e+2 (5.72e+0) -</t>
  </si>
  <si>
    <t>1.1790e+2 (8.19e+0) -</t>
  </si>
  <si>
    <t>2.4324e+1 (4.05e+0) +</t>
  </si>
  <si>
    <t>2.3628e+1 (6.42e+0) +</t>
  </si>
  <si>
    <t>1.3732e+1 (3.36e+0) +</t>
  </si>
  <si>
    <t>2.6879e+1 (1.22e+1) +</t>
  </si>
  <si>
    <t>1.1921e+1 (3.71e+0) +</t>
  </si>
  <si>
    <t>4.0916e+1 (1.18e+1) =</t>
  </si>
  <si>
    <t>7.7777e+1 (5.22e+0) +</t>
  </si>
  <si>
    <t>9.2532e+2 (5.22e+1) -</t>
  </si>
  <si>
    <t>6.2209e+1 (1.77e+1) +</t>
  </si>
  <si>
    <t>1.8249e+2 (6.31e+1) -</t>
  </si>
  <si>
    <t>9.1226e+2 (6.97e+1) -</t>
  </si>
  <si>
    <t>6.9153e+2 (5.21e+1) -</t>
  </si>
  <si>
    <t>1.5235e+2 (6.66e+0) -</t>
  </si>
  <si>
    <t>3.7352e+1 (8.89e+0) +</t>
  </si>
  <si>
    <t>2.3565e+2 (1.40e+1) -</t>
  </si>
  <si>
    <t>2.7679e+2 (1.45e+1) -</t>
  </si>
  <si>
    <t>2.0039e+2 (1.27e+1) -</t>
  </si>
  <si>
    <t>1.1241e+3 (7.93e+1) -</t>
  </si>
  <si>
    <t>2.2301e+2 (5.08e+0) -</t>
  </si>
  <si>
    <t>2.2454e+1 (2.38e+0) +</t>
  </si>
  <si>
    <t>8.8732e+2 (1.40e+2) -</t>
  </si>
  <si>
    <t>1.7609e+3 (5.69e+1) -</t>
  </si>
  <si>
    <t>5.5833e+2 (3.27e+1) -</t>
  </si>
  <si>
    <t>1.0512e+2 (3.08e+1) +</t>
  </si>
  <si>
    <t>5.2225e+1 (5.37e+0) +</t>
  </si>
  <si>
    <t>1.9718e+2 (3.68e+1) -</t>
  </si>
  <si>
    <t>2.5314e+1 (3.62e+0) +</t>
  </si>
  <si>
    <t>6.7649e+1 (1.15e+1) +</t>
  </si>
  <si>
    <t>4.1180e+1 (7.64e+0) +</t>
  </si>
  <si>
    <t>2.0789e+2 (4.87e+1) -</t>
  </si>
  <si>
    <t>5.4425e+1 (5.72e+0) +</t>
  </si>
  <si>
    <t>3.2727e+2 (7.76e+1) -</t>
  </si>
  <si>
    <t>5.6103e+1 (3.26e+1) +</t>
  </si>
  <si>
    <t>1.0278e+2 (3.24e+1) =</t>
  </si>
  <si>
    <t>3.6842e+2 (2.65e+1) -</t>
  </si>
  <si>
    <t>2.6495e+2 (1.82e+1) -</t>
  </si>
  <si>
    <t>7.9085e+1 (2.69e+0) +</t>
  </si>
  <si>
    <t>2.7889e+1 (6.72e+0) +</t>
  </si>
  <si>
    <t>1.6436e+2 (4.36e+0) -</t>
  </si>
  <si>
    <t>1.7346e+2 (5.35e+0) -</t>
  </si>
  <si>
    <t>1.2827e+2 (4.60e+0) -</t>
  </si>
  <si>
    <t>5.5848e+2 (1.28e+1) -</t>
  </si>
  <si>
    <t>1.6181e+2 (2.37e+0) -</t>
  </si>
  <si>
    <t>3.1096e+1 (3.23e+0) +</t>
  </si>
  <si>
    <t>4.1349e+2 (4.06e+0) -</t>
  </si>
  <si>
    <t>9.0700e+2 (1.85e+1) -</t>
  </si>
  <si>
    <t>2.3748e+2 (1.84e+1) -</t>
  </si>
  <si>
    <t>5.4542e+1 (1.63e+1) +</t>
  </si>
  <si>
    <t>5.0127e+1 (7.50e+0) +</t>
  </si>
  <si>
    <t>9.8164e+1 (1.15e+1) =</t>
  </si>
  <si>
    <t>1.8909e+1 (3.09e+0) +</t>
  </si>
  <si>
    <t>5.8188e+1 (1.44e+1) +</t>
  </si>
  <si>
    <t>2.1037e+1 (2.64e+0) +</t>
  </si>
  <si>
    <t>7.3919e+1 (2.00e+1) +</t>
  </si>
  <si>
    <t>6.9482e+0 (1.71e+0) +</t>
  </si>
  <si>
    <t>5.0629e+1 (1.16e+1) -</t>
  </si>
  <si>
    <t>8.9249e+0 (3.60e+0) +</t>
  </si>
  <si>
    <t>1.0069e+1 (1.05e+0) +</t>
  </si>
  <si>
    <t>4.1207e+1 (3.40e+0) -</t>
  </si>
  <si>
    <t>4.0975e+1 (2.61e+0) -</t>
  </si>
  <si>
    <t>9.8661e+0 (4.77e-1) +</t>
  </si>
  <si>
    <t>3.0934e+0 (1.32e-1) +</t>
  </si>
  <si>
    <t>3.5027e+1 (1.11e+0) -</t>
  </si>
  <si>
    <t>3.5744e+1 (1.20e+0) -</t>
  </si>
  <si>
    <t>2.5438e+1 (1.14e+0) -</t>
  </si>
  <si>
    <t>9.4721e+1 (3.28e+0) -</t>
  </si>
  <si>
    <t>3.3443e+1 (5.25e-1) -</t>
  </si>
  <si>
    <t>3.3299e+0 (9.60e-1) +</t>
  </si>
  <si>
    <t>6.0835e+1 (5.79e+0) -</t>
  </si>
  <si>
    <t>3.1578e+1 (3.29e+0) -</t>
  </si>
  <si>
    <t>3.5981e+1 (1.18e+0) -</t>
  </si>
  <si>
    <t>6.9672e+0 (4.20e-1) +</t>
  </si>
  <si>
    <t>7.1902e+0 (8.55e-1) +</t>
  </si>
  <si>
    <t>1.4233e+1 (1.40e+0) +</t>
  </si>
  <si>
    <t>4.6560e+0 (6.77e-1) +</t>
  </si>
  <si>
    <t>1.2025e+1 (9.13e+0) +</t>
  </si>
  <si>
    <t>5.0605e+0 (7.36e-1) +</t>
  </si>
  <si>
    <t>1.0427e+1 (2.49e+0) +</t>
  </si>
  <si>
    <t>1.4627e+1 (2.21e+0) +</t>
  </si>
  <si>
    <t>2.1249e+2 (3.12e+1) -</t>
  </si>
  <si>
    <t>2.1059e+1 (6.11e+0) +</t>
  </si>
  <si>
    <t>3.1935e+1 (2.30e+0) +</t>
  </si>
  <si>
    <t>2.5870e+2 (2.17e+1) -</t>
  </si>
  <si>
    <t>2.0276e+2 (1.36e+1) -</t>
  </si>
  <si>
    <t>8.2613e+0 (1.52e+0) +</t>
  </si>
  <si>
    <t>8.6283e+1 (1.97e+0) -</t>
  </si>
  <si>
    <t>9.5300e+1 (2.71e+0) -</t>
  </si>
  <si>
    <t>7.0573e+1 (2.14e+0) -</t>
  </si>
  <si>
    <t>3.1553e+2 (1.64e+1) -</t>
  </si>
  <si>
    <t>7.7244e+1 (1.29e+0) -</t>
  </si>
  <si>
    <t>6.5804e+0 (1.05e+0) +</t>
  </si>
  <si>
    <t>1.8188e+2 (8.39e+0) -</t>
  </si>
  <si>
    <t>1.1999e+2 (8.69e+0) -</t>
  </si>
  <si>
    <t>1.6091e+2 (5.04e+0) -</t>
  </si>
  <si>
    <t>2.3840e+1 (1.31e+0) +</t>
  </si>
  <si>
    <t>2.0020e+1 (1.57e+0) +</t>
  </si>
  <si>
    <t>5.9650e+1 (1.07e+1) -</t>
  </si>
  <si>
    <t>8.8350e+0 (1.53e+0) +</t>
  </si>
  <si>
    <t>2.3151e+1 (3.04e+0) +</t>
  </si>
  <si>
    <t>1.8343e+1 (4.32e+0) +</t>
  </si>
  <si>
    <t>1.2854e+1 (1.35e+0) +</t>
  </si>
  <si>
    <t>1.9130e+2 (4.72e+1) -</t>
  </si>
  <si>
    <t>2.2230e+1 (8.01e+0) +</t>
  </si>
  <si>
    <t>3.2912e+1 (3.48e+0) +</t>
  </si>
  <si>
    <t>1.9472e+2 (1.56e+1) -</t>
  </si>
  <si>
    <t>1.4253e+2 (8.77e+0) -</t>
  </si>
  <si>
    <t>3.9307e+1 (8.73e-1) +</t>
  </si>
  <si>
    <t>8.2383e+0 (1.70e+0) +</t>
  </si>
  <si>
    <t>7.6435e+1 (1.90e+0) -</t>
  </si>
  <si>
    <t>8.3001e+1 (2.40e+0) -</t>
  </si>
  <si>
    <t>6.1295e+1 (1.74e+0) -</t>
  </si>
  <si>
    <t>2.6954e+2 (5.79e+0) -</t>
  </si>
  <si>
    <t>7.3729e+1 (1.21e+0) -</t>
  </si>
  <si>
    <t>7.4727e+0 (1.31e+0) +</t>
  </si>
  <si>
    <t>1.5839e+2 (2.22e+0) -</t>
  </si>
  <si>
    <t>1.0903e+2 (1.34e+1) -</t>
  </si>
  <si>
    <t>1.3301e+2 (3.53e+0) -</t>
  </si>
  <si>
    <t>2.0744e+1 (1.98e+0) +</t>
  </si>
  <si>
    <t>1.9731e+1 (1.66e+0) +</t>
  </si>
  <si>
    <t>8.8465e+0 (1.38e+0) +</t>
  </si>
  <si>
    <t>2.2322e+1 (4.51e+0) +</t>
  </si>
  <si>
    <t>1.4217e+1 (2.64e+0) +</t>
  </si>
  <si>
    <t>4.2992e+1 (1.19e+1) =</t>
  </si>
  <si>
    <t>4.0201e+1 (6.68e+0) +</t>
  </si>
  <si>
    <t>9.3463e+2 (6.88e+1) -</t>
  </si>
  <si>
    <t>7.3281e+1 (2.01e+1) +</t>
  </si>
  <si>
    <t>1.9980e+2 (6.82e+1) -</t>
  </si>
  <si>
    <t>9.5786e+2 (7.84e+1) -</t>
  </si>
  <si>
    <t>6.9868e+2 (4.79e+1) -</t>
  </si>
  <si>
    <t>1.8104e+2 (4.34e+0) -</t>
  </si>
  <si>
    <t>3.2543e+1 (8.79e+0) +</t>
  </si>
  <si>
    <t>2.3190e+2 (5.33e+0) -</t>
  </si>
  <si>
    <t>2.9347e+2 (9.07e+0) -</t>
  </si>
  <si>
    <t>1.9539e+2 (4.34e+0) -</t>
  </si>
  <si>
    <t>1.1987e+3 (1.09e+2) -</t>
  </si>
  <si>
    <t>2.2102e+2 (4.47e+0) -</t>
  </si>
  <si>
    <t>2.4923e+1 (4.18e+0) +</t>
  </si>
  <si>
    <t>7.8441e+2 (1.32e+2) -</t>
  </si>
  <si>
    <t>4.8025e+2 (7.09e+1) -</t>
  </si>
  <si>
    <t>6.9371e+2 (5.19e+1) -</t>
  </si>
  <si>
    <t>1.1340e+2 (3.14e+1) +</t>
  </si>
  <si>
    <t>5.9502e+1 (5.33e+0) +</t>
  </si>
  <si>
    <t>2.1150e+2 (4.23e+1) -</t>
  </si>
  <si>
    <t>2.4529e+1 (5.32e+0) +</t>
  </si>
  <si>
    <t>7.2406e+1 (1.35e+1) +</t>
  </si>
  <si>
    <t>4.5134e+1 (8.71e+0) +</t>
  </si>
  <si>
    <t>2.2718e+2 (6.39e+1) -</t>
  </si>
  <si>
    <t>2.5601e+1 (2.67e+0) +</t>
  </si>
  <si>
    <t>3.7121e+2 (9.23e+1) -</t>
  </si>
  <si>
    <t>4.8260e+1 (1.80e+1) +</t>
  </si>
  <si>
    <t>1.0388e+2 (3.36e+1) =</t>
  </si>
  <si>
    <t>3.7018e+2 (2.56e+1) -</t>
  </si>
  <si>
    <t>2.6743e+2 (1.79e+1) -</t>
  </si>
  <si>
    <t>7.9989e+1 (3.33e+0) +</t>
  </si>
  <si>
    <t>2.0393e+1 (5.52e+0) +</t>
  </si>
  <si>
    <t>1.5962e+2 (4.44e+0) -</t>
  </si>
  <si>
    <t>1.7144e+2 (5.44e+0) -</t>
  </si>
  <si>
    <t>1.2505e+2 (4.08e+0) -</t>
  </si>
  <si>
    <t>5.3737e+2 (1.37e+1) -</t>
  </si>
  <si>
    <t>1.5745e+2 (1.97e+0) -</t>
  </si>
  <si>
    <t>1.8794e+1 (1.92e+0) +</t>
  </si>
  <si>
    <t>3.2080e+2 (1.57e+1) -</t>
  </si>
  <si>
    <t>2.5070e+2 (1.73e+1) -</t>
  </si>
  <si>
    <t>2.6872e+2 (2.34e+1) -</t>
  </si>
  <si>
    <t>5.9113e+1 (1.71e+1) +</t>
  </si>
  <si>
    <t>4.3864e+1 (7.16e+0) +</t>
  </si>
  <si>
    <t>9.2666e+1 (9.52e+0) =</t>
  </si>
  <si>
    <t>1.8998e+1 (4.01e+0) +</t>
  </si>
  <si>
    <t>5.1019e+1 (1.34e+1) +</t>
  </si>
  <si>
    <t>2.3890e+1 (2.57e+0) +</t>
  </si>
  <si>
    <t>7.9328e+1 (2.09e+1) +</t>
  </si>
  <si>
    <t>31/2/2</t>
  </si>
  <si>
    <t>33/1/1</t>
  </si>
  <si>
    <t>35/0/0</t>
  </si>
  <si>
    <t>34/0/1</t>
  </si>
  <si>
    <t>33/2/0</t>
  </si>
  <si>
    <t>32/0/3</t>
  </si>
  <si>
    <t>17/11/7</t>
  </si>
  <si>
    <t>1.6949e-2 (9.65e-4) -</t>
  </si>
  <si>
    <t>1.8147e-2 (1.68e-3) -</t>
  </si>
  <si>
    <t>2.2230e-2 (2.15e-3) -</t>
  </si>
  <si>
    <t>9.1618e-5 (1.12e-4)</t>
  </si>
  <si>
    <t>4.8098e-2 (1.08e-3) -</t>
  </si>
  <si>
    <t>4.7134e-2 (1.18e-3) -</t>
  </si>
  <si>
    <t>5.4381e-2 (8.52e-4) -</t>
  </si>
  <si>
    <t>6.7356e-5 (8.79e-6)</t>
  </si>
  <si>
    <t>8.7366e-2 (3.02e-3) -</t>
  </si>
  <si>
    <t>1.3035e-1 (9.99e-3) -</t>
  </si>
  <si>
    <t>2.2234e-3 (7.31e-4) -</t>
  </si>
  <si>
    <t>1.0939e-1 (2.18e-3) -</t>
  </si>
  <si>
    <t>1.7811e-3 (2.61e-4)</t>
  </si>
  <si>
    <t>9.9808e-2 (2.43e-3) -</t>
  </si>
  <si>
    <t>1.5130e-1 (1.13e-2) -</t>
  </si>
  <si>
    <t>2.3773e-3 (8.19e-4) -</t>
  </si>
  <si>
    <t>1.2363e-1 (1.48e-3) -</t>
  </si>
  <si>
    <t>1.4805e-3 (2.09e-4)</t>
  </si>
  <si>
    <t>1.4407e-1 (7.39e-3) -</t>
  </si>
  <si>
    <t>4.1666e+1 (2.95e+1) -</t>
  </si>
  <si>
    <t>2.1850e-1 (5.70e-3) -</t>
  </si>
  <si>
    <t>4.6472e-3 (5.39e-4)</t>
  </si>
  <si>
    <t>4.9616e-2 (1.01e-3) -</t>
  </si>
  <si>
    <t>5.3742e-2 (2.23e-3) -</t>
  </si>
  <si>
    <t>6.1123e-2 (2.06e-3) -</t>
  </si>
  <si>
    <t>1.1528e-3 (3.43e-4)</t>
  </si>
  <si>
    <t>1.4308e-1 (4.00e-3) -</t>
  </si>
  <si>
    <t>1.4771e-1 (3.73e-3) -</t>
  </si>
  <si>
    <t>1.8858e-1 (3.81e-3) -</t>
  </si>
  <si>
    <t>2.1099e-3 (3.47e-4)</t>
  </si>
  <si>
    <t>2.3811e-1 (2.05e-2) -</t>
  </si>
  <si>
    <t>2.2681e-1 (9.98e-3) -</t>
  </si>
  <si>
    <t>5.8089e-2 (1.48e-1) =</t>
  </si>
  <si>
    <t>3.8636e-1 (9.53e-3) -</t>
  </si>
  <si>
    <t>1.0166e-2 (1.69e-3)</t>
  </si>
  <si>
    <t>2.9668e-1 (1.05e-2) -</t>
  </si>
  <si>
    <t>2.5221e-1 (6.57e-3) -</t>
  </si>
  <si>
    <t>1.5860e-1 (2.10e-1) -</t>
  </si>
  <si>
    <t>4.4874e-1 (6.28e-3) -</t>
  </si>
  <si>
    <t>7.8302e-3 (2.62e-3)</t>
  </si>
  <si>
    <t>4.9900e-1 (6.78e-3) -</t>
  </si>
  <si>
    <t>3.0233e-1 (1.64e-2) -</t>
  </si>
  <si>
    <t>6.6757e-1 (1.26e-2) -</t>
  </si>
  <si>
    <t>1.8820e-2 (2.35e-3)</t>
  </si>
  <si>
    <t>4.9866e-2 (1.44e-3) -</t>
  </si>
  <si>
    <t>6.0894e-2 (3.84e-3) -</t>
  </si>
  <si>
    <t>4.4227e-3 (2.66e-3) -</t>
  </si>
  <si>
    <t>2.6212e-3 (2.06e-3) -</t>
  </si>
  <si>
    <t>4.3429e-3 (1.35e-3) -</t>
  </si>
  <si>
    <t>3.6755e-3 (2.10e-3) -</t>
  </si>
  <si>
    <t>3.1730e-3 (2.69e-3) -</t>
  </si>
  <si>
    <t>5.9305e-2 (3.03e-3) -</t>
  </si>
  <si>
    <t>1.6338e-3 (3.50e-3)</t>
  </si>
  <si>
    <t>1.4284e-1 (3.81e-3) -</t>
  </si>
  <si>
    <t>2.0110e-1 (1.21e-2) -</t>
  </si>
  <si>
    <t>1.8737e-3 (1.38e-3) +</t>
  </si>
  <si>
    <t>1.5821e-3 (1.47e-3) +</t>
  </si>
  <si>
    <t>1.5855e-3 (6.97e-4) +</t>
  </si>
  <si>
    <t>1.6963e-1 (4.46e-3) -</t>
  </si>
  <si>
    <t>2.4776e-3 (7.84e-3)</t>
  </si>
  <si>
    <t>2.3381e-1 (1.64e-2) -</t>
  </si>
  <si>
    <t>1.9594e+1 (2.42e+1) -</t>
  </si>
  <si>
    <t>3.7825e-1 (8.81e-3) -</t>
  </si>
  <si>
    <t>1.5066e-2 (3.57e-2)</t>
  </si>
  <si>
    <t>2.9603e-1 (7.38e-3) -</t>
  </si>
  <si>
    <t>8.6410e+1 (7.22e+1) -</t>
  </si>
  <si>
    <t>4.3668e-1 (1.12e-2) -</t>
  </si>
  <si>
    <t>2.0998e-2 (5.01e-2)</t>
  </si>
  <si>
    <t>5.0018e-1 (9.01e-3) -</t>
  </si>
  <si>
    <t>1.7131e+2 (1.04e+2) -</t>
  </si>
  <si>
    <t>6.4318e-1 (3.34e-2) -</t>
  </si>
  <si>
    <t>2.4936e-2 (2.65e-2)</t>
  </si>
  <si>
    <t>4.9012e-2 (8.01e-4) -</t>
  </si>
  <si>
    <t>5.2857e-2 (3.02e-3) -</t>
  </si>
  <si>
    <t>1.0114e-1 (2.58e-1) -</t>
  </si>
  <si>
    <t>5.9187e-2 (2.39e-3) -</t>
  </si>
  <si>
    <t>1.0261e-3 (4.37e-4)</t>
  </si>
  <si>
    <t>1.4234e-1 (3.51e-3) -</t>
  </si>
  <si>
    <t>1.5093e-1 (4.16e-3) -</t>
  </si>
  <si>
    <t>1.8912e-1 (2.92e-3) -</t>
  </si>
  <si>
    <t>1.2558e-3 (9.89e-4)</t>
  </si>
  <si>
    <t>2.5330e-1 (2.25e-2) -</t>
  </si>
  <si>
    <t>2.4124e-1 (9.65e-3) -</t>
  </si>
  <si>
    <t>4.0056e-1 (9.05e-3) -</t>
  </si>
  <si>
    <t>9.9880e-3 (3.15e-3)</t>
  </si>
  <si>
    <t>3.0404e-1 (8.49e-3) -</t>
  </si>
  <si>
    <t>2.5973e-1 (9.00e-3) -</t>
  </si>
  <si>
    <t>4.5326e-1 (7.27e-3) -</t>
  </si>
  <si>
    <t>1.1236e-2 (1.01e-3)</t>
  </si>
  <si>
    <t>4.9022e-1 (8.26e-3) -</t>
  </si>
  <si>
    <t>2.8695e-1 (3.00e-2) -</t>
  </si>
  <si>
    <t>4.6795e-2 (3.95e-2) -</t>
  </si>
  <si>
    <t>6.4845e-1 (1.36e-2) -</t>
  </si>
  <si>
    <t>2.4835e-2 (4.37e-3)</t>
  </si>
  <si>
    <t>5.6176e-3 (3.94e-4) -</t>
  </si>
  <si>
    <t>4.7824e-3 (2.91e-4) -</t>
  </si>
  <si>
    <t>4.7846e-3 (3.60e-4) -</t>
  </si>
  <si>
    <t>5.9692e-3 (3.04e-4) -</t>
  </si>
  <si>
    <t>4.6050e-3 (2.06e-4)</t>
  </si>
  <si>
    <t>6.9294e-2 (7.35e-3) -</t>
  </si>
  <si>
    <t>8.5774e-2 (1.57e-2) -</t>
  </si>
  <si>
    <t>6.1662e-2 (9.39e-3) -</t>
  </si>
  <si>
    <t>2.8714e-2 (1.22e-2)</t>
  </si>
  <si>
    <t>1.8256e-1 (3.58e-2) -</t>
  </si>
  <si>
    <t>2.0190e-1 (4.19e-2) -</t>
  </si>
  <si>
    <t>7.7813e-2 (1.25e-2) =</t>
  </si>
  <si>
    <t>1.3569e-1 (2.00e-2) -</t>
  </si>
  <si>
    <t>8.4137e-2 (2.76e-2)</t>
  </si>
  <si>
    <t>1.6905e-1 (1.93e-2) -</t>
  </si>
  <si>
    <t>2.5855e-1 (5.22e-2) -</t>
  </si>
  <si>
    <t>1.3831e-1 (1.52e-2) -</t>
  </si>
  <si>
    <t>8.1228e-2 (1.23e-2) =</t>
  </si>
  <si>
    <t>1.3765e-1 (2.88e-2) -</t>
  </si>
  <si>
    <t>1.0191e-1 (3.65e-2)</t>
  </si>
  <si>
    <t>2.1700e-1 (6.13e-2) -</t>
  </si>
  <si>
    <t>4.6281e-1 (1.28e-1) -</t>
  </si>
  <si>
    <t>1.5052e-1 (3.56e-2) -</t>
  </si>
  <si>
    <t>1.5696e-1 (6.47e-3) -</t>
  </si>
  <si>
    <t>1.2914e-1 (2.35e-2) =</t>
  </si>
  <si>
    <t>1.9430e-1 (1.85e-1) =</t>
  </si>
  <si>
    <t>1.3802e-1 (2.88e-2) =</t>
  </si>
  <si>
    <t>4.6279e-1 (1.08e-1) -</t>
  </si>
  <si>
    <t>1.2730e-1 (2.31e-2)</t>
  </si>
  <si>
    <t>5.0695e-3 (1.99e-4) -</t>
  </si>
  <si>
    <t>4.4154e-3 (3.66e-4) +</t>
  </si>
  <si>
    <t>6.3790e-3 (6.95e-5) -</t>
  </si>
  <si>
    <t>4.6427e-3 (2.05e-4)</t>
  </si>
  <si>
    <t>1.1966e-1 (2.67e-2) -</t>
  </si>
  <si>
    <t>1.9814e-1 (8.51e-2) -</t>
  </si>
  <si>
    <t>7.8980e-2 (1.37e-2) -</t>
  </si>
  <si>
    <t>9.6401e-2 (1.46e-2) -</t>
  </si>
  <si>
    <t>5.0710e-2 (1.64e-2)</t>
  </si>
  <si>
    <t>2.6817e-1 (7.15e-2) -</t>
  </si>
  <si>
    <t>4.3537e-1 (1.46e-1) -</t>
  </si>
  <si>
    <t>1.5709e-1 (3.53e-2) -</t>
  </si>
  <si>
    <t>2.9597e-1 (9.12e-2) -</t>
  </si>
  <si>
    <t>1.2602e-1 (3.99e-2)</t>
  </si>
  <si>
    <t>2.4313e-1 (7.32e-2) -</t>
  </si>
  <si>
    <t>6.3521e-1 (2.84e-1) -</t>
  </si>
  <si>
    <t>1.7771e-1 (1.97e-2) -</t>
  </si>
  <si>
    <t>1.2510e-1 (4.59e-2) =</t>
  </si>
  <si>
    <t>2.0366e-1 (7.82e-2) -</t>
  </si>
  <si>
    <t>3.6609e-1 (8.06e-2) -</t>
  </si>
  <si>
    <t>1.3124e-1 (3.68e-2)</t>
  </si>
  <si>
    <t>3.3733e-1 (2.84e-3) -</t>
  </si>
  <si>
    <t>8.3986e-1 (3.20e-1) -</t>
  </si>
  <si>
    <t>2.0613e-1 (6.85e-2) =</t>
  </si>
  <si>
    <t>1.9392e-1 (1.76e-2) =</t>
  </si>
  <si>
    <t>7.0265e-1 (5.84e-2) -</t>
  </si>
  <si>
    <t>1.9655e-1 (5.67e-2)</t>
  </si>
  <si>
    <t>1.8664e-1 (1.53e-1) -</t>
  </si>
  <si>
    <t>1.1520e-1 (1.87e-1) =</t>
  </si>
  <si>
    <t>6.0424e-2 (2.56e-3) =</t>
  </si>
  <si>
    <t>1.0562e-1 (1.14e-1) =</t>
  </si>
  <si>
    <t>5.9913e-2 (1.72e-3)</t>
  </si>
  <si>
    <t>2.5805e-1 (2.29e-2) =</t>
  </si>
  <si>
    <t>2.7622e-1 (4.07e-2) =</t>
  </si>
  <si>
    <t>2.1423e-1 (1.84e-2) +</t>
  </si>
  <si>
    <t>2.7101e-1 (8.93e-2) -</t>
  </si>
  <si>
    <t>2.6559e-1 (5.08e-3)</t>
  </si>
  <si>
    <t>7.7417e-1 (7.94e-2) -</t>
  </si>
  <si>
    <t>6.4554e-1 (5.47e-2) +</t>
  </si>
  <si>
    <t>6.7002e-1 (3.15e-2) =</t>
  </si>
  <si>
    <t>7.8421e-1 (1.24e-1) -</t>
  </si>
  <si>
    <t>6.6529e-1 (1.97e-2)</t>
  </si>
  <si>
    <t>1.6809e+0 (3.00e-1) -</t>
  </si>
  <si>
    <t>9.1190e-1 (9.63e-2) =</t>
  </si>
  <si>
    <t>1.0389e+0 (1.67e-1) -</t>
  </si>
  <si>
    <t>1.1264e+0 (1.45e-1) -</t>
  </si>
  <si>
    <t>9.1264e-1 (2.83e-2)</t>
  </si>
  <si>
    <t>3.8588e+0 (1.19e+0) -</t>
  </si>
  <si>
    <t>2.7380e+0 (5.90e-1) -</t>
  </si>
  <si>
    <t>1.8538e+0 (7.53e-2) =</t>
  </si>
  <si>
    <t>1.9482e+0 (1.08e-1) -</t>
  </si>
  <si>
    <t>1.9346e+0 (5.64e-2) -</t>
  </si>
  <si>
    <t>1.8216e+0 (6.73e-2) =</t>
  </si>
  <si>
    <t>1.7418e+0 (6.77e-2) +</t>
  </si>
  <si>
    <t>1.8461e+0 (7.85e-2)</t>
  </si>
  <si>
    <t>1/31/3</t>
  </si>
  <si>
    <t>13/17/5</t>
  </si>
  <si>
    <t>15/19/1</t>
  </si>
  <si>
    <t>4/27/4</t>
  </si>
  <si>
    <t>0/30/5</t>
  </si>
  <si>
    <t>11/20/4</t>
  </si>
  <si>
    <t>1/28/6</t>
  </si>
  <si>
    <t>4/29/2</t>
  </si>
  <si>
    <t>8.3987e-1 (1.01e-3) -</t>
  </si>
  <si>
    <t>8.3947e-1 (5.99e-4) -</t>
  </si>
  <si>
    <t>8.3555e-1 (3.67e-3) -</t>
  </si>
  <si>
    <t>8.4173e-1 (7.71e-6)</t>
  </si>
  <si>
    <t>9.7947e-1 (2.00e-4) -</t>
  </si>
  <si>
    <t>9.7894e-1 (3.13e-4) -</t>
  </si>
  <si>
    <t>9.7986e-1 (1.23e-4) -</t>
  </si>
  <si>
    <t>9.7985e-1 (1.14e-4) -</t>
  </si>
  <si>
    <t>9.7621e-1 (3.85e-4) -</t>
  </si>
  <si>
    <t>9.7994e-1 (1.34e-4)</t>
  </si>
  <si>
    <t>9.9745e-1 (1.10e-4) -</t>
  </si>
  <si>
    <t>9.8909e-1 (3.77e-3) -</t>
  </si>
  <si>
    <t>9.9760e-1 (5.02e-5) =</t>
  </si>
  <si>
    <t>9.9023e-1 (7.88e-4) -</t>
  </si>
  <si>
    <t>9.9763e-1 (4.36e-5)</t>
  </si>
  <si>
    <t>9.9963e-1 (4.09e-5) -</t>
  </si>
  <si>
    <t>9.9547e-1 (2.40e-3) -</t>
  </si>
  <si>
    <t>9.9623e-1 (3.27e-4) -</t>
  </si>
  <si>
    <t>9.9969e-1 (1.59e-5)</t>
  </si>
  <si>
    <t>9.9980e-1 (4.89e-5) -</t>
  </si>
  <si>
    <t>3.1231e-2 (6.20e-2) -</t>
  </si>
  <si>
    <t>9.9156e-1 (1.80e-3) -</t>
  </si>
  <si>
    <t>9.9992e-1 (1.01e-5)</t>
  </si>
  <si>
    <t>5.5813e-1 (4.05e-4) -</t>
  </si>
  <si>
    <t>5.5688e-1 (1.40e-3) -</t>
  </si>
  <si>
    <t>5.5702e-1 (7.72e-4) -</t>
  </si>
  <si>
    <t>5.5956e-1 (4.82e-5)</t>
  </si>
  <si>
    <t>8.0594e-1 (1.59e-3) -</t>
  </si>
  <si>
    <t>8.0512e-1 (1.28e-3) -</t>
  </si>
  <si>
    <t>8.1228e-1 (4.38e-4) =</t>
  </si>
  <si>
    <t>7.6619e-1 (4.31e-3) -</t>
  </si>
  <si>
    <t>8.1243e-1 (5.62e-4)</t>
  </si>
  <si>
    <t>9.1898e-1 (1.98e-3) -</t>
  </si>
  <si>
    <t>9.2424e-1 (1.52e-3) =</t>
  </si>
  <si>
    <t>7.5952e-1 (1.75e-2) -</t>
  </si>
  <si>
    <t>9.2458e-1 (4.23e-4)</t>
  </si>
  <si>
    <t>9.6349e-1 (8.65e-4) -</t>
  </si>
  <si>
    <t>9.6897e-1 (6.72e-4) -</t>
  </si>
  <si>
    <t>7.8443e-1 (1.53e-2) -</t>
  </si>
  <si>
    <t>9.6993e-1 (1.52e-4)</t>
  </si>
  <si>
    <t>9.7061e-1 (1.09e-3) -</t>
  </si>
  <si>
    <t>9.8319e-1 (1.12e-3) -</t>
  </si>
  <si>
    <t>6.5079e-1 (2.23e-2) -</t>
  </si>
  <si>
    <t>9.9067e-1 (1.12e-4)</t>
  </si>
  <si>
    <t>5.5389e-1 (4.40e-3) -</t>
  </si>
  <si>
    <t>5.5482e-1 (2.87e-3) -</t>
  </si>
  <si>
    <t>5.5590e-1 (2.82e-3) -</t>
  </si>
  <si>
    <t>5.5973e-1 (2.05e-4)</t>
  </si>
  <si>
    <t>8.0692e-1 (1.49e-3) -</t>
  </si>
  <si>
    <t>7.6566e-1 (1.28e-2) -</t>
  </si>
  <si>
    <t>7.8888e-1 (3.29e-3) -</t>
  </si>
  <si>
    <t>8.1242e-1 (4.86e-4)</t>
  </si>
  <si>
    <t>9.1828e-1 (2.38e-3) -</t>
  </si>
  <si>
    <t>7.6574e-2 (1.13e-1) -</t>
  </si>
  <si>
    <t>8.1735e-1 (1.13e-2) -</t>
  </si>
  <si>
    <t>9.2378e-1 (2.08e-3)</t>
  </si>
  <si>
    <t>9.6348e-1 (8.89e-4) -</t>
  </si>
  <si>
    <t>2.9617e-2 (6.19e-2) -</t>
  </si>
  <si>
    <t>9.6930e-1 (1.16e-3) =</t>
  </si>
  <si>
    <t>9.6982e-1 (2.20e-4) =</t>
  </si>
  <si>
    <t>9.6971e-1 (2.40e-4) =</t>
  </si>
  <si>
    <t>8.5913e-1 (9.83e-3) -</t>
  </si>
  <si>
    <t>9.6900e-1 (2.95e-3)</t>
  </si>
  <si>
    <t>9.7079e-1 (1.08e-3) -</t>
  </si>
  <si>
    <t>1.7883e-2 (3.67e-2) -</t>
  </si>
  <si>
    <t>7.6214e-1 (2.78e-2) -</t>
  </si>
  <si>
    <t>9.9035e-1 (6.99e-4)</t>
  </si>
  <si>
    <t>5.5835e-1 (2.11e-4) -</t>
  </si>
  <si>
    <t>5.5687e-1 (7.84e-4) -</t>
  </si>
  <si>
    <t>5.5961e-1 (8.70e-6) +</t>
  </si>
  <si>
    <t>5.4859e-1 (4.91e-2) -</t>
  </si>
  <si>
    <t>5.5743e-1 (1.28e-3) -</t>
  </si>
  <si>
    <t>5.5943e-1 (1.94e-4)</t>
  </si>
  <si>
    <t>8.0779e-1 (1.28e-3) -</t>
  </si>
  <si>
    <t>8.0538e-1 (1.78e-3) -</t>
  </si>
  <si>
    <t>8.0511e-1 (3.20e-2) =</t>
  </si>
  <si>
    <t>7.6225e-1 (4.05e-3) -</t>
  </si>
  <si>
    <t>8.1252e-1 (3.66e-4)</t>
  </si>
  <si>
    <t>9.2077e-1 (2.18e-3) -</t>
  </si>
  <si>
    <t>9.2566e-1 (1.44e-3) +</t>
  </si>
  <si>
    <t>7.4686e-1 (1.19e-2) -</t>
  </si>
  <si>
    <t>9.2458e-1 (4.79e-4)</t>
  </si>
  <si>
    <t>9.6499e-1 (5.93e-4) -</t>
  </si>
  <si>
    <t>9.7051e-1 (7.39e-4) +</t>
  </si>
  <si>
    <t>8.0002e-1 (1.39e-2) -</t>
  </si>
  <si>
    <t>9.7003e-1 (1.51e-4)</t>
  </si>
  <si>
    <t>9.7400e-1 (1.03e-3) -</t>
  </si>
  <si>
    <t>9.8617e-1 (1.50e-3) -</t>
  </si>
  <si>
    <t>7.2369e-1 (2.84e-2) -</t>
  </si>
  <si>
    <t>9.9054e-1 (1.44e-4)</t>
  </si>
  <si>
    <t>1.9862e-1 (2.50e-4) -</t>
  </si>
  <si>
    <t>1.9951e-1 (1.12e-4) -</t>
  </si>
  <si>
    <t>1.9984e-1 (5.60e-5) +</t>
  </si>
  <si>
    <t>1.9967e-1 (4.79e-5)</t>
  </si>
  <si>
    <t>1.0922e-1 (2.16e-3) -</t>
  </si>
  <si>
    <t>9.9881e-2 (1.88e-2) -</t>
  </si>
  <si>
    <t>1.1657e-1 (2.49e-3) -</t>
  </si>
  <si>
    <t>1.2103e-1 (3.53e-3)</t>
  </si>
  <si>
    <t>9.1139e-2 (3.66e-4) -</t>
  </si>
  <si>
    <t>5.8625e-2 (4.30e-2) -</t>
  </si>
  <si>
    <t>9.4185e-2 (1.34e-3) -</t>
  </si>
  <si>
    <t>9.6085e-2 (2.35e-3)</t>
  </si>
  <si>
    <t>9.0975e-2 (2.49e-4) -</t>
  </si>
  <si>
    <t>3.9587e-2 (4.16e-2) -</t>
  </si>
  <si>
    <t>9.4067e-2 (3.41e-4) +</t>
  </si>
  <si>
    <t>9.2035e-2 (5.50e-4) -</t>
  </si>
  <si>
    <t>9.3612e-2 (1.39e-3)</t>
  </si>
  <si>
    <t>9.0885e-2 (2.94e-4) -</t>
  </si>
  <si>
    <t>2.4206e-2 (3.86e-2) -</t>
  </si>
  <si>
    <t>9.2001e-2 (1.81e-4) =</t>
  </si>
  <si>
    <t>9.1922e-2 (1.83e-4) =</t>
  </si>
  <si>
    <t>9.2004e-2 (2.06e-3) =</t>
  </si>
  <si>
    <t>9.0860e-2 (8.28e-5) -</t>
  </si>
  <si>
    <t>9.1812e-2 (5.30e-4)</t>
  </si>
  <si>
    <t>1.9956e-1 (7.13e-5) -</t>
  </si>
  <si>
    <t>1.9994e-1 (4.04e-5) +</t>
  </si>
  <si>
    <t>1.9970e-1 (9.15e-5) -</t>
  </si>
  <si>
    <t>1.9982e-1 (5.96e-5) =</t>
  </si>
  <si>
    <t>2.0005e-1 (1.61e-5) +</t>
  </si>
  <si>
    <t>1.9978e-1 (7.45e-5)</t>
  </si>
  <si>
    <t>1.0293e-1 (5.45e-3) -</t>
  </si>
  <si>
    <t>6.9308e-2 (3.38e-2) -</t>
  </si>
  <si>
    <t>1.1397e-1 (2.43e-3) -</t>
  </si>
  <si>
    <t>1.1524e-1 (3.95e-4) -</t>
  </si>
  <si>
    <t>1.1901e-1 (3.53e-4) =</t>
  </si>
  <si>
    <t>1.0969e-1 (1.07e-2) -</t>
  </si>
  <si>
    <t>1.1060e-1 (1.99e-3) -</t>
  </si>
  <si>
    <t>1.1853e-1 (3.74e-3)</t>
  </si>
  <si>
    <t>9.1004e-2 (2.87e-4) -</t>
  </si>
  <si>
    <t>5.2463e-2 (4.02e-2) -</t>
  </si>
  <si>
    <t>9.5844e-2 (2.11e-4) -</t>
  </si>
  <si>
    <t>9.7800e-2 (1.88e-3) =</t>
  </si>
  <si>
    <t>9.2285e-2 (1.75e-3) -</t>
  </si>
  <si>
    <t>9.6934e-2 (1.55e-3)</t>
  </si>
  <si>
    <t>9.0841e-2 (2.45e-4) -</t>
  </si>
  <si>
    <t>4.7008e-2 (3.79e-2) -</t>
  </si>
  <si>
    <t>9.2478e-2 (1.52e-3) -</t>
  </si>
  <si>
    <t>9.4324e-2 (2.95e-4) =</t>
  </si>
  <si>
    <t>9.0945e-2 (2.84e-4) -</t>
  </si>
  <si>
    <t>9.4168e-2 (7.63e-4)</t>
  </si>
  <si>
    <t>9.0816e-2 (2.19e-4) -</t>
  </si>
  <si>
    <t>6.3636e-2 (4.27e-2) -</t>
  </si>
  <si>
    <t>9.2016e-2 (2.01e-4) +</t>
  </si>
  <si>
    <t>9.2354e-2 (7.41e-4) +</t>
  </si>
  <si>
    <t>9.0909e-2 (1.42e-17) -</t>
  </si>
  <si>
    <t>9.1834e-2 (2.65e-4)</t>
  </si>
  <si>
    <t>2.6452e-1 (1.76e-2) -</t>
  </si>
  <si>
    <t>2.7258e-1 (1.84e-2) -</t>
  </si>
  <si>
    <t>2.7286e-1 (1.29e-2) -</t>
  </si>
  <si>
    <t>2.7882e-1 (4.68e-4)</t>
  </si>
  <si>
    <t>2.5748e-1 (2.47e-3) -</t>
  </si>
  <si>
    <t>2.7336e-1 (5.35e-3) +</t>
  </si>
  <si>
    <t>2.6650e-1 (1.63e-3) =</t>
  </si>
  <si>
    <t>2.5085e-1 (3.16e-3) -</t>
  </si>
  <si>
    <t>2.6596e-1 (1.47e-3)</t>
  </si>
  <si>
    <t>1.9191e-1 (5.91e-3) -</t>
  </si>
  <si>
    <t>1.9427e-1 (1.27e-2) =</t>
  </si>
  <si>
    <t>1.9213e-1 (3.28e-3) -</t>
  </si>
  <si>
    <t>1.1979e-1 (3.10e-2) -</t>
  </si>
  <si>
    <t>1.9607e-1 (1.58e-3)</t>
  </si>
  <si>
    <t>1.6940e-1 (4.08e-3) -</t>
  </si>
  <si>
    <t>1.8382e-1 (5.71e-3) -</t>
  </si>
  <si>
    <t>1.3410e-1 (2.81e-2) -</t>
  </si>
  <si>
    <t>1.7338e-1 (2.56e-2) -</t>
  </si>
  <si>
    <t>1.7659e-1 (5.01e-3) -</t>
  </si>
  <si>
    <t>1.8728e-1 (1.01e-2) =</t>
  </si>
  <si>
    <t>1.9493e-1 (9.32e-3) =</t>
  </si>
  <si>
    <t>7.9538e-2 (3.78e-2) -</t>
  </si>
  <si>
    <t>1.9064e-1 (1.50e-3)</t>
  </si>
  <si>
    <t>9.9594e-2 (8.14e-3) -</t>
  </si>
  <si>
    <t>9.7164e-2 (2.90e-2) -</t>
  </si>
  <si>
    <t>1.3674e-1 (1.22e-2) -</t>
  </si>
  <si>
    <t>1.5484e-1 (9.25e-3) =</t>
  </si>
  <si>
    <t>1.3085e-1 (1.37e-2) -</t>
  </si>
  <si>
    <t>1.4142e-1 (5.84e-3) -</t>
  </si>
  <si>
    <t>2.5122e-2 (3.14e-2) -</t>
  </si>
  <si>
    <t>1.5727e-1 (1.70e-3)</t>
  </si>
  <si>
    <t>2/32/1</t>
  </si>
  <si>
    <t>4/30/1</t>
  </si>
  <si>
    <t>8/24/3</t>
  </si>
  <si>
    <t>4/23/8</t>
  </si>
  <si>
    <t>6/28/1</t>
  </si>
  <si>
    <t>1/30/4</t>
  </si>
  <si>
    <t>4.7370e+0 (9.04e-1) +</t>
  </si>
  <si>
    <t>1.1805e+1 (2.08e+0) -</t>
  </si>
  <si>
    <t>1.9226e+1 (3.09e+0) -</t>
  </si>
  <si>
    <t>7.5920e+0 (2.37e-1)</t>
  </si>
  <si>
    <t>6.9544e+1 (1.53e+1) -</t>
  </si>
  <si>
    <t>1.0408e+2 (1.71e+1) -</t>
  </si>
  <si>
    <t>1.9047e+2 (2.74e+1) -</t>
  </si>
  <si>
    <t>2.6494e+1 (1.72e-1)</t>
  </si>
  <si>
    <t>5.5261e+1 (1.06e+1) -</t>
  </si>
  <si>
    <t>7.7223e+1 (1.14e+1) -</t>
  </si>
  <si>
    <t>1.6145e+2 (2.21e+1) -</t>
  </si>
  <si>
    <t>2.4743e+1 (3.14e-1)</t>
  </si>
  <si>
    <t>3.1220e+2 (8.22e+1) -</t>
  </si>
  <si>
    <t>3.8972e+2 (5.17e+1) -</t>
  </si>
  <si>
    <t>7.6324e+1 (3.08e+1) =</t>
  </si>
  <si>
    <t>6.2121e+1 (3.53e+1) -</t>
  </si>
  <si>
    <t>7.3105e+2 (1.04e+2) -</t>
  </si>
  <si>
    <t>5.9643e+1 (5.19e-1)</t>
  </si>
  <si>
    <t>1.1494e+2 (1.60e+1) -</t>
  </si>
  <si>
    <t>1.3963e+2 (1.89e+1) -</t>
  </si>
  <si>
    <t>3.2426e+2 (4.18e+1) -</t>
  </si>
  <si>
    <t>4.3951e+1 (7.39e-1)</t>
  </si>
  <si>
    <t>4.6011e+0 (8.28e-1) +</t>
  </si>
  <si>
    <t>1.0362e+1 (1.55e+0) -</t>
  </si>
  <si>
    <t>2.0286e+1 (4.17e+0) -</t>
  </si>
  <si>
    <t>4.9250e+0 (1.80e-1)</t>
  </si>
  <si>
    <t>6.5272e+1 (1.67e+1) -</t>
  </si>
  <si>
    <t>9.5606e+1 (1.25e+1) -</t>
  </si>
  <si>
    <t>1.7707e+2 (3.16e+1) -</t>
  </si>
  <si>
    <t>1.9077e+1 (5.16e+0) =</t>
  </si>
  <si>
    <t>1.5743e+1 (2.49e-1)</t>
  </si>
  <si>
    <t>5.3470e+1 (1.07e+1) -</t>
  </si>
  <si>
    <t>6.9521e+1 (9.41e+0) -</t>
  </si>
  <si>
    <t>1.6526e+1 (2.69e+0) +</t>
  </si>
  <si>
    <t>1.5805e+2 (2.68e+1) -</t>
  </si>
  <si>
    <t>1.6681e+1 (1.82e-1)</t>
  </si>
  <si>
    <t>3.4519e+2 (1.03e+2) -</t>
  </si>
  <si>
    <t>4.4563e+2 (4.84e+1) -</t>
  </si>
  <si>
    <t>7.8915e+2 (1.25e+2) -</t>
  </si>
  <si>
    <t>4.3813e+1 (1.02e+0)</t>
  </si>
  <si>
    <t>9.9215e+1 (1.52e+1) -</t>
  </si>
  <si>
    <t>1.0699e+2 (1.41e+1) -</t>
  </si>
  <si>
    <t>2.8715e+2 (4.23e+1) -</t>
  </si>
  <si>
    <t>2.8201e+1 (5.18e-1)</t>
  </si>
  <si>
    <t>1.1018e+1 (1.76e+0) +</t>
  </si>
  <si>
    <t>2.8527e+1 (4.85e+0) -</t>
  </si>
  <si>
    <t>5.2887e+1 (1.07e+1) -</t>
  </si>
  <si>
    <t>1.8252e+1 (1.92e-1)</t>
  </si>
  <si>
    <t>9.5427e+1 (2.09e+1) -</t>
  </si>
  <si>
    <t>1.5915e+2 (2.51e+1) -</t>
  </si>
  <si>
    <t>3.4184e+2 (6.13e+1) -</t>
  </si>
  <si>
    <t>4.3860e+1 (3.89e-1)</t>
  </si>
  <si>
    <t>6.0418e+1 (1.05e+1) -</t>
  </si>
  <si>
    <t>9.8088e+1 (1.41e+1) -</t>
  </si>
  <si>
    <t>2.3698e+2 (4.10e+1) -</t>
  </si>
  <si>
    <t>3.2381e+1 (1.85e-1)</t>
  </si>
  <si>
    <t>3.7048e+2 (5.23e+0) -</t>
  </si>
  <si>
    <t>6.5827e+2 (7.46e+1) -</t>
  </si>
  <si>
    <t>1.2195e+3 (2.02e+2) -</t>
  </si>
  <si>
    <t>8.9103e+1 (7.16e-1)</t>
  </si>
  <si>
    <t>1.3256e+2 (3.05e+0) -</t>
  </si>
  <si>
    <t>1.9226e+2 (2.65e+1) -</t>
  </si>
  <si>
    <t>4.4637e+2 (6.92e+1) -</t>
  </si>
  <si>
    <t>5.7299e+1 (7.66e-1)</t>
  </si>
  <si>
    <t>1.2040e+1 (1.65e+0) -</t>
  </si>
  <si>
    <t>2.8184e+1 (4.60e+0) -</t>
  </si>
  <si>
    <t>4.9237e+1 (1.01e+1) -</t>
  </si>
  <si>
    <t>1.1070e+1 (2.68e-1)</t>
  </si>
  <si>
    <t>1.7987e+2 (1.41e+1) -</t>
  </si>
  <si>
    <t>3.0853e+2 (4.42e+1) -</t>
  </si>
  <si>
    <t>5.2854e+2 (9.51e+1) -</t>
  </si>
  <si>
    <t>4.3649e+1 (3.97e-1)</t>
  </si>
  <si>
    <t>1.2245e+2 (1.25e+1) -</t>
  </si>
  <si>
    <t>1.9478e+2 (2.86e+1) -</t>
  </si>
  <si>
    <t>3.5618e+1 (4.27e+0) +</t>
  </si>
  <si>
    <t>3.9040e+1 (2.31e+0) +</t>
  </si>
  <si>
    <t>4.0999e+2 (6.91e+1) -</t>
  </si>
  <si>
    <t>3.9699e+1 (1.06e+0)</t>
  </si>
  <si>
    <t>8.1464e+2 (6.47e+1) -</t>
  </si>
  <si>
    <t>1.2896e+3 (1.47e+2) -</t>
  </si>
  <si>
    <t>2.1566e+3 (3.46e+2) -</t>
  </si>
  <si>
    <t>1.0726e+2 (7.29e-1)</t>
  </si>
  <si>
    <t>2.8374e+2 (4.06e+1) -</t>
  </si>
  <si>
    <t>3.5328e+2 (4.55e+1) -</t>
  </si>
  <si>
    <t>7.8380e+1 (5.38e+0) +</t>
  </si>
  <si>
    <t>8.7749e+2 (1.30e+2) -</t>
  </si>
  <si>
    <t>8.2957e+1 (9.17e-1)</t>
  </si>
  <si>
    <t>2.3209e+0 (7.72e-2) +</t>
  </si>
  <si>
    <t>6.9290e+0 (8.18e-1) -</t>
  </si>
  <si>
    <t>1.2622e+1 (2.66e+0) -</t>
  </si>
  <si>
    <t>3.5663e+0 (1.87e-1)</t>
  </si>
  <si>
    <t>6.7099e+1 (7.64e-1) -</t>
  </si>
  <si>
    <t>1.0201e+2 (1.00e+1) -</t>
  </si>
  <si>
    <t>1.6228e+1 (4.45e+0) =</t>
  </si>
  <si>
    <t>2.1582e+2 (3.96e+1) -</t>
  </si>
  <si>
    <t>1.6797e+1 (2.73e-1)</t>
  </si>
  <si>
    <t>4.7147e+1 (9.77e-1) -</t>
  </si>
  <si>
    <t>6.5525e+1 (6.86e+0) -</t>
  </si>
  <si>
    <t>2.0023e+1 (3.73e+0) -</t>
  </si>
  <si>
    <t>1.6404e+2 (2.76e+1) -</t>
  </si>
  <si>
    <t>1.6976e+1 (2.48e-1)</t>
  </si>
  <si>
    <t>2.7680e+2 (2.82e+0) -</t>
  </si>
  <si>
    <t>4.1433e+2 (3.38e+1) -</t>
  </si>
  <si>
    <t>7.9104e+2 (1.29e+2) -</t>
  </si>
  <si>
    <t>4.7074e+1 (4.28e-1)</t>
  </si>
  <si>
    <t>8.9228e+1 (1.95e+0) -</t>
  </si>
  <si>
    <t>9.9495e+1 (1.01e+1) -</t>
  </si>
  <si>
    <t>2.8415e+2 (4.19e+1) -</t>
  </si>
  <si>
    <t>3.2799e+1 (5.43e-1)</t>
  </si>
  <si>
    <t>1.9063e+1 (2.64e+0) -</t>
  </si>
  <si>
    <t>4.2022e+1 (6.36e+0) -</t>
  </si>
  <si>
    <t>1.5296e+1 (4.68e+0) =</t>
  </si>
  <si>
    <t>9.0465e+1 (1.88e+1) -</t>
  </si>
  <si>
    <t>1.6806e+1 (2.54e-1)</t>
  </si>
  <si>
    <t>1.6207e+2 (1.22e+1) -</t>
  </si>
  <si>
    <t>2.7624e+2 (3.46e+1) -</t>
  </si>
  <si>
    <t>5.1516e+2 (9.18e+1) -</t>
  </si>
  <si>
    <t>3.9718e+1 (9.41e-1)</t>
  </si>
  <si>
    <t>1.2200e+2 (1.27e+1) -</t>
  </si>
  <si>
    <t>4.0166e+1 (1.69e+1) -</t>
  </si>
  <si>
    <t>1.7425e+2 (2.31e+1) -</t>
  </si>
  <si>
    <t>3.9319e+1 (7.78e+0) =</t>
  </si>
  <si>
    <t>4.4419e+1 (6.02e+0) -</t>
  </si>
  <si>
    <t>4.0053e+2 (6.73e+1) -</t>
  </si>
  <si>
    <t>3.9630e+1 (4.42e-1)</t>
  </si>
  <si>
    <t>7.6006e+2 (5.93e+1) -</t>
  </si>
  <si>
    <t>1.1844e+3 (1.33e+2) -</t>
  </si>
  <si>
    <t>2.0450e+3 (3.21e+2) -</t>
  </si>
  <si>
    <t>1.2048e+2 (1.63e+0)</t>
  </si>
  <si>
    <t>2.9158e+2 (4.12e+1) -</t>
  </si>
  <si>
    <t>3.2779e+2 (4.08e+1) -</t>
  </si>
  <si>
    <t>8.4191e+2 (1.35e+2) -</t>
  </si>
  <si>
    <t>9.4938e+1 (1.93e+0)</t>
  </si>
  <si>
    <t>1.7978e+1 (2.40e+0) -</t>
  </si>
  <si>
    <t>4.5512e+1 (6.85e+0) -</t>
  </si>
  <si>
    <t>7.7446e+1 (1.61e+1) -</t>
  </si>
  <si>
    <t>1.7626e+1 (1.69e-1)</t>
  </si>
  <si>
    <t>1.6159e+2 (1.18e+1) -</t>
  </si>
  <si>
    <t>3.0007e+2 (3.87e+1) -</t>
  </si>
  <si>
    <t>4.3877e+1 (1.10e+0) =</t>
  </si>
  <si>
    <t>4.8061e+2 (8.62e+1) -</t>
  </si>
  <si>
    <t>5.4330e+1 (1.43e+1) -</t>
  </si>
  <si>
    <t>4.4038e+1 (4.42e-1)</t>
  </si>
  <si>
    <t>1.4622e+2 (1.29e+1) -</t>
  </si>
  <si>
    <t>1.9162e+2 (2.54e+1) -</t>
  </si>
  <si>
    <t>4.7154e+1 (7.10e+0) -</t>
  </si>
  <si>
    <t>4.0560e+2 (6.88e+1) -</t>
  </si>
  <si>
    <t>4.2854e+1 (3.41e-1)</t>
  </si>
  <si>
    <t>9.5077e+2 (7.65e+1) -</t>
  </si>
  <si>
    <t>1.2840e+3 (1.46e+2) -</t>
  </si>
  <si>
    <t>2.1722e+3 (3.49e+2) -</t>
  </si>
  <si>
    <t>1.2932e+2 (1.04e+0)</t>
  </si>
  <si>
    <t>3.4155e+2 (4.69e+1) -</t>
  </si>
  <si>
    <t>3.5061e+2 (4.42e+1) -</t>
  </si>
  <si>
    <t>8.8719e+2 (1.38e+2) -</t>
  </si>
  <si>
    <t>9.0342e+1 (1.16e+0)</t>
  </si>
  <si>
    <t>4/31/0</t>
  </si>
  <si>
    <t>30/3/2</t>
  </si>
  <si>
    <t>10/11/14</t>
  </si>
  <si>
    <t>21/12/2</t>
  </si>
  <si>
    <t>28/2/5</t>
  </si>
  <si>
    <t>7/19/9</t>
  </si>
  <si>
    <t>34/1/0</t>
  </si>
  <si>
    <t>IGD</t>
  </si>
  <si>
    <t xml:space="preserve">HV </t>
  </si>
  <si>
    <t>RT</t>
  </si>
  <si>
    <t>Média</t>
  </si>
  <si>
    <t>Rank Final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</si>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</sst>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FF"/>
      <name val="Times New Roman"/>
      <family val="1"/>
    </font>
    <font>
      <sz val="11"/>
      <color rgb="FF3333E9"/>
      <name val="Times New Roman"/>
      <family val="1"/>
    </font>
    <font>
      <sz val="8"/>
      <name val="Calibri"/>
      <family val="2"/>
      <scheme val="minor"/>
    </font>
    <font>
      <sz val="8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" fontId="6" fillId="0" borderId="21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4B2E-8A58-4622-9820-9E67350C8956}">
  <dimension ref="B2:CI40"/>
  <sheetViews>
    <sheetView tabSelected="1" workbookViewId="0">
      <selection activeCell="A40" sqref="A40"/>
    </sheetView>
  </sheetViews>
  <sheetFormatPr defaultRowHeight="15" x14ac:dyDescent="0.25"/>
  <cols>
    <col min="1" max="1" width="8" customWidth="1"/>
    <col min="2" max="2" width="4.140625" customWidth="1"/>
    <col min="3" max="3" width="4.85546875" customWidth="1"/>
    <col min="4" max="4" width="3.42578125" bestFit="1" customWidth="1"/>
    <col min="5" max="6" width="3.140625" bestFit="1" customWidth="1"/>
    <col min="7" max="7" width="3.42578125" bestFit="1" customWidth="1"/>
    <col min="8" max="9" width="3.140625" bestFit="1" customWidth="1"/>
    <col min="10" max="10" width="3.42578125" bestFit="1" customWidth="1"/>
    <col min="11" max="12" width="3.140625" bestFit="1" customWidth="1"/>
    <col min="13" max="13" width="3.42578125" bestFit="1" customWidth="1"/>
    <col min="14" max="15" width="3.140625" bestFit="1" customWidth="1"/>
    <col min="16" max="16" width="3.42578125" bestFit="1" customWidth="1"/>
    <col min="17" max="18" width="3.140625" bestFit="1" customWidth="1"/>
    <col min="19" max="19" width="3.42578125" bestFit="1" customWidth="1"/>
    <col min="20" max="21" width="3.140625" bestFit="1" customWidth="1"/>
    <col min="22" max="22" width="3.42578125" bestFit="1" customWidth="1"/>
    <col min="23" max="24" width="3.140625" bestFit="1" customWidth="1"/>
    <col min="25" max="25" width="3.42578125" bestFit="1" customWidth="1"/>
    <col min="26" max="27" width="3.140625" bestFit="1" customWidth="1"/>
    <col min="28" max="28" width="3.42578125" bestFit="1" customWidth="1"/>
    <col min="29" max="30" width="3.140625" bestFit="1" customWidth="1"/>
    <col min="31" max="31" width="3.42578125" bestFit="1" customWidth="1"/>
    <col min="32" max="33" width="3.140625" bestFit="1" customWidth="1"/>
    <col min="34" max="34" width="3.42578125" bestFit="1" customWidth="1"/>
    <col min="35" max="36" width="3.140625" bestFit="1" customWidth="1"/>
    <col min="37" max="37" width="3.42578125" bestFit="1" customWidth="1"/>
    <col min="38" max="39" width="3.140625" bestFit="1" customWidth="1"/>
    <col min="40" max="40" width="3.42578125" bestFit="1" customWidth="1"/>
    <col min="41" max="42" width="3.140625" bestFit="1" customWidth="1"/>
    <col min="43" max="43" width="3.42578125" bestFit="1" customWidth="1"/>
    <col min="44" max="45" width="3.140625" bestFit="1" customWidth="1"/>
    <col min="46" max="46" width="3.42578125" bestFit="1" customWidth="1"/>
    <col min="47" max="48" width="3.140625" bestFit="1" customWidth="1"/>
    <col min="49" max="49" width="3.42578125" bestFit="1" customWidth="1"/>
    <col min="50" max="51" width="3.140625" bestFit="1" customWidth="1"/>
    <col min="52" max="52" width="3.42578125" bestFit="1" customWidth="1"/>
    <col min="53" max="54" width="3.140625" bestFit="1" customWidth="1"/>
    <col min="55" max="55" width="3.42578125" bestFit="1" customWidth="1"/>
    <col min="56" max="57" width="3.140625" bestFit="1" customWidth="1"/>
    <col min="58" max="58" width="3.42578125" bestFit="1" customWidth="1"/>
    <col min="59" max="60" width="3.140625" bestFit="1" customWidth="1"/>
    <col min="61" max="61" width="3.42578125" bestFit="1" customWidth="1"/>
    <col min="62" max="63" width="3.140625" bestFit="1" customWidth="1"/>
    <col min="64" max="64" width="3.42578125" bestFit="1" customWidth="1"/>
    <col min="65" max="66" width="3.140625" bestFit="1" customWidth="1"/>
    <col min="67" max="67" width="3.42578125" bestFit="1" customWidth="1"/>
    <col min="68" max="69" width="3.140625" bestFit="1" customWidth="1"/>
    <col min="70" max="70" width="3.42578125" bestFit="1" customWidth="1"/>
    <col min="71" max="72" width="3.140625" bestFit="1" customWidth="1"/>
    <col min="73" max="73" width="3.42578125" bestFit="1" customWidth="1"/>
    <col min="74" max="75" width="3.140625" bestFit="1" customWidth="1"/>
    <col min="76" max="76" width="3.42578125" bestFit="1" customWidth="1"/>
    <col min="77" max="78" width="3.140625" bestFit="1" customWidth="1"/>
    <col min="79" max="79" width="3.42578125" bestFit="1" customWidth="1"/>
    <col min="80" max="81" width="3.140625" bestFit="1" customWidth="1"/>
    <col min="82" max="82" width="3.42578125" bestFit="1" customWidth="1"/>
    <col min="83" max="84" width="3.140625" bestFit="1" customWidth="1"/>
    <col min="85" max="85" width="3.42578125" bestFit="1" customWidth="1"/>
    <col min="86" max="87" width="3.140625" bestFit="1" customWidth="1"/>
  </cols>
  <sheetData>
    <row r="2" spans="2:87" x14ac:dyDescent="0.25">
      <c r="B2" s="43"/>
      <c r="C2" s="43"/>
      <c r="D2" s="44" t="str">
        <f>IGD!D1</f>
        <v>AGEMOEA</v>
      </c>
      <c r="E2" s="45"/>
      <c r="F2" s="46"/>
      <c r="G2" s="45" t="str">
        <f>IGD!E1</f>
        <v>AMPDEA</v>
      </c>
      <c r="H2" s="45"/>
      <c r="I2" s="45"/>
      <c r="J2" s="44" t="str">
        <f>IGD!F1</f>
        <v>BCEIBEA</v>
      </c>
      <c r="K2" s="45"/>
      <c r="L2" s="46"/>
      <c r="M2" s="45" t="str">
        <f>IGD!G1</f>
        <v>BCEMOEAD</v>
      </c>
      <c r="N2" s="45"/>
      <c r="O2" s="45"/>
      <c r="P2" s="44" t="str">
        <f>IGD!H1</f>
        <v>BiGE</v>
      </c>
      <c r="Q2" s="45"/>
      <c r="R2" s="46"/>
      <c r="S2" s="44" t="str">
        <f>IGD!I1</f>
        <v>CVEA3</v>
      </c>
      <c r="T2" s="45"/>
      <c r="U2" s="46"/>
      <c r="V2" s="44" t="str">
        <f>IGD!J1</f>
        <v>GrEA</v>
      </c>
      <c r="W2" s="45"/>
      <c r="X2" s="46"/>
      <c r="Y2" s="44" t="str">
        <f>IGD!K1</f>
        <v>IBEA</v>
      </c>
      <c r="Z2" s="45"/>
      <c r="AA2" s="46"/>
      <c r="AB2" s="44" t="str">
        <f>IGD!L1</f>
        <v>KnEA</v>
      </c>
      <c r="AC2" s="45"/>
      <c r="AD2" s="46"/>
      <c r="AE2" s="44" t="str">
        <f>IGD!M1</f>
        <v>LMEA</v>
      </c>
      <c r="AF2" s="45"/>
      <c r="AG2" s="46"/>
      <c r="AH2" s="44" t="str">
        <f>IGD!N1</f>
        <v>MOEAD</v>
      </c>
      <c r="AI2" s="45"/>
      <c r="AJ2" s="46"/>
      <c r="AK2" s="44" t="str">
        <f>IGD!O1</f>
        <v>MOEADAWA</v>
      </c>
      <c r="AL2" s="45"/>
      <c r="AM2" s="46"/>
      <c r="AN2" s="44" t="str">
        <f>IGD!P1</f>
        <v>MOEADCMA</v>
      </c>
      <c r="AO2" s="45"/>
      <c r="AP2" s="46"/>
      <c r="AQ2" s="44" t="str">
        <f>IGD!Q1</f>
        <v>MOEADD</v>
      </c>
      <c r="AR2" s="45"/>
      <c r="AS2" s="46"/>
      <c r="AT2" s="44" t="str">
        <f>IGD!R1</f>
        <v>MOEADFRRMAB</v>
      </c>
      <c r="AU2" s="45"/>
      <c r="AV2" s="46"/>
      <c r="AW2" s="44" t="str">
        <f>IGD!S1</f>
        <v>MOEADM2M</v>
      </c>
      <c r="AX2" s="45"/>
      <c r="AY2" s="46"/>
      <c r="AZ2" s="44" t="str">
        <f>IGD!T1</f>
        <v>MOEADPaS</v>
      </c>
      <c r="BA2" s="45"/>
      <c r="BB2" s="46"/>
      <c r="BC2" s="44" t="str">
        <f>IGD!U1</f>
        <v>MOEADSTM</v>
      </c>
      <c r="BD2" s="45"/>
      <c r="BE2" s="46"/>
      <c r="BF2" s="44" t="str">
        <f>IGD!V1</f>
        <v>MOEARNS</v>
      </c>
      <c r="BG2" s="45"/>
      <c r="BH2" s="46"/>
      <c r="BI2" s="44" t="str">
        <f>IGD!W1</f>
        <v>MOMBIII</v>
      </c>
      <c r="BJ2" s="45"/>
      <c r="BK2" s="46"/>
      <c r="BL2" s="44" t="str">
        <f>IGD!X1</f>
        <v>NSGAIII</v>
      </c>
      <c r="BM2" s="45"/>
      <c r="BN2" s="46"/>
      <c r="BO2" s="44" t="str">
        <f>IGD!Y1</f>
        <v>RSEA</v>
      </c>
      <c r="BP2" s="45"/>
      <c r="BQ2" s="46"/>
      <c r="BR2" s="44" t="str">
        <f>IGD!Z1</f>
        <v>RVEA</v>
      </c>
      <c r="BS2" s="45"/>
      <c r="BT2" s="46"/>
      <c r="BU2" s="44" t="str">
        <f>IGD!AA1</f>
        <v>RVEAa</v>
      </c>
      <c r="BV2" s="45"/>
      <c r="BW2" s="46"/>
      <c r="BX2" s="44" t="str">
        <f>IGD!AB1</f>
        <v>S3CMAES</v>
      </c>
      <c r="BY2" s="45"/>
      <c r="BZ2" s="46"/>
      <c r="CA2" s="44" t="str">
        <f>IGD!AC1</f>
        <v>Two_Arch2</v>
      </c>
      <c r="CB2" s="45"/>
      <c r="CC2" s="46"/>
      <c r="CD2" s="44" t="str">
        <f>IGD!AD1</f>
        <v>VaEA</v>
      </c>
      <c r="CE2" s="45"/>
      <c r="CF2" s="46"/>
      <c r="CG2" s="44" t="str">
        <f>IGD!AE1</f>
        <v>MaEDA</v>
      </c>
      <c r="CH2" s="45"/>
      <c r="CI2" s="46"/>
    </row>
    <row r="3" spans="2:87" x14ac:dyDescent="0.25">
      <c r="B3" s="43"/>
      <c r="C3" s="47" t="s">
        <v>1</v>
      </c>
      <c r="D3" s="48" t="s">
        <v>3003</v>
      </c>
      <c r="E3" s="49" t="s">
        <v>3004</v>
      </c>
      <c r="F3" s="50" t="s">
        <v>3005</v>
      </c>
      <c r="G3" s="49" t="s">
        <v>3003</v>
      </c>
      <c r="H3" s="49" t="s">
        <v>3004</v>
      </c>
      <c r="I3" s="49" t="s">
        <v>3005</v>
      </c>
      <c r="J3" s="48" t="s">
        <v>3003</v>
      </c>
      <c r="K3" s="49" t="s">
        <v>3004</v>
      </c>
      <c r="L3" s="50" t="s">
        <v>3005</v>
      </c>
      <c r="M3" s="49" t="s">
        <v>3003</v>
      </c>
      <c r="N3" s="49" t="s">
        <v>3004</v>
      </c>
      <c r="O3" s="49" t="s">
        <v>3005</v>
      </c>
      <c r="P3" s="48" t="s">
        <v>3003</v>
      </c>
      <c r="Q3" s="49" t="s">
        <v>3004</v>
      </c>
      <c r="R3" s="50" t="s">
        <v>3005</v>
      </c>
      <c r="S3" s="49" t="s">
        <v>3008</v>
      </c>
      <c r="T3" s="49" t="s">
        <v>3004</v>
      </c>
      <c r="U3" s="49" t="s">
        <v>3005</v>
      </c>
      <c r="V3" s="48" t="s">
        <v>3003</v>
      </c>
      <c r="W3" s="49" t="s">
        <v>3004</v>
      </c>
      <c r="X3" s="50" t="s">
        <v>3005</v>
      </c>
      <c r="Y3" s="48" t="s">
        <v>3003</v>
      </c>
      <c r="Z3" s="49" t="s">
        <v>3004</v>
      </c>
      <c r="AA3" s="50" t="s">
        <v>3005</v>
      </c>
      <c r="AB3" s="48" t="s">
        <v>3003</v>
      </c>
      <c r="AC3" s="49" t="s">
        <v>3004</v>
      </c>
      <c r="AD3" s="50" t="s">
        <v>3005</v>
      </c>
      <c r="AE3" s="48" t="s">
        <v>3003</v>
      </c>
      <c r="AF3" s="49" t="s">
        <v>3004</v>
      </c>
      <c r="AG3" s="50" t="s">
        <v>3005</v>
      </c>
      <c r="AH3" s="48" t="s">
        <v>3003</v>
      </c>
      <c r="AI3" s="49" t="s">
        <v>3004</v>
      </c>
      <c r="AJ3" s="50" t="s">
        <v>3005</v>
      </c>
      <c r="AK3" s="48" t="s">
        <v>3003</v>
      </c>
      <c r="AL3" s="49" t="s">
        <v>3004</v>
      </c>
      <c r="AM3" s="50" t="s">
        <v>3005</v>
      </c>
      <c r="AN3" s="48" t="s">
        <v>3003</v>
      </c>
      <c r="AO3" s="49" t="s">
        <v>3004</v>
      </c>
      <c r="AP3" s="50" t="s">
        <v>3005</v>
      </c>
      <c r="AQ3" s="48" t="s">
        <v>3003</v>
      </c>
      <c r="AR3" s="49" t="s">
        <v>3004</v>
      </c>
      <c r="AS3" s="50" t="s">
        <v>3005</v>
      </c>
      <c r="AT3" s="48" t="s">
        <v>3003</v>
      </c>
      <c r="AU3" s="49" t="s">
        <v>3004</v>
      </c>
      <c r="AV3" s="50" t="s">
        <v>3005</v>
      </c>
      <c r="AW3" s="48" t="s">
        <v>3003</v>
      </c>
      <c r="AX3" s="49" t="s">
        <v>3004</v>
      </c>
      <c r="AY3" s="50" t="s">
        <v>3005</v>
      </c>
      <c r="AZ3" s="48" t="s">
        <v>3003</v>
      </c>
      <c r="BA3" s="49" t="s">
        <v>3004</v>
      </c>
      <c r="BB3" s="50" t="s">
        <v>3005</v>
      </c>
      <c r="BC3" s="48" t="s">
        <v>3003</v>
      </c>
      <c r="BD3" s="49" t="s">
        <v>3004</v>
      </c>
      <c r="BE3" s="50" t="s">
        <v>3005</v>
      </c>
      <c r="BF3" s="48" t="s">
        <v>3003</v>
      </c>
      <c r="BG3" s="49" t="s">
        <v>3004</v>
      </c>
      <c r="BH3" s="50" t="s">
        <v>3005</v>
      </c>
      <c r="BI3" s="48" t="s">
        <v>3003</v>
      </c>
      <c r="BJ3" s="49" t="s">
        <v>3004</v>
      </c>
      <c r="BK3" s="50" t="s">
        <v>3005</v>
      </c>
      <c r="BL3" s="48" t="s">
        <v>3003</v>
      </c>
      <c r="BM3" s="49" t="s">
        <v>3004</v>
      </c>
      <c r="BN3" s="50" t="s">
        <v>3005</v>
      </c>
      <c r="BO3" s="48" t="s">
        <v>3003</v>
      </c>
      <c r="BP3" s="49" t="s">
        <v>3004</v>
      </c>
      <c r="BQ3" s="50" t="s">
        <v>3005</v>
      </c>
      <c r="BR3" s="48" t="s">
        <v>3003</v>
      </c>
      <c r="BS3" s="49" t="s">
        <v>3004</v>
      </c>
      <c r="BT3" s="50" t="s">
        <v>3005</v>
      </c>
      <c r="BU3" s="48" t="s">
        <v>3003</v>
      </c>
      <c r="BV3" s="49" t="s">
        <v>3004</v>
      </c>
      <c r="BW3" s="50" t="s">
        <v>3005</v>
      </c>
      <c r="BX3" s="48" t="s">
        <v>3003</v>
      </c>
      <c r="BY3" s="49" t="s">
        <v>3004</v>
      </c>
      <c r="BZ3" s="50" t="s">
        <v>3005</v>
      </c>
      <c r="CA3" s="48" t="s">
        <v>3003</v>
      </c>
      <c r="CB3" s="49" t="s">
        <v>3004</v>
      </c>
      <c r="CC3" s="50" t="s">
        <v>3005</v>
      </c>
      <c r="CD3" s="48" t="s">
        <v>3003</v>
      </c>
      <c r="CE3" s="49" t="s">
        <v>3004</v>
      </c>
      <c r="CF3" s="50" t="s">
        <v>3005</v>
      </c>
      <c r="CG3" s="48" t="s">
        <v>3003</v>
      </c>
      <c r="CH3" s="49" t="s">
        <v>3004</v>
      </c>
      <c r="CI3" s="50" t="s">
        <v>3005</v>
      </c>
    </row>
    <row r="4" spans="2:87" ht="12" customHeight="1" x14ac:dyDescent="0.25">
      <c r="B4" s="51" t="s">
        <v>857</v>
      </c>
      <c r="C4" s="52">
        <v>3</v>
      </c>
      <c r="D4" s="53">
        <f>IGD!D40</f>
        <v>11</v>
      </c>
      <c r="E4" s="54">
        <f>HV!D40</f>
        <v>4</v>
      </c>
      <c r="F4" s="55">
        <f>RT!D40</f>
        <v>4</v>
      </c>
      <c r="G4" s="54">
        <f>IGD!E40</f>
        <v>21</v>
      </c>
      <c r="H4" s="54">
        <f>HV!E40</f>
        <v>21</v>
      </c>
      <c r="I4" s="54">
        <f>RT!E40</f>
        <v>20</v>
      </c>
      <c r="J4" s="53">
        <f>IGD!F40</f>
        <v>12</v>
      </c>
      <c r="K4" s="54">
        <f>HV!F40</f>
        <v>3</v>
      </c>
      <c r="L4" s="55">
        <f>RT!F40</f>
        <v>18</v>
      </c>
      <c r="M4" s="54">
        <f>IGD!G40</f>
        <v>5</v>
      </c>
      <c r="N4" s="54">
        <f>HV!G40</f>
        <v>2</v>
      </c>
      <c r="O4" s="54">
        <f>RT!G40</f>
        <v>24</v>
      </c>
      <c r="P4" s="53">
        <f>IGD!H40</f>
        <v>18</v>
      </c>
      <c r="Q4" s="54">
        <f>HV!H40</f>
        <v>18</v>
      </c>
      <c r="R4" s="55">
        <f>RT!H40</f>
        <v>11</v>
      </c>
      <c r="S4" s="54">
        <f>IGD!I40</f>
        <v>19</v>
      </c>
      <c r="T4" s="54">
        <f>HV!I40</f>
        <v>20</v>
      </c>
      <c r="U4" s="54">
        <f>RT!I40</f>
        <v>15</v>
      </c>
      <c r="V4" s="53">
        <f>IGD!J40</f>
        <v>20</v>
      </c>
      <c r="W4" s="54">
        <f>HV!J40</f>
        <v>19</v>
      </c>
      <c r="X4" s="55">
        <f>RT!J40</f>
        <v>16</v>
      </c>
      <c r="Y4" s="53">
        <f>IGD!K40</f>
        <v>23</v>
      </c>
      <c r="Z4" s="54">
        <f>HV!K40</f>
        <v>23</v>
      </c>
      <c r="AA4" s="55">
        <f>RT!K40</f>
        <v>26</v>
      </c>
      <c r="AB4" s="53">
        <f>IGD!L40</f>
        <v>22</v>
      </c>
      <c r="AC4" s="54">
        <f>HV!L40</f>
        <v>22</v>
      </c>
      <c r="AD4" s="55">
        <f>RT!L40</f>
        <v>5</v>
      </c>
      <c r="AE4" s="53">
        <f>IGD!M40</f>
        <v>15</v>
      </c>
      <c r="AF4" s="54">
        <f>HV!M40</f>
        <v>13</v>
      </c>
      <c r="AG4" s="55">
        <f>RT!M40</f>
        <v>1</v>
      </c>
      <c r="AH4" s="53">
        <f>IGD!N40</f>
        <v>6</v>
      </c>
      <c r="AI4" s="54">
        <f>HV!N40</f>
        <v>10</v>
      </c>
      <c r="AJ4" s="55">
        <f>RT!N40</f>
        <v>21</v>
      </c>
      <c r="AK4" s="53">
        <f>IGD!O40</f>
        <v>7</v>
      </c>
      <c r="AL4" s="54">
        <f>HV!O40</f>
        <v>12</v>
      </c>
      <c r="AM4" s="55">
        <f>RT!O40</f>
        <v>22</v>
      </c>
      <c r="AN4" s="53">
        <f>IGD!P40</f>
        <v>24</v>
      </c>
      <c r="AO4" s="54">
        <f>HV!P40</f>
        <v>24</v>
      </c>
      <c r="AP4" s="55">
        <f>RT!P40</f>
        <v>13</v>
      </c>
      <c r="AQ4" s="53">
        <f>IGD!Q40</f>
        <v>2</v>
      </c>
      <c r="AR4" s="54">
        <f>HV!Q40</f>
        <v>5</v>
      </c>
      <c r="AS4" s="55">
        <f>RT!Q40</f>
        <v>28</v>
      </c>
      <c r="AT4" s="53">
        <f>IGD!R40</f>
        <v>25</v>
      </c>
      <c r="AU4" s="54">
        <f>HV!R40</f>
        <v>25</v>
      </c>
      <c r="AV4" s="55">
        <f>RT!R40</f>
        <v>17</v>
      </c>
      <c r="AW4" s="53">
        <f>IGD!S40</f>
        <v>27</v>
      </c>
      <c r="AX4" s="54">
        <f>HV!S40</f>
        <v>27</v>
      </c>
      <c r="AY4" s="55">
        <f>RT!S40</f>
        <v>8</v>
      </c>
      <c r="AZ4" s="53">
        <f>IGD!T40</f>
        <v>26</v>
      </c>
      <c r="BA4" s="54">
        <f>HV!T40</f>
        <v>26</v>
      </c>
      <c r="BB4" s="55">
        <f>RT!T40</f>
        <v>27</v>
      </c>
      <c r="BC4" s="53">
        <f>IGD!U40</f>
        <v>10</v>
      </c>
      <c r="BD4" s="54">
        <f>HV!U40</f>
        <v>16</v>
      </c>
      <c r="BE4" s="55">
        <f>RT!U40</f>
        <v>19</v>
      </c>
      <c r="BF4" s="53">
        <f>IGD!V40</f>
        <v>13</v>
      </c>
      <c r="BG4" s="54">
        <f>HV!V40</f>
        <v>11</v>
      </c>
      <c r="BH4" s="55">
        <f>RT!V40</f>
        <v>23</v>
      </c>
      <c r="BI4" s="53">
        <f>IGD!W40</f>
        <v>8</v>
      </c>
      <c r="BJ4" s="54">
        <f>HV!W40</f>
        <v>9</v>
      </c>
      <c r="BK4" s="55">
        <f>RT!W40</f>
        <v>14</v>
      </c>
      <c r="BL4" s="53">
        <f>IGD!X40</f>
        <v>4</v>
      </c>
      <c r="BM4" s="54">
        <f>HV!X40</f>
        <v>7</v>
      </c>
      <c r="BN4" s="55">
        <f>RT!X40</f>
        <v>12</v>
      </c>
      <c r="BO4" s="53">
        <f>IGD!Y40</f>
        <v>14</v>
      </c>
      <c r="BP4" s="54">
        <f>HV!Y40</f>
        <v>8</v>
      </c>
      <c r="BQ4" s="55">
        <f>RT!Y40</f>
        <v>6</v>
      </c>
      <c r="BR4" s="53">
        <f>IGD!Z40</f>
        <v>3</v>
      </c>
      <c r="BS4" s="54">
        <f>HV!Z40</f>
        <v>6</v>
      </c>
      <c r="BT4" s="55">
        <f>RT!Z40</f>
        <v>9</v>
      </c>
      <c r="BU4" s="53">
        <f>IGD!AA40</f>
        <v>9</v>
      </c>
      <c r="BV4" s="54">
        <f>HV!AA40</f>
        <v>14</v>
      </c>
      <c r="BW4" s="55">
        <f>RT!AA40</f>
        <v>10</v>
      </c>
      <c r="BX4" s="53">
        <f>IGD!AB40</f>
        <v>28</v>
      </c>
      <c r="BY4" s="54">
        <f>HV!AB40</f>
        <v>27</v>
      </c>
      <c r="BZ4" s="55">
        <f>RT!AB40</f>
        <v>3</v>
      </c>
      <c r="CA4" s="53">
        <f>IGD!AC40</f>
        <v>16</v>
      </c>
      <c r="CB4" s="54">
        <f>HV!AC40</f>
        <v>15</v>
      </c>
      <c r="CC4" s="55">
        <f>RT!AC40</f>
        <v>25</v>
      </c>
      <c r="CD4" s="53">
        <f>IGD!AD40</f>
        <v>17</v>
      </c>
      <c r="CE4" s="54">
        <f>HV!AD40</f>
        <v>17</v>
      </c>
      <c r="CF4" s="55">
        <f>RT!AD40</f>
        <v>2</v>
      </c>
      <c r="CG4" s="53">
        <f>IGD!AE40</f>
        <v>1</v>
      </c>
      <c r="CH4" s="54">
        <f>HV!AE40</f>
        <v>1</v>
      </c>
      <c r="CI4" s="55">
        <f>RT!AE40</f>
        <v>7</v>
      </c>
    </row>
    <row r="5" spans="2:87" ht="12" customHeight="1" x14ac:dyDescent="0.25">
      <c r="B5" s="56"/>
      <c r="C5" s="57">
        <v>5</v>
      </c>
      <c r="D5" s="58">
        <f>IGD!D41</f>
        <v>11</v>
      </c>
      <c r="E5" s="43">
        <f>HV!D41</f>
        <v>7</v>
      </c>
      <c r="F5" s="59">
        <f>RT!D41</f>
        <v>20</v>
      </c>
      <c r="G5" s="43">
        <f>IGD!E41</f>
        <v>16</v>
      </c>
      <c r="H5" s="43">
        <f>HV!E41</f>
        <v>16</v>
      </c>
      <c r="I5" s="43">
        <f>RT!E41</f>
        <v>5</v>
      </c>
      <c r="J5" s="58">
        <f>IGD!F41</f>
        <v>10</v>
      </c>
      <c r="K5" s="43">
        <f>HV!F41</f>
        <v>9</v>
      </c>
      <c r="L5" s="59">
        <f>RT!F41</f>
        <v>25</v>
      </c>
      <c r="M5" s="43">
        <f>IGD!G41</f>
        <v>9</v>
      </c>
      <c r="N5" s="43">
        <f>HV!G41</f>
        <v>12</v>
      </c>
      <c r="O5" s="43">
        <f>RT!G41</f>
        <v>22</v>
      </c>
      <c r="P5" s="58">
        <f>IGD!H41</f>
        <v>21</v>
      </c>
      <c r="Q5" s="43">
        <f>HV!H41</f>
        <v>18</v>
      </c>
      <c r="R5" s="59">
        <f>RT!H41</f>
        <v>6</v>
      </c>
      <c r="S5" s="43">
        <f>IGD!I41</f>
        <v>12</v>
      </c>
      <c r="T5" s="43">
        <f>HV!I41</f>
        <v>8</v>
      </c>
      <c r="U5" s="43">
        <f>RT!I41</f>
        <v>12</v>
      </c>
      <c r="V5" s="58">
        <f>IGD!J41</f>
        <v>23</v>
      </c>
      <c r="W5" s="43">
        <f>HV!J41</f>
        <v>23</v>
      </c>
      <c r="X5" s="59">
        <f>RT!J41</f>
        <v>24</v>
      </c>
      <c r="Y5" s="58">
        <f>IGD!K41</f>
        <v>22</v>
      </c>
      <c r="Z5" s="43">
        <f>HV!K41</f>
        <v>22</v>
      </c>
      <c r="AA5" s="59">
        <f>RT!K41</f>
        <v>26</v>
      </c>
      <c r="AB5" s="58">
        <f>IGD!L41</f>
        <v>24</v>
      </c>
      <c r="AC5" s="43">
        <f>HV!L41</f>
        <v>24</v>
      </c>
      <c r="AD5" s="59">
        <f>RT!L41</f>
        <v>8</v>
      </c>
      <c r="AE5" s="58">
        <f>IGD!M41</f>
        <v>14</v>
      </c>
      <c r="AF5" s="43">
        <f>HV!M41</f>
        <v>15</v>
      </c>
      <c r="AG5" s="59">
        <f>RT!M41</f>
        <v>1</v>
      </c>
      <c r="AH5" s="58">
        <f>IGD!N41</f>
        <v>3</v>
      </c>
      <c r="AI5" s="43">
        <f>HV!N41</f>
        <v>4</v>
      </c>
      <c r="AJ5" s="59">
        <f>RT!N41</f>
        <v>17</v>
      </c>
      <c r="AK5" s="58">
        <f>IGD!O41</f>
        <v>7</v>
      </c>
      <c r="AL5" s="43">
        <f>HV!O41</f>
        <v>11</v>
      </c>
      <c r="AM5" s="59">
        <f>RT!O41</f>
        <v>18</v>
      </c>
      <c r="AN5" s="58">
        <f>IGD!P41</f>
        <v>19</v>
      </c>
      <c r="AO5" s="43">
        <f>HV!P41</f>
        <v>21</v>
      </c>
      <c r="AP5" s="59">
        <f>RT!P41</f>
        <v>15</v>
      </c>
      <c r="AQ5" s="58">
        <f>IGD!Q41</f>
        <v>2</v>
      </c>
      <c r="AR5" s="43">
        <f>HV!Q41</f>
        <v>2</v>
      </c>
      <c r="AS5" s="59">
        <f>RT!Q41</f>
        <v>27</v>
      </c>
      <c r="AT5" s="58">
        <f>IGD!R41</f>
        <v>25</v>
      </c>
      <c r="AU5" s="43">
        <f>HV!R41</f>
        <v>26</v>
      </c>
      <c r="AV5" s="59">
        <f>RT!R41</f>
        <v>16</v>
      </c>
      <c r="AW5" s="58">
        <f>IGD!S41</f>
        <v>26</v>
      </c>
      <c r="AX5" s="43">
        <f>HV!S41</f>
        <v>27</v>
      </c>
      <c r="AY5" s="59">
        <f>RT!S41</f>
        <v>2</v>
      </c>
      <c r="AZ5" s="58">
        <f>IGD!T41</f>
        <v>27</v>
      </c>
      <c r="BA5" s="43">
        <f>HV!T41</f>
        <v>25</v>
      </c>
      <c r="BB5" s="59">
        <f>RT!T41</f>
        <v>23</v>
      </c>
      <c r="BC5" s="58">
        <f>IGD!U41</f>
        <v>18</v>
      </c>
      <c r="BD5" s="43">
        <f>HV!U41</f>
        <v>20</v>
      </c>
      <c r="BE5" s="59">
        <f>RT!U41</f>
        <v>19</v>
      </c>
      <c r="BF5" s="58">
        <f>IGD!V41</f>
        <v>13</v>
      </c>
      <c r="BG5" s="43">
        <f>HV!V41</f>
        <v>14</v>
      </c>
      <c r="BH5" s="59">
        <f>RT!V41</f>
        <v>21</v>
      </c>
      <c r="BI5" s="58">
        <f>IGD!W41</f>
        <v>6</v>
      </c>
      <c r="BJ5" s="43">
        <f>HV!W41</f>
        <v>6</v>
      </c>
      <c r="BK5" s="59">
        <f>RT!W41</f>
        <v>9</v>
      </c>
      <c r="BL5" s="58">
        <f>IGD!X41</f>
        <v>5</v>
      </c>
      <c r="BM5" s="43">
        <f>HV!X41</f>
        <v>5</v>
      </c>
      <c r="BN5" s="59">
        <f>RT!X41</f>
        <v>4</v>
      </c>
      <c r="BO5" s="58">
        <f>IGD!Y41</f>
        <v>17</v>
      </c>
      <c r="BP5" s="43">
        <f>HV!Y41</f>
        <v>17</v>
      </c>
      <c r="BQ5" s="59">
        <f>RT!Y41</f>
        <v>13</v>
      </c>
      <c r="BR5" s="58">
        <f>IGD!Z41</f>
        <v>4</v>
      </c>
      <c r="BS5" s="43">
        <f>HV!Z41</f>
        <v>3</v>
      </c>
      <c r="BT5" s="59">
        <f>RT!Z41</f>
        <v>3</v>
      </c>
      <c r="BU5" s="58">
        <f>IGD!AA41</f>
        <v>8</v>
      </c>
      <c r="BV5" s="43">
        <f>HV!AA41</f>
        <v>10</v>
      </c>
      <c r="BW5" s="59">
        <f>RT!AA41</f>
        <v>7</v>
      </c>
      <c r="BX5" s="58">
        <f>IGD!AB41</f>
        <v>28</v>
      </c>
      <c r="BY5" s="43">
        <f>HV!AB41</f>
        <v>27</v>
      </c>
      <c r="BZ5" s="59">
        <f>RT!AB41</f>
        <v>10</v>
      </c>
      <c r="CA5" s="58">
        <f>IGD!AC41</f>
        <v>15</v>
      </c>
      <c r="CB5" s="43">
        <f>HV!AC41</f>
        <v>13</v>
      </c>
      <c r="CC5" s="59">
        <f>RT!AC41</f>
        <v>28</v>
      </c>
      <c r="CD5" s="58">
        <f>IGD!AD41</f>
        <v>20</v>
      </c>
      <c r="CE5" s="43">
        <f>HV!AD41</f>
        <v>19</v>
      </c>
      <c r="CF5" s="59">
        <f>RT!AD41</f>
        <v>14</v>
      </c>
      <c r="CG5" s="58">
        <f>IGD!AE41</f>
        <v>1</v>
      </c>
      <c r="CH5" s="43">
        <f>HV!AE41</f>
        <v>1</v>
      </c>
      <c r="CI5" s="59">
        <f>RT!AE41</f>
        <v>11</v>
      </c>
    </row>
    <row r="6" spans="2:87" ht="12" customHeight="1" x14ac:dyDescent="0.25">
      <c r="B6" s="56"/>
      <c r="C6" s="57">
        <v>8</v>
      </c>
      <c r="D6" s="58">
        <f>IGD!D42</f>
        <v>8</v>
      </c>
      <c r="E6" s="43">
        <f>HV!D42</f>
        <v>5</v>
      </c>
      <c r="F6" s="59">
        <f>RT!D42</f>
        <v>20</v>
      </c>
      <c r="G6" s="43">
        <f>IGD!E42</f>
        <v>14</v>
      </c>
      <c r="H6" s="43">
        <f>HV!E42</f>
        <v>13</v>
      </c>
      <c r="I6" s="43">
        <f>RT!E42</f>
        <v>5</v>
      </c>
      <c r="J6" s="58">
        <f>IGD!F42</f>
        <v>16</v>
      </c>
      <c r="K6" s="43">
        <f>HV!F42</f>
        <v>15</v>
      </c>
      <c r="L6" s="59">
        <f>RT!F42</f>
        <v>24</v>
      </c>
      <c r="M6" s="43">
        <f>IGD!G42</f>
        <v>10</v>
      </c>
      <c r="N6" s="43">
        <f>HV!G42</f>
        <v>10</v>
      </c>
      <c r="O6" s="43">
        <f>RT!G42</f>
        <v>21</v>
      </c>
      <c r="P6" s="58">
        <f>IGD!H42</f>
        <v>23</v>
      </c>
      <c r="Q6" s="43">
        <f>HV!H42</f>
        <v>23</v>
      </c>
      <c r="R6" s="59">
        <f>RT!H42</f>
        <v>6</v>
      </c>
      <c r="S6" s="43">
        <f>IGD!I42</f>
        <v>9</v>
      </c>
      <c r="T6" s="43">
        <f>HV!I42</f>
        <v>2</v>
      </c>
      <c r="U6" s="43">
        <f>RT!I42</f>
        <v>14</v>
      </c>
      <c r="V6" s="58">
        <f>IGD!J42</f>
        <v>24</v>
      </c>
      <c r="W6" s="43">
        <f>HV!J42</f>
        <v>24</v>
      </c>
      <c r="X6" s="59">
        <f>RT!J42</f>
        <v>26</v>
      </c>
      <c r="Y6" s="58">
        <f>IGD!K42</f>
        <v>18</v>
      </c>
      <c r="Z6" s="43">
        <f>HV!K42</f>
        <v>19</v>
      </c>
      <c r="AA6" s="59">
        <f>RT!K42</f>
        <v>25</v>
      </c>
      <c r="AB6" s="58">
        <f>IGD!L42</f>
        <v>25</v>
      </c>
      <c r="AC6" s="43">
        <f>HV!L42</f>
        <v>25</v>
      </c>
      <c r="AD6" s="59">
        <f>RT!L42</f>
        <v>4</v>
      </c>
      <c r="AE6" s="58">
        <f>IGD!M42</f>
        <v>12</v>
      </c>
      <c r="AF6" s="43">
        <f>HV!M42</f>
        <v>9</v>
      </c>
      <c r="AG6" s="59">
        <f>RT!M42</f>
        <v>1</v>
      </c>
      <c r="AH6" s="58">
        <f>IGD!N42</f>
        <v>4</v>
      </c>
      <c r="AI6" s="43">
        <f>HV!N42</f>
        <v>7</v>
      </c>
      <c r="AJ6" s="59">
        <f>RT!N42</f>
        <v>16</v>
      </c>
      <c r="AK6" s="58">
        <f>IGD!O42</f>
        <v>7</v>
      </c>
      <c r="AL6" s="43">
        <f>HV!O42</f>
        <v>12</v>
      </c>
      <c r="AM6" s="59">
        <f>RT!O42</f>
        <v>18</v>
      </c>
      <c r="AN6" s="58">
        <f>IGD!P42</f>
        <v>19</v>
      </c>
      <c r="AO6" s="43">
        <f>HV!P42</f>
        <v>21</v>
      </c>
      <c r="AP6" s="59">
        <f>RT!P42</f>
        <v>15</v>
      </c>
      <c r="AQ6" s="58">
        <f>IGD!Q42</f>
        <v>2</v>
      </c>
      <c r="AR6" s="43">
        <f>HV!Q42</f>
        <v>4</v>
      </c>
      <c r="AS6" s="59">
        <f>RT!Q42</f>
        <v>27</v>
      </c>
      <c r="AT6" s="58">
        <f>IGD!R42</f>
        <v>21</v>
      </c>
      <c r="AU6" s="43">
        <f>HV!R42</f>
        <v>20</v>
      </c>
      <c r="AV6" s="59">
        <f>RT!R42</f>
        <v>17</v>
      </c>
      <c r="AW6" s="58">
        <f>IGD!S42</f>
        <v>26</v>
      </c>
      <c r="AX6" s="43">
        <f>HV!S42</f>
        <v>26</v>
      </c>
      <c r="AY6" s="59">
        <f>RT!S42</f>
        <v>2</v>
      </c>
      <c r="AZ6" s="58">
        <f>IGD!T42</f>
        <v>28</v>
      </c>
      <c r="BA6" s="43">
        <f>HV!T42</f>
        <v>26</v>
      </c>
      <c r="BB6" s="59">
        <f>RT!T42</f>
        <v>23</v>
      </c>
      <c r="BC6" s="58">
        <f>IGD!U42</f>
        <v>15</v>
      </c>
      <c r="BD6" s="43">
        <f>HV!U42</f>
        <v>16</v>
      </c>
      <c r="BE6" s="59">
        <f>RT!U42</f>
        <v>19</v>
      </c>
      <c r="BF6" s="58">
        <f>IGD!V42</f>
        <v>11</v>
      </c>
      <c r="BG6" s="43">
        <f>HV!V42</f>
        <v>8</v>
      </c>
      <c r="BH6" s="59">
        <f>RT!V42</f>
        <v>22</v>
      </c>
      <c r="BI6" s="58">
        <f>IGD!W42</f>
        <v>20</v>
      </c>
      <c r="BJ6" s="43">
        <f>HV!W42</f>
        <v>18</v>
      </c>
      <c r="BK6" s="59">
        <f>RT!W42</f>
        <v>9</v>
      </c>
      <c r="BL6" s="58">
        <f>IGD!X42</f>
        <v>6</v>
      </c>
      <c r="BM6" s="43">
        <f>HV!X42</f>
        <v>11</v>
      </c>
      <c r="BN6" s="59">
        <f>RT!X42</f>
        <v>7</v>
      </c>
      <c r="BO6" s="58">
        <f>IGD!Y42</f>
        <v>17</v>
      </c>
      <c r="BP6" s="43">
        <f>HV!Y42</f>
        <v>17</v>
      </c>
      <c r="BQ6" s="59">
        <f>RT!Y42</f>
        <v>11</v>
      </c>
      <c r="BR6" s="58">
        <f>IGD!Z42</f>
        <v>3</v>
      </c>
      <c r="BS6" s="43">
        <f>HV!Z42</f>
        <v>3</v>
      </c>
      <c r="BT6" s="59">
        <f>RT!Z42</f>
        <v>3</v>
      </c>
      <c r="BU6" s="58">
        <f>IGD!AA42</f>
        <v>5</v>
      </c>
      <c r="BV6" s="43">
        <f>HV!AA42</f>
        <v>6</v>
      </c>
      <c r="BW6" s="59">
        <f>RT!AA42</f>
        <v>10</v>
      </c>
      <c r="BX6" s="58">
        <f>IGD!AB42</f>
        <v>27</v>
      </c>
      <c r="BY6" s="43">
        <f>HV!AB42</f>
        <v>26</v>
      </c>
      <c r="BZ6" s="59">
        <f>RT!AB42</f>
        <v>8</v>
      </c>
      <c r="CA6" s="58">
        <f>IGD!AC42</f>
        <v>13</v>
      </c>
      <c r="CB6" s="43">
        <f>HV!AC42</f>
        <v>14</v>
      </c>
      <c r="CC6" s="59">
        <f>RT!AC42</f>
        <v>28</v>
      </c>
      <c r="CD6" s="58">
        <f>IGD!AD42</f>
        <v>22</v>
      </c>
      <c r="CE6" s="43">
        <f>HV!AD42</f>
        <v>22</v>
      </c>
      <c r="CF6" s="59">
        <f>RT!AD42</f>
        <v>12</v>
      </c>
      <c r="CG6" s="58">
        <f>IGD!AE42</f>
        <v>1</v>
      </c>
      <c r="CH6" s="43">
        <f>HV!AE42</f>
        <v>1</v>
      </c>
      <c r="CI6" s="59">
        <f>RT!AE42</f>
        <v>13</v>
      </c>
    </row>
    <row r="7" spans="2:87" ht="12" customHeight="1" x14ac:dyDescent="0.25">
      <c r="B7" s="56"/>
      <c r="C7" s="57">
        <v>10</v>
      </c>
      <c r="D7" s="58">
        <f>IGD!D43</f>
        <v>8</v>
      </c>
      <c r="E7" s="43">
        <f>HV!D43</f>
        <v>6</v>
      </c>
      <c r="F7" s="59">
        <f>RT!D43</f>
        <v>24</v>
      </c>
      <c r="G7" s="43">
        <f>IGD!E43</f>
        <v>14</v>
      </c>
      <c r="H7" s="43">
        <f>HV!E43</f>
        <v>11</v>
      </c>
      <c r="I7" s="43">
        <f>RT!E43</f>
        <v>4</v>
      </c>
      <c r="J7" s="58">
        <f>IGD!F43</f>
        <v>16</v>
      </c>
      <c r="K7" s="43">
        <f>HV!F43</f>
        <v>15</v>
      </c>
      <c r="L7" s="59">
        <f>RT!F43</f>
        <v>25</v>
      </c>
      <c r="M7" s="43">
        <f>IGD!G43</f>
        <v>15</v>
      </c>
      <c r="N7" s="43">
        <f>HV!G43</f>
        <v>17</v>
      </c>
      <c r="O7" s="43">
        <f>RT!G43</f>
        <v>20</v>
      </c>
      <c r="P7" s="58">
        <f>IGD!H43</f>
        <v>24</v>
      </c>
      <c r="Q7" s="43">
        <f>HV!H43</f>
        <v>24</v>
      </c>
      <c r="R7" s="59">
        <f>RT!H43</f>
        <v>6</v>
      </c>
      <c r="S7" s="43">
        <f>IGD!I43</f>
        <v>9</v>
      </c>
      <c r="T7" s="43">
        <f>HV!I43</f>
        <v>7</v>
      </c>
      <c r="U7" s="43">
        <f>RT!I43</f>
        <v>16</v>
      </c>
      <c r="V7" s="58">
        <f>IGD!J43</f>
        <v>23</v>
      </c>
      <c r="W7" s="43">
        <f>HV!J43</f>
        <v>23</v>
      </c>
      <c r="X7" s="59">
        <f>RT!J43</f>
        <v>26</v>
      </c>
      <c r="Y7" s="58">
        <f>IGD!K43</f>
        <v>21</v>
      </c>
      <c r="Z7" s="43">
        <f>HV!K43</f>
        <v>22</v>
      </c>
      <c r="AA7" s="59">
        <f>RT!K43</f>
        <v>23</v>
      </c>
      <c r="AB7" s="58">
        <f>IGD!L43</f>
        <v>26</v>
      </c>
      <c r="AC7" s="43">
        <f>HV!L43</f>
        <v>25</v>
      </c>
      <c r="AD7" s="59">
        <f>RT!L43</f>
        <v>10</v>
      </c>
      <c r="AE7" s="58">
        <f>IGD!M43</f>
        <v>12</v>
      </c>
      <c r="AF7" s="43">
        <f>HV!M43</f>
        <v>9</v>
      </c>
      <c r="AG7" s="59">
        <f>RT!M43</f>
        <v>3</v>
      </c>
      <c r="AH7" s="58">
        <f>IGD!N43</f>
        <v>3</v>
      </c>
      <c r="AI7" s="43">
        <f>HV!N43</f>
        <v>5</v>
      </c>
      <c r="AJ7" s="59">
        <f>RT!N43</f>
        <v>15</v>
      </c>
      <c r="AK7" s="58">
        <f>IGD!O43</f>
        <v>7</v>
      </c>
      <c r="AL7" s="43">
        <f>HV!O43</f>
        <v>10</v>
      </c>
      <c r="AM7" s="59">
        <f>RT!O43</f>
        <v>18</v>
      </c>
      <c r="AN7" s="58">
        <f>IGD!P43</f>
        <v>17</v>
      </c>
      <c r="AO7" s="43">
        <f>HV!P43</f>
        <v>16</v>
      </c>
      <c r="AP7" s="59">
        <f>RT!P43</f>
        <v>11</v>
      </c>
      <c r="AQ7" s="58">
        <f>IGD!Q43</f>
        <v>1</v>
      </c>
      <c r="AR7" s="43">
        <f>HV!Q43</f>
        <v>3</v>
      </c>
      <c r="AS7" s="59">
        <f>RT!Q43</f>
        <v>27</v>
      </c>
      <c r="AT7" s="58">
        <f>IGD!R43</f>
        <v>19</v>
      </c>
      <c r="AU7" s="43">
        <f>HV!R43</f>
        <v>19</v>
      </c>
      <c r="AV7" s="59">
        <f>RT!R43</f>
        <v>17</v>
      </c>
      <c r="AW7" s="58">
        <f>IGD!S43</f>
        <v>25</v>
      </c>
      <c r="AX7" s="43">
        <f>HV!S43</f>
        <v>25</v>
      </c>
      <c r="AY7" s="59">
        <f>RT!S43</f>
        <v>1</v>
      </c>
      <c r="AZ7" s="58">
        <f>IGD!T43</f>
        <v>28</v>
      </c>
      <c r="BA7" s="43">
        <f>HV!T43</f>
        <v>25</v>
      </c>
      <c r="BB7" s="59">
        <f>RT!T43</f>
        <v>22</v>
      </c>
      <c r="BC7" s="58">
        <f>IGD!U43</f>
        <v>11</v>
      </c>
      <c r="BD7" s="43">
        <f>HV!U43</f>
        <v>12</v>
      </c>
      <c r="BE7" s="59">
        <f>RT!U43</f>
        <v>19</v>
      </c>
      <c r="BF7" s="58">
        <f>IGD!V43</f>
        <v>10</v>
      </c>
      <c r="BG7" s="43">
        <f>HV!V43</f>
        <v>8</v>
      </c>
      <c r="BH7" s="59">
        <f>RT!V43</f>
        <v>21</v>
      </c>
      <c r="BI7" s="58">
        <f>IGD!W43</f>
        <v>22</v>
      </c>
      <c r="BJ7" s="43">
        <f>HV!W43</f>
        <v>20</v>
      </c>
      <c r="BK7" s="59">
        <f>RT!W43</f>
        <v>9</v>
      </c>
      <c r="BL7" s="58">
        <f>IGD!X43</f>
        <v>6</v>
      </c>
      <c r="BM7" s="43">
        <f>HV!X43</f>
        <v>18</v>
      </c>
      <c r="BN7" s="59">
        <f>RT!X43</f>
        <v>5</v>
      </c>
      <c r="BO7" s="58">
        <f>IGD!Y43</f>
        <v>18</v>
      </c>
      <c r="BP7" s="43">
        <f>HV!Y43</f>
        <v>14</v>
      </c>
      <c r="BQ7" s="59">
        <f>RT!Y43</f>
        <v>12</v>
      </c>
      <c r="BR7" s="58">
        <f>IGD!Z43</f>
        <v>4</v>
      </c>
      <c r="BS7" s="43">
        <f>HV!Z43</f>
        <v>1</v>
      </c>
      <c r="BT7" s="59">
        <f>RT!Z43</f>
        <v>2</v>
      </c>
      <c r="BU7" s="58">
        <f>IGD!AA43</f>
        <v>5</v>
      </c>
      <c r="BV7" s="43">
        <f>HV!AA43</f>
        <v>4</v>
      </c>
      <c r="BW7" s="59">
        <f>RT!AA43</f>
        <v>7</v>
      </c>
      <c r="BX7" s="58">
        <f>IGD!AB43</f>
        <v>27</v>
      </c>
      <c r="BY7" s="43">
        <f>HV!AB43</f>
        <v>25</v>
      </c>
      <c r="BZ7" s="59">
        <f>RT!AB43</f>
        <v>13</v>
      </c>
      <c r="CA7" s="58">
        <f>IGD!AC43</f>
        <v>13</v>
      </c>
      <c r="CB7" s="43">
        <f>HV!AC43</f>
        <v>13</v>
      </c>
      <c r="CC7" s="59">
        <f>RT!AC43</f>
        <v>28</v>
      </c>
      <c r="CD7" s="58">
        <f>IGD!AD43</f>
        <v>20</v>
      </c>
      <c r="CE7" s="43">
        <f>HV!AD43</f>
        <v>21</v>
      </c>
      <c r="CF7" s="59">
        <f>RT!AD43</f>
        <v>14</v>
      </c>
      <c r="CG7" s="58">
        <f>IGD!AE43</f>
        <v>2</v>
      </c>
      <c r="CH7" s="43">
        <f>HV!AE43</f>
        <v>2</v>
      </c>
      <c r="CI7" s="59">
        <f>RT!AE43</f>
        <v>8</v>
      </c>
    </row>
    <row r="8" spans="2:87" ht="12" customHeight="1" x14ac:dyDescent="0.25">
      <c r="B8" s="60"/>
      <c r="C8" s="61">
        <v>15</v>
      </c>
      <c r="D8" s="62">
        <f>IGD!D44</f>
        <v>6</v>
      </c>
      <c r="E8" s="63">
        <f>HV!D44</f>
        <v>5</v>
      </c>
      <c r="F8" s="64">
        <f>RT!D44</f>
        <v>19</v>
      </c>
      <c r="G8" s="63">
        <f>IGD!E44</f>
        <v>9</v>
      </c>
      <c r="H8" s="63">
        <f>HV!E44</f>
        <v>8</v>
      </c>
      <c r="I8" s="63">
        <f>RT!E44</f>
        <v>4</v>
      </c>
      <c r="J8" s="62">
        <f>IGD!F44</f>
        <v>28</v>
      </c>
      <c r="K8" s="63">
        <f>HV!F44</f>
        <v>24</v>
      </c>
      <c r="L8" s="64">
        <f>RT!F44</f>
        <v>24</v>
      </c>
      <c r="M8" s="63">
        <f>IGD!G44</f>
        <v>20</v>
      </c>
      <c r="N8" s="63">
        <f>HV!G44</f>
        <v>20</v>
      </c>
      <c r="O8" s="63">
        <f>RT!G44</f>
        <v>23</v>
      </c>
      <c r="P8" s="62">
        <f>IGD!H44</f>
        <v>21</v>
      </c>
      <c r="Q8" s="63">
        <f>HV!H44</f>
        <v>22</v>
      </c>
      <c r="R8" s="64">
        <f>RT!H44</f>
        <v>7</v>
      </c>
      <c r="S8" s="63">
        <f>IGD!I44</f>
        <v>13</v>
      </c>
      <c r="T8" s="63">
        <f>HV!I44</f>
        <v>14</v>
      </c>
      <c r="U8" s="63">
        <f>RT!I44</f>
        <v>14</v>
      </c>
      <c r="V8" s="62">
        <f>IGD!J44</f>
        <v>22</v>
      </c>
      <c r="W8" s="63">
        <f>HV!J44</f>
        <v>23</v>
      </c>
      <c r="X8" s="64">
        <f>RT!J44</f>
        <v>26</v>
      </c>
      <c r="Y8" s="62">
        <f>IGD!K44</f>
        <v>18</v>
      </c>
      <c r="Z8" s="63">
        <f>HV!K44</f>
        <v>18</v>
      </c>
      <c r="AA8" s="64">
        <f>RT!K44</f>
        <v>20</v>
      </c>
      <c r="AB8" s="62">
        <f>IGD!L44</f>
        <v>26</v>
      </c>
      <c r="AC8" s="63">
        <f>HV!L44</f>
        <v>24</v>
      </c>
      <c r="AD8" s="64">
        <f>RT!L44</f>
        <v>9</v>
      </c>
      <c r="AE8" s="62">
        <f>IGD!M44</f>
        <v>23</v>
      </c>
      <c r="AF8" s="63">
        <f>HV!M44</f>
        <v>17</v>
      </c>
      <c r="AG8" s="64">
        <f>RT!M44</f>
        <v>1</v>
      </c>
      <c r="AH8" s="62">
        <f>IGD!N44</f>
        <v>4</v>
      </c>
      <c r="AI8" s="63">
        <f>HV!N44</f>
        <v>7</v>
      </c>
      <c r="AJ8" s="64">
        <f>RT!N44</f>
        <v>16</v>
      </c>
      <c r="AK8" s="62">
        <f>IGD!O44</f>
        <v>11</v>
      </c>
      <c r="AL8" s="63">
        <f>HV!O44</f>
        <v>11</v>
      </c>
      <c r="AM8" s="64">
        <f>RT!O44</f>
        <v>17</v>
      </c>
      <c r="AN8" s="62">
        <f>IGD!P44</f>
        <v>19</v>
      </c>
      <c r="AO8" s="63">
        <f>HV!P44</f>
        <v>21</v>
      </c>
      <c r="AP8" s="64">
        <f>RT!P44</f>
        <v>15</v>
      </c>
      <c r="AQ8" s="62">
        <f>IGD!Q44</f>
        <v>2</v>
      </c>
      <c r="AR8" s="63">
        <f>HV!Q44</f>
        <v>4</v>
      </c>
      <c r="AS8" s="64">
        <f>RT!Q44</f>
        <v>27</v>
      </c>
      <c r="AT8" s="62">
        <f>IGD!R44</f>
        <v>15</v>
      </c>
      <c r="AU8" s="63">
        <f>HV!R44</f>
        <v>15</v>
      </c>
      <c r="AV8" s="64">
        <f>RT!R44</f>
        <v>18</v>
      </c>
      <c r="AW8" s="62">
        <f>IGD!S44</f>
        <v>25</v>
      </c>
      <c r="AX8" s="63">
        <f>HV!S44</f>
        <v>24</v>
      </c>
      <c r="AY8" s="64">
        <f>RT!S44</f>
        <v>3</v>
      </c>
      <c r="AZ8" s="62">
        <f>IGD!T44</f>
        <v>27</v>
      </c>
      <c r="BA8" s="63">
        <f>HV!T44</f>
        <v>24</v>
      </c>
      <c r="BB8" s="64">
        <f>RT!T44</f>
        <v>22</v>
      </c>
      <c r="BC8" s="62">
        <f>IGD!U44</f>
        <v>16</v>
      </c>
      <c r="BD8" s="63">
        <f>HV!U44</f>
        <v>19</v>
      </c>
      <c r="BE8" s="64">
        <f>RT!U44</f>
        <v>25</v>
      </c>
      <c r="BF8" s="62">
        <f>IGD!V44</f>
        <v>8</v>
      </c>
      <c r="BG8" s="63">
        <f>HV!V44</f>
        <v>6</v>
      </c>
      <c r="BH8" s="64">
        <f>RT!V44</f>
        <v>21</v>
      </c>
      <c r="BI8" s="62">
        <f>IGD!W44</f>
        <v>17</v>
      </c>
      <c r="BJ8" s="63">
        <f>HV!W44</f>
        <v>16</v>
      </c>
      <c r="BK8" s="64">
        <f>RT!W44</f>
        <v>8</v>
      </c>
      <c r="BL8" s="62">
        <f>IGD!X44</f>
        <v>7</v>
      </c>
      <c r="BM8" s="63">
        <f>HV!X44</f>
        <v>9</v>
      </c>
      <c r="BN8" s="64">
        <f>RT!X44</f>
        <v>5</v>
      </c>
      <c r="BO8" s="62">
        <f>IGD!Y44</f>
        <v>14</v>
      </c>
      <c r="BP8" s="63">
        <f>HV!Y44</f>
        <v>13</v>
      </c>
      <c r="BQ8" s="64">
        <f>RT!Y44</f>
        <v>13</v>
      </c>
      <c r="BR8" s="62">
        <f>IGD!Z44</f>
        <v>3</v>
      </c>
      <c r="BS8" s="63">
        <f>HV!Z44</f>
        <v>2</v>
      </c>
      <c r="BT8" s="64">
        <f>RT!Z44</f>
        <v>2</v>
      </c>
      <c r="BU8" s="62">
        <f>IGD!AA44</f>
        <v>5</v>
      </c>
      <c r="BV8" s="63">
        <f>HV!AA44</f>
        <v>3</v>
      </c>
      <c r="BW8" s="64">
        <f>RT!AA44</f>
        <v>10</v>
      </c>
      <c r="BX8" s="62">
        <f>IGD!AB44</f>
        <v>24</v>
      </c>
      <c r="BY8" s="63">
        <f>HV!AB44</f>
        <v>24</v>
      </c>
      <c r="BZ8" s="64">
        <f>RT!AB44</f>
        <v>6</v>
      </c>
      <c r="CA8" s="62">
        <f>IGD!AC44</f>
        <v>10</v>
      </c>
      <c r="CB8" s="63">
        <f>HV!AC44</f>
        <v>10</v>
      </c>
      <c r="CC8" s="64">
        <f>RT!AC44</f>
        <v>28</v>
      </c>
      <c r="CD8" s="62">
        <f>IGD!AD44</f>
        <v>12</v>
      </c>
      <c r="CE8" s="63">
        <f>HV!AD44</f>
        <v>12</v>
      </c>
      <c r="CF8" s="64">
        <f>RT!AD44</f>
        <v>11</v>
      </c>
      <c r="CG8" s="62">
        <f>IGD!AE44</f>
        <v>1</v>
      </c>
      <c r="CH8" s="63">
        <f>HV!AE44</f>
        <v>1</v>
      </c>
      <c r="CI8" s="64">
        <f>RT!AE44</f>
        <v>12</v>
      </c>
    </row>
    <row r="9" spans="2:87" ht="12" customHeight="1" x14ac:dyDescent="0.25">
      <c r="B9" s="51" t="s">
        <v>858</v>
      </c>
      <c r="C9" s="52">
        <v>3</v>
      </c>
      <c r="D9" s="53">
        <f>IGD!D45</f>
        <v>12</v>
      </c>
      <c r="E9" s="54">
        <f>HV!D45</f>
        <v>9</v>
      </c>
      <c r="F9" s="55">
        <f>RT!D45</f>
        <v>5</v>
      </c>
      <c r="G9" s="54">
        <f>IGD!E45</f>
        <v>23</v>
      </c>
      <c r="H9" s="54">
        <f>HV!E45</f>
        <v>23</v>
      </c>
      <c r="I9" s="54">
        <f>RT!E45</f>
        <v>18</v>
      </c>
      <c r="J9" s="53">
        <f>IGD!F45</f>
        <v>16</v>
      </c>
      <c r="K9" s="54">
        <f>HV!F45</f>
        <v>16</v>
      </c>
      <c r="L9" s="55">
        <f>RT!F45</f>
        <v>13</v>
      </c>
      <c r="M9" s="54">
        <f>IGD!G45</f>
        <v>11</v>
      </c>
      <c r="N9" s="54">
        <f>HV!G45</f>
        <v>10</v>
      </c>
      <c r="O9" s="54">
        <f>RT!G45</f>
        <v>26</v>
      </c>
      <c r="P9" s="53">
        <f>IGD!H45</f>
        <v>26</v>
      </c>
      <c r="Q9" s="54">
        <f>HV!H45</f>
        <v>26</v>
      </c>
      <c r="R9" s="55">
        <f>RT!H45</f>
        <v>7</v>
      </c>
      <c r="S9" s="54">
        <f>IGD!I45</f>
        <v>17</v>
      </c>
      <c r="T9" s="54">
        <f>HV!I45</f>
        <v>15</v>
      </c>
      <c r="U9" s="54">
        <f>RT!I45</f>
        <v>16</v>
      </c>
      <c r="V9" s="53">
        <f>IGD!J45</f>
        <v>21</v>
      </c>
      <c r="W9" s="54">
        <f>HV!J45</f>
        <v>14</v>
      </c>
      <c r="X9" s="55">
        <f>RT!J45</f>
        <v>23</v>
      </c>
      <c r="Y9" s="53">
        <f>IGD!K45</f>
        <v>27</v>
      </c>
      <c r="Z9" s="54">
        <f>HV!K45</f>
        <v>18</v>
      </c>
      <c r="AA9" s="55">
        <f>RT!K45</f>
        <v>25</v>
      </c>
      <c r="AB9" s="53">
        <f>IGD!L45</f>
        <v>24</v>
      </c>
      <c r="AC9" s="54">
        <f>HV!L45</f>
        <v>25</v>
      </c>
      <c r="AD9" s="55">
        <f>RT!L45</f>
        <v>9</v>
      </c>
      <c r="AE9" s="53">
        <f>IGD!M45</f>
        <v>20</v>
      </c>
      <c r="AF9" s="54">
        <f>HV!M45</f>
        <v>22</v>
      </c>
      <c r="AG9" s="55">
        <f>RT!M45</f>
        <v>1</v>
      </c>
      <c r="AH9" s="53">
        <f>IGD!N45</f>
        <v>1</v>
      </c>
      <c r="AI9" s="54">
        <f>HV!N45</f>
        <v>3</v>
      </c>
      <c r="AJ9" s="55">
        <f>RT!N45</f>
        <v>21</v>
      </c>
      <c r="AK9" s="53">
        <f>IGD!O45</f>
        <v>7</v>
      </c>
      <c r="AL9" s="54">
        <f>HV!O45</f>
        <v>1</v>
      </c>
      <c r="AM9" s="55">
        <f>RT!O45</f>
        <v>20</v>
      </c>
      <c r="AN9" s="53">
        <f>IGD!P45</f>
        <v>10</v>
      </c>
      <c r="AO9" s="54">
        <f>HV!P45</f>
        <v>20</v>
      </c>
      <c r="AP9" s="55">
        <f>RT!P45</f>
        <v>19</v>
      </c>
      <c r="AQ9" s="53">
        <f>IGD!Q45</f>
        <v>5</v>
      </c>
      <c r="AR9" s="54">
        <f>HV!Q45</f>
        <v>5</v>
      </c>
      <c r="AS9" s="55">
        <f>RT!Q45</f>
        <v>28</v>
      </c>
      <c r="AT9" s="53">
        <f>IGD!R45</f>
        <v>25</v>
      </c>
      <c r="AU9" s="54">
        <f>HV!R45</f>
        <v>27</v>
      </c>
      <c r="AV9" s="55">
        <f>RT!R45</f>
        <v>8</v>
      </c>
      <c r="AW9" s="53">
        <f>IGD!S45</f>
        <v>28</v>
      </c>
      <c r="AX9" s="54">
        <f>HV!S45</f>
        <v>28</v>
      </c>
      <c r="AY9" s="55">
        <f>RT!S45</f>
        <v>10</v>
      </c>
      <c r="AZ9" s="53">
        <f>IGD!T45</f>
        <v>18</v>
      </c>
      <c r="BA9" s="54">
        <f>HV!T45</f>
        <v>24</v>
      </c>
      <c r="BB9" s="55">
        <f>RT!T45</f>
        <v>22</v>
      </c>
      <c r="BC9" s="53">
        <f>IGD!U45</f>
        <v>8</v>
      </c>
      <c r="BD9" s="54">
        <f>HV!U45</f>
        <v>21</v>
      </c>
      <c r="BE9" s="55">
        <f>RT!U45</f>
        <v>6</v>
      </c>
      <c r="BF9" s="53">
        <f>IGD!V45</f>
        <v>13</v>
      </c>
      <c r="BG9" s="54">
        <f>HV!V45</f>
        <v>12</v>
      </c>
      <c r="BH9" s="55">
        <f>RT!V45</f>
        <v>24</v>
      </c>
      <c r="BI9" s="53">
        <f>IGD!W45</f>
        <v>6</v>
      </c>
      <c r="BJ9" s="54">
        <f>HV!W45</f>
        <v>6</v>
      </c>
      <c r="BK9" s="55">
        <f>RT!W45</f>
        <v>15</v>
      </c>
      <c r="BL9" s="53">
        <f>IGD!X45</f>
        <v>2</v>
      </c>
      <c r="BM9" s="54">
        <f>HV!X45</f>
        <v>4</v>
      </c>
      <c r="BN9" s="55">
        <f>RT!X45</f>
        <v>14</v>
      </c>
      <c r="BO9" s="53">
        <f>IGD!Y45</f>
        <v>15</v>
      </c>
      <c r="BP9" s="54">
        <f>HV!Y45</f>
        <v>17</v>
      </c>
      <c r="BQ9" s="55">
        <f>RT!Y45</f>
        <v>11</v>
      </c>
      <c r="BR9" s="53">
        <f>IGD!Z45</f>
        <v>3</v>
      </c>
      <c r="BS9" s="54">
        <f>HV!Z45</f>
        <v>7</v>
      </c>
      <c r="BT9" s="55">
        <f>RT!Z45</f>
        <v>17</v>
      </c>
      <c r="BU9" s="53">
        <f>IGD!AA45</f>
        <v>9</v>
      </c>
      <c r="BV9" s="54">
        <f>HV!AA45</f>
        <v>13</v>
      </c>
      <c r="BW9" s="55">
        <f>RT!AA45</f>
        <v>12</v>
      </c>
      <c r="BX9" s="53">
        <f>IGD!AB45</f>
        <v>19</v>
      </c>
      <c r="BY9" s="54">
        <f>HV!AB45</f>
        <v>8</v>
      </c>
      <c r="BZ9" s="55">
        <f>RT!AB45</f>
        <v>2</v>
      </c>
      <c r="CA9" s="53">
        <f>IGD!AC45</f>
        <v>22</v>
      </c>
      <c r="CB9" s="54">
        <f>HV!AC45</f>
        <v>11</v>
      </c>
      <c r="CC9" s="55">
        <f>RT!AC45</f>
        <v>27</v>
      </c>
      <c r="CD9" s="53">
        <f>IGD!AD45</f>
        <v>14</v>
      </c>
      <c r="CE9" s="54">
        <f>HV!AD45</f>
        <v>19</v>
      </c>
      <c r="CF9" s="55">
        <f>RT!AD45</f>
        <v>3</v>
      </c>
      <c r="CG9" s="53">
        <f>IGD!AE45</f>
        <v>4</v>
      </c>
      <c r="CH9" s="54">
        <f>HV!AE45</f>
        <v>2</v>
      </c>
      <c r="CI9" s="55">
        <f>RT!AE45</f>
        <v>4</v>
      </c>
    </row>
    <row r="10" spans="2:87" ht="12" customHeight="1" x14ac:dyDescent="0.25">
      <c r="B10" s="56"/>
      <c r="C10" s="57">
        <v>5</v>
      </c>
      <c r="D10" s="58">
        <f>IGD!D46</f>
        <v>13</v>
      </c>
      <c r="E10" s="43">
        <f>HV!D46</f>
        <v>13</v>
      </c>
      <c r="F10" s="59">
        <f>RT!D46</f>
        <v>23</v>
      </c>
      <c r="G10" s="43">
        <f>IGD!E46</f>
        <v>21</v>
      </c>
      <c r="H10" s="43">
        <f>HV!E46</f>
        <v>22</v>
      </c>
      <c r="I10" s="43">
        <f>RT!E46</f>
        <v>4</v>
      </c>
      <c r="J10" s="58">
        <f>IGD!F46</f>
        <v>16</v>
      </c>
      <c r="K10" s="43">
        <f>HV!F46</f>
        <v>14</v>
      </c>
      <c r="L10" s="59">
        <f>RT!F46</f>
        <v>26</v>
      </c>
      <c r="M10" s="43">
        <f>IGD!G46</f>
        <v>10</v>
      </c>
      <c r="N10" s="43">
        <f>HV!G46</f>
        <v>11</v>
      </c>
      <c r="O10" s="43">
        <f>RT!G46</f>
        <v>24</v>
      </c>
      <c r="P10" s="58">
        <f>IGD!H46</f>
        <v>20</v>
      </c>
      <c r="Q10" s="43">
        <f>HV!H46</f>
        <v>20</v>
      </c>
      <c r="R10" s="59">
        <f>RT!H46</f>
        <v>5</v>
      </c>
      <c r="S10" s="43">
        <f>IGD!I46</f>
        <v>17</v>
      </c>
      <c r="T10" s="43">
        <f>HV!I46</f>
        <v>12</v>
      </c>
      <c r="U10" s="43">
        <f>RT!I46</f>
        <v>11</v>
      </c>
      <c r="V10" s="58">
        <f>IGD!J46</f>
        <v>14</v>
      </c>
      <c r="W10" s="43">
        <f>HV!J46</f>
        <v>9</v>
      </c>
      <c r="X10" s="59">
        <f>RT!J46</f>
        <v>25</v>
      </c>
      <c r="Y10" s="58">
        <f>IGD!K46</f>
        <v>23</v>
      </c>
      <c r="Z10" s="43">
        <f>HV!K46</f>
        <v>8</v>
      </c>
      <c r="AA10" s="59">
        <f>RT!K46</f>
        <v>22</v>
      </c>
      <c r="AB10" s="58">
        <f>IGD!L46</f>
        <v>12</v>
      </c>
      <c r="AC10" s="43">
        <f>HV!L46</f>
        <v>19</v>
      </c>
      <c r="AD10" s="59">
        <f>RT!L46</f>
        <v>12</v>
      </c>
      <c r="AE10" s="58">
        <f>IGD!M46</f>
        <v>19</v>
      </c>
      <c r="AF10" s="43">
        <f>HV!M46</f>
        <v>16</v>
      </c>
      <c r="AG10" s="59">
        <f>RT!M46</f>
        <v>1</v>
      </c>
      <c r="AH10" s="58">
        <f>IGD!N46</f>
        <v>1</v>
      </c>
      <c r="AI10" s="43">
        <f>HV!N46</f>
        <v>1</v>
      </c>
      <c r="AJ10" s="59">
        <f>RT!N46</f>
        <v>18</v>
      </c>
      <c r="AK10" s="58">
        <f>IGD!O46</f>
        <v>7</v>
      </c>
      <c r="AL10" s="43">
        <f>HV!O46</f>
        <v>7</v>
      </c>
      <c r="AM10" s="59">
        <f>RT!O46</f>
        <v>19</v>
      </c>
      <c r="AN10" s="58">
        <f>IGD!P46</f>
        <v>9</v>
      </c>
      <c r="AO10" s="43">
        <f>HV!P46</f>
        <v>17</v>
      </c>
      <c r="AP10" s="59">
        <f>RT!P46</f>
        <v>17</v>
      </c>
      <c r="AQ10" s="58">
        <f>IGD!Q46</f>
        <v>2</v>
      </c>
      <c r="AR10" s="43">
        <f>HV!Q46</f>
        <v>3</v>
      </c>
      <c r="AS10" s="59">
        <f>RT!Q46</f>
        <v>27</v>
      </c>
      <c r="AT10" s="58">
        <f>IGD!R46</f>
        <v>27</v>
      </c>
      <c r="AU10" s="43">
        <f>HV!R46</f>
        <v>27</v>
      </c>
      <c r="AV10" s="59">
        <f>RT!R46</f>
        <v>16</v>
      </c>
      <c r="AW10" s="58">
        <f>IGD!S46</f>
        <v>28</v>
      </c>
      <c r="AX10" s="43">
        <f>HV!S46</f>
        <v>28</v>
      </c>
      <c r="AY10" s="59">
        <f>RT!S46</f>
        <v>2</v>
      </c>
      <c r="AZ10" s="58">
        <f>IGD!T46</f>
        <v>26</v>
      </c>
      <c r="BA10" s="43">
        <f>HV!T46</f>
        <v>26</v>
      </c>
      <c r="BB10" s="59">
        <f>RT!T46</f>
        <v>21</v>
      </c>
      <c r="BC10" s="58">
        <f>IGD!U46</f>
        <v>11</v>
      </c>
      <c r="BD10" s="43">
        <f>HV!U46</f>
        <v>21</v>
      </c>
      <c r="BE10" s="59">
        <f>RT!U46</f>
        <v>13</v>
      </c>
      <c r="BF10" s="58">
        <f>IGD!V46</f>
        <v>15</v>
      </c>
      <c r="BG10" s="43">
        <f>HV!V46</f>
        <v>15</v>
      </c>
      <c r="BH10" s="59">
        <f>RT!V46</f>
        <v>20</v>
      </c>
      <c r="BI10" s="58">
        <f>IGD!W46</f>
        <v>6</v>
      </c>
      <c r="BJ10" s="43">
        <f>HV!W46</f>
        <v>6</v>
      </c>
      <c r="BK10" s="59">
        <f>RT!W46</f>
        <v>10</v>
      </c>
      <c r="BL10" s="58">
        <f>IGD!X46</f>
        <v>5</v>
      </c>
      <c r="BM10" s="43">
        <f>HV!X46</f>
        <v>5</v>
      </c>
      <c r="BN10" s="59">
        <f>RT!X46</f>
        <v>6</v>
      </c>
      <c r="BO10" s="58">
        <f>IGD!Y46</f>
        <v>25</v>
      </c>
      <c r="BP10" s="43">
        <f>HV!Y46</f>
        <v>24</v>
      </c>
      <c r="BQ10" s="59">
        <f>RT!Y46</f>
        <v>15</v>
      </c>
      <c r="BR10" s="58">
        <f>IGD!Z46</f>
        <v>3</v>
      </c>
      <c r="BS10" s="43">
        <f>HV!Z46</f>
        <v>4</v>
      </c>
      <c r="BT10" s="59">
        <f>RT!Z46</f>
        <v>3</v>
      </c>
      <c r="BU10" s="58">
        <f>IGD!AA46</f>
        <v>8</v>
      </c>
      <c r="BV10" s="43">
        <f>HV!AA46</f>
        <v>10</v>
      </c>
      <c r="BW10" s="59">
        <f>RT!AA46</f>
        <v>9</v>
      </c>
      <c r="BX10" s="58">
        <f>IGD!AB46</f>
        <v>22</v>
      </c>
      <c r="BY10" s="43">
        <f>HV!AB46</f>
        <v>23</v>
      </c>
      <c r="BZ10" s="59">
        <f>RT!AB46</f>
        <v>8</v>
      </c>
      <c r="CA10" s="58">
        <f>IGD!AC46</f>
        <v>24</v>
      </c>
      <c r="CB10" s="43">
        <f>HV!AC46</f>
        <v>25</v>
      </c>
      <c r="CC10" s="59">
        <f>RT!AC46</f>
        <v>28</v>
      </c>
      <c r="CD10" s="58">
        <f>IGD!AD46</f>
        <v>18</v>
      </c>
      <c r="CE10" s="43">
        <f>HV!AD46</f>
        <v>18</v>
      </c>
      <c r="CF10" s="59">
        <f>RT!AD46</f>
        <v>14</v>
      </c>
      <c r="CG10" s="58">
        <f>IGD!AE46</f>
        <v>4</v>
      </c>
      <c r="CH10" s="43">
        <f>HV!AE46</f>
        <v>2</v>
      </c>
      <c r="CI10" s="59">
        <f>RT!AE46</f>
        <v>7</v>
      </c>
    </row>
    <row r="11" spans="2:87" ht="12" customHeight="1" x14ac:dyDescent="0.25">
      <c r="B11" s="56"/>
      <c r="C11" s="57">
        <v>8</v>
      </c>
      <c r="D11" s="58">
        <f>IGD!D47</f>
        <v>13</v>
      </c>
      <c r="E11" s="43">
        <f>HV!D47</f>
        <v>9</v>
      </c>
      <c r="F11" s="59">
        <f>RT!D47</f>
        <v>22</v>
      </c>
      <c r="G11" s="43">
        <f>IGD!E47</f>
        <v>24</v>
      </c>
      <c r="H11" s="43">
        <f>HV!E47</f>
        <v>24</v>
      </c>
      <c r="I11" s="43">
        <f>RT!E47</f>
        <v>6</v>
      </c>
      <c r="J11" s="58">
        <f>IGD!F47</f>
        <v>11</v>
      </c>
      <c r="K11" s="43">
        <f>HV!F47</f>
        <v>7</v>
      </c>
      <c r="L11" s="59">
        <f>RT!F47</f>
        <v>24</v>
      </c>
      <c r="M11" s="43">
        <f>IGD!G47</f>
        <v>10</v>
      </c>
      <c r="N11" s="43">
        <f>HV!G47</f>
        <v>13</v>
      </c>
      <c r="O11" s="43">
        <f>RT!G47</f>
        <v>26</v>
      </c>
      <c r="P11" s="58">
        <f>IGD!H47</f>
        <v>17</v>
      </c>
      <c r="Q11" s="43">
        <f>HV!H47</f>
        <v>16</v>
      </c>
      <c r="R11" s="59">
        <f>RT!H47</f>
        <v>4</v>
      </c>
      <c r="S11" s="43">
        <f>IGD!I47</f>
        <v>16</v>
      </c>
      <c r="T11" s="43">
        <f>HV!I47</f>
        <v>10</v>
      </c>
      <c r="U11" s="43">
        <f>RT!I47</f>
        <v>14</v>
      </c>
      <c r="V11" s="58">
        <f>IGD!J47</f>
        <v>20</v>
      </c>
      <c r="W11" s="43">
        <f>HV!J47</f>
        <v>14</v>
      </c>
      <c r="X11" s="59">
        <f>RT!J47</f>
        <v>25</v>
      </c>
      <c r="Y11" s="58">
        <f>IGD!K47</f>
        <v>8</v>
      </c>
      <c r="Z11" s="43">
        <f>HV!K47</f>
        <v>1</v>
      </c>
      <c r="AA11" s="59">
        <f>RT!K47</f>
        <v>21</v>
      </c>
      <c r="AB11" s="58">
        <f>IGD!L47</f>
        <v>15</v>
      </c>
      <c r="AC11" s="43">
        <f>HV!L47</f>
        <v>19</v>
      </c>
      <c r="AD11" s="59">
        <f>RT!L47</f>
        <v>11</v>
      </c>
      <c r="AE11" s="58">
        <f>IGD!M47</f>
        <v>18</v>
      </c>
      <c r="AF11" s="43">
        <f>HV!M47</f>
        <v>17</v>
      </c>
      <c r="AG11" s="59">
        <f>RT!M47</f>
        <v>1</v>
      </c>
      <c r="AH11" s="58">
        <f>IGD!N47</f>
        <v>1</v>
      </c>
      <c r="AI11" s="43">
        <f>HV!N47</f>
        <v>6</v>
      </c>
      <c r="AJ11" s="59">
        <f>RT!N47</f>
        <v>18</v>
      </c>
      <c r="AK11" s="58">
        <f>IGD!O47</f>
        <v>7</v>
      </c>
      <c r="AL11" s="43">
        <f>HV!O47</f>
        <v>11</v>
      </c>
      <c r="AM11" s="59">
        <f>RT!O47</f>
        <v>19</v>
      </c>
      <c r="AN11" s="58">
        <f>IGD!P47</f>
        <v>21</v>
      </c>
      <c r="AO11" s="43">
        <f>HV!P47</f>
        <v>23</v>
      </c>
      <c r="AP11" s="59">
        <f>RT!P47</f>
        <v>13</v>
      </c>
      <c r="AQ11" s="58">
        <f>IGD!Q47</f>
        <v>2</v>
      </c>
      <c r="AR11" s="43">
        <f>HV!Q47</f>
        <v>4</v>
      </c>
      <c r="AS11" s="59">
        <f>RT!Q47</f>
        <v>27</v>
      </c>
      <c r="AT11" s="58">
        <f>IGD!R47</f>
        <v>26</v>
      </c>
      <c r="AU11" s="43">
        <f>HV!R47</f>
        <v>26</v>
      </c>
      <c r="AV11" s="59">
        <f>RT!R47</f>
        <v>17</v>
      </c>
      <c r="AW11" s="58">
        <f>IGD!S47</f>
        <v>27</v>
      </c>
      <c r="AX11" s="43">
        <f>HV!S47</f>
        <v>28</v>
      </c>
      <c r="AY11" s="59">
        <f>RT!S47</f>
        <v>2</v>
      </c>
      <c r="AZ11" s="58">
        <f>IGD!T47</f>
        <v>28</v>
      </c>
      <c r="BA11" s="43">
        <f>HV!T47</f>
        <v>27</v>
      </c>
      <c r="BB11" s="59">
        <f>RT!T47</f>
        <v>23</v>
      </c>
      <c r="BC11" s="58">
        <f>IGD!U47</f>
        <v>19</v>
      </c>
      <c r="BD11" s="43">
        <f>HV!U47</f>
        <v>21</v>
      </c>
      <c r="BE11" s="59">
        <f>RT!U47</f>
        <v>16</v>
      </c>
      <c r="BF11" s="58">
        <f>IGD!V47</f>
        <v>12</v>
      </c>
      <c r="BG11" s="43">
        <f>HV!V47</f>
        <v>12</v>
      </c>
      <c r="BH11" s="59">
        <f>RT!V47</f>
        <v>20</v>
      </c>
      <c r="BI11" s="58">
        <f>IGD!W47</f>
        <v>5</v>
      </c>
      <c r="BJ11" s="43">
        <f>HV!W47</f>
        <v>2</v>
      </c>
      <c r="BK11" s="59">
        <f>RT!W47</f>
        <v>10</v>
      </c>
      <c r="BL11" s="58">
        <f>IGD!X47</f>
        <v>9</v>
      </c>
      <c r="BM11" s="43">
        <f>HV!X47</f>
        <v>18</v>
      </c>
      <c r="BN11" s="59">
        <f>RT!X47</f>
        <v>7</v>
      </c>
      <c r="BO11" s="58">
        <f>IGD!Y47</f>
        <v>23</v>
      </c>
      <c r="BP11" s="43">
        <f>HV!Y47</f>
        <v>20</v>
      </c>
      <c r="BQ11" s="59">
        <f>RT!Y47</f>
        <v>15</v>
      </c>
      <c r="BR11" s="58">
        <f>IGD!Z47</f>
        <v>3</v>
      </c>
      <c r="BS11" s="43">
        <f>HV!Z47</f>
        <v>5</v>
      </c>
      <c r="BT11" s="59">
        <f>RT!Z47</f>
        <v>5</v>
      </c>
      <c r="BU11" s="58">
        <f>IGD!AA47</f>
        <v>6</v>
      </c>
      <c r="BV11" s="43">
        <f>HV!AA47</f>
        <v>8</v>
      </c>
      <c r="BW11" s="59">
        <f>RT!AA47</f>
        <v>9</v>
      </c>
      <c r="BX11" s="58">
        <f>IGD!AB47</f>
        <v>22</v>
      </c>
      <c r="BY11" s="43">
        <f>HV!AB47</f>
        <v>22</v>
      </c>
      <c r="BZ11" s="59">
        <f>RT!AB47</f>
        <v>3</v>
      </c>
      <c r="CA11" s="58">
        <f>IGD!AC47</f>
        <v>25</v>
      </c>
      <c r="CB11" s="43">
        <f>HV!AC47</f>
        <v>25</v>
      </c>
      <c r="CC11" s="59">
        <f>RT!AC47</f>
        <v>28</v>
      </c>
      <c r="CD11" s="58">
        <f>IGD!AD47</f>
        <v>14</v>
      </c>
      <c r="CE11" s="43">
        <f>HV!AD47</f>
        <v>15</v>
      </c>
      <c r="CF11" s="59">
        <f>RT!AD47</f>
        <v>12</v>
      </c>
      <c r="CG11" s="58">
        <f>IGD!AE47</f>
        <v>4</v>
      </c>
      <c r="CH11" s="43">
        <f>HV!AE47</f>
        <v>3</v>
      </c>
      <c r="CI11" s="59">
        <f>RT!AE47</f>
        <v>8</v>
      </c>
    </row>
    <row r="12" spans="2:87" ht="12" customHeight="1" x14ac:dyDescent="0.25">
      <c r="B12" s="56"/>
      <c r="C12" s="57">
        <v>10</v>
      </c>
      <c r="D12" s="58">
        <f>IGD!D48</f>
        <v>14</v>
      </c>
      <c r="E12" s="43">
        <f>HV!D48</f>
        <v>10</v>
      </c>
      <c r="F12" s="59">
        <f>RT!D48</f>
        <v>26</v>
      </c>
      <c r="G12" s="43">
        <f>IGD!E48</f>
        <v>22</v>
      </c>
      <c r="H12" s="43">
        <f>HV!E48</f>
        <v>24</v>
      </c>
      <c r="I12" s="43">
        <f>RT!E48</f>
        <v>4</v>
      </c>
      <c r="J12" s="58">
        <f>IGD!F48</f>
        <v>10</v>
      </c>
      <c r="K12" s="43">
        <f>HV!F48</f>
        <v>8</v>
      </c>
      <c r="L12" s="59">
        <f>RT!F48</f>
        <v>27</v>
      </c>
      <c r="M12" s="43">
        <f>IGD!G48</f>
        <v>8</v>
      </c>
      <c r="N12" s="43">
        <f>HV!G48</f>
        <v>11</v>
      </c>
      <c r="O12" s="43">
        <f>RT!G48</f>
        <v>22</v>
      </c>
      <c r="P12" s="58">
        <f>IGD!H48</f>
        <v>13</v>
      </c>
      <c r="Q12" s="43">
        <f>HV!H48</f>
        <v>13</v>
      </c>
      <c r="R12" s="59">
        <f>RT!H48</f>
        <v>6</v>
      </c>
      <c r="S12" s="43">
        <f>IGD!I48</f>
        <v>16</v>
      </c>
      <c r="T12" s="43">
        <f>HV!I48</f>
        <v>12</v>
      </c>
      <c r="U12" s="43">
        <f>RT!I48</f>
        <v>16</v>
      </c>
      <c r="V12" s="58">
        <f>IGD!J48</f>
        <v>15</v>
      </c>
      <c r="W12" s="43">
        <f>HV!J48</f>
        <v>2</v>
      </c>
      <c r="X12" s="59">
        <f>RT!J48</f>
        <v>23</v>
      </c>
      <c r="Y12" s="58">
        <f>IGD!K48</f>
        <v>7</v>
      </c>
      <c r="Z12" s="43">
        <f>HV!K48</f>
        <v>1</v>
      </c>
      <c r="AA12" s="59">
        <f>RT!K48</f>
        <v>20</v>
      </c>
      <c r="AB12" s="58">
        <f>IGD!L48</f>
        <v>12</v>
      </c>
      <c r="AC12" s="43">
        <f>HV!L48</f>
        <v>15</v>
      </c>
      <c r="AD12" s="59">
        <f>RT!L48</f>
        <v>11</v>
      </c>
      <c r="AE12" s="58">
        <f>IGD!M48</f>
        <v>19</v>
      </c>
      <c r="AF12" s="43">
        <f>HV!M48</f>
        <v>17</v>
      </c>
      <c r="AG12" s="59">
        <f>RT!M48</f>
        <v>1</v>
      </c>
      <c r="AH12" s="58">
        <f>IGD!N48</f>
        <v>1</v>
      </c>
      <c r="AI12" s="43">
        <f>HV!N48</f>
        <v>4</v>
      </c>
      <c r="AJ12" s="59">
        <f>RT!N48</f>
        <v>13</v>
      </c>
      <c r="AK12" s="58">
        <f>IGD!O48</f>
        <v>9</v>
      </c>
      <c r="AL12" s="43">
        <f>HV!O48</f>
        <v>16</v>
      </c>
      <c r="AM12" s="59">
        <f>RT!O48</f>
        <v>17</v>
      </c>
      <c r="AN12" s="58">
        <f>IGD!P48</f>
        <v>21</v>
      </c>
      <c r="AO12" s="43">
        <f>HV!P48</f>
        <v>22</v>
      </c>
      <c r="AP12" s="59">
        <f>RT!P48</f>
        <v>12</v>
      </c>
      <c r="AQ12" s="58">
        <f>IGD!Q48</f>
        <v>2</v>
      </c>
      <c r="AR12" s="43">
        <f>HV!Q48</f>
        <v>5</v>
      </c>
      <c r="AS12" s="59">
        <f>RT!Q48</f>
        <v>25</v>
      </c>
      <c r="AT12" s="58">
        <f>IGD!R48</f>
        <v>26</v>
      </c>
      <c r="AU12" s="43">
        <f>HV!R48</f>
        <v>26</v>
      </c>
      <c r="AV12" s="59">
        <f>RT!R48</f>
        <v>14</v>
      </c>
      <c r="AW12" s="58">
        <f>IGD!S48</f>
        <v>27</v>
      </c>
      <c r="AX12" s="43">
        <f>HV!S48</f>
        <v>27</v>
      </c>
      <c r="AY12" s="59">
        <f>RT!S48</f>
        <v>2</v>
      </c>
      <c r="AZ12" s="58">
        <f>IGD!T48</f>
        <v>28</v>
      </c>
      <c r="BA12" s="43">
        <f>HV!T48</f>
        <v>28</v>
      </c>
      <c r="BB12" s="59">
        <f>RT!T48</f>
        <v>24</v>
      </c>
      <c r="BC12" s="58">
        <f>IGD!U48</f>
        <v>11</v>
      </c>
      <c r="BD12" s="43">
        <f>HV!U48</f>
        <v>19</v>
      </c>
      <c r="BE12" s="59">
        <f>RT!U48</f>
        <v>19</v>
      </c>
      <c r="BF12" s="58">
        <f>IGD!V48</f>
        <v>17</v>
      </c>
      <c r="BG12" s="43">
        <f>HV!V48</f>
        <v>14</v>
      </c>
      <c r="BH12" s="59">
        <f>RT!V48</f>
        <v>21</v>
      </c>
      <c r="BI12" s="58">
        <f>IGD!W48</f>
        <v>5</v>
      </c>
      <c r="BJ12" s="43">
        <f>HV!W48</f>
        <v>7</v>
      </c>
      <c r="BK12" s="59">
        <f>RT!W48</f>
        <v>10</v>
      </c>
      <c r="BL12" s="58">
        <f>IGD!X48</f>
        <v>20</v>
      </c>
      <c r="BM12" s="43">
        <f>HV!X48</f>
        <v>21</v>
      </c>
      <c r="BN12" s="59">
        <f>RT!X48</f>
        <v>5</v>
      </c>
      <c r="BO12" s="58">
        <f>IGD!Y48</f>
        <v>24</v>
      </c>
      <c r="BP12" s="43">
        <f>HV!Y48</f>
        <v>20</v>
      </c>
      <c r="BQ12" s="59">
        <f>RT!Y48</f>
        <v>15</v>
      </c>
      <c r="BR12" s="58">
        <f>IGD!Z48</f>
        <v>3</v>
      </c>
      <c r="BS12" s="43">
        <f>HV!Z48</f>
        <v>6</v>
      </c>
      <c r="BT12" s="59">
        <f>RT!Z48</f>
        <v>3</v>
      </c>
      <c r="BU12" s="58">
        <f>IGD!AA48</f>
        <v>6</v>
      </c>
      <c r="BV12" s="43">
        <f>HV!AA48</f>
        <v>9</v>
      </c>
      <c r="BW12" s="59">
        <f>RT!AA48</f>
        <v>8</v>
      </c>
      <c r="BX12" s="58">
        <f>IGD!AB48</f>
        <v>23</v>
      </c>
      <c r="BY12" s="43">
        <f>HV!AB48</f>
        <v>23</v>
      </c>
      <c r="BZ12" s="59">
        <f>RT!AB48</f>
        <v>7</v>
      </c>
      <c r="CA12" s="58">
        <f>IGD!AC48</f>
        <v>25</v>
      </c>
      <c r="CB12" s="43">
        <f>HV!AC48</f>
        <v>25</v>
      </c>
      <c r="CC12" s="59">
        <f>RT!AC48</f>
        <v>28</v>
      </c>
      <c r="CD12" s="58">
        <f>IGD!AD48</f>
        <v>18</v>
      </c>
      <c r="CE12" s="43">
        <f>HV!AD48</f>
        <v>18</v>
      </c>
      <c r="CF12" s="59">
        <f>RT!AD48</f>
        <v>18</v>
      </c>
      <c r="CG12" s="58">
        <f>IGD!AE48</f>
        <v>4</v>
      </c>
      <c r="CH12" s="43">
        <f>HV!AE48</f>
        <v>3</v>
      </c>
      <c r="CI12" s="59">
        <f>RT!AE48</f>
        <v>9</v>
      </c>
    </row>
    <row r="13" spans="2:87" ht="12" customHeight="1" x14ac:dyDescent="0.25">
      <c r="B13" s="60"/>
      <c r="C13" s="61">
        <v>15</v>
      </c>
      <c r="D13" s="62">
        <f>IGD!D49</f>
        <v>12</v>
      </c>
      <c r="E13" s="63">
        <f>HV!D49</f>
        <v>10</v>
      </c>
      <c r="F13" s="64">
        <f>RT!D49</f>
        <v>22</v>
      </c>
      <c r="G13" s="63">
        <f>IGD!E49</f>
        <v>20</v>
      </c>
      <c r="H13" s="63">
        <f>HV!E49</f>
        <v>21</v>
      </c>
      <c r="I13" s="63">
        <f>RT!E49</f>
        <v>5</v>
      </c>
      <c r="J13" s="62">
        <f>IGD!F49</f>
        <v>7</v>
      </c>
      <c r="K13" s="63">
        <f>HV!F49</f>
        <v>7</v>
      </c>
      <c r="L13" s="64">
        <f>RT!F49</f>
        <v>23</v>
      </c>
      <c r="M13" s="63">
        <f>IGD!G49</f>
        <v>17</v>
      </c>
      <c r="N13" s="63">
        <f>HV!G49</f>
        <v>18</v>
      </c>
      <c r="O13" s="63">
        <f>RT!G49</f>
        <v>25</v>
      </c>
      <c r="P13" s="62">
        <f>IGD!H49</f>
        <v>9</v>
      </c>
      <c r="Q13" s="63">
        <f>HV!H49</f>
        <v>12</v>
      </c>
      <c r="R13" s="64">
        <f>RT!H49</f>
        <v>6</v>
      </c>
      <c r="S13" s="63">
        <f>IGD!I49</f>
        <v>13</v>
      </c>
      <c r="T13" s="63">
        <f>HV!I49</f>
        <v>13</v>
      </c>
      <c r="U13" s="63">
        <f>RT!I49</f>
        <v>15</v>
      </c>
      <c r="V13" s="62">
        <f>IGD!J49</f>
        <v>10</v>
      </c>
      <c r="W13" s="63">
        <f>HV!J49</f>
        <v>9</v>
      </c>
      <c r="X13" s="64">
        <f>RT!J49</f>
        <v>24</v>
      </c>
      <c r="Y13" s="62">
        <f>IGD!K49</f>
        <v>6</v>
      </c>
      <c r="Z13" s="63">
        <f>HV!K49</f>
        <v>6</v>
      </c>
      <c r="AA13" s="64">
        <f>RT!K49</f>
        <v>20</v>
      </c>
      <c r="AB13" s="62">
        <f>IGD!L49</f>
        <v>8</v>
      </c>
      <c r="AC13" s="63">
        <f>HV!L49</f>
        <v>8</v>
      </c>
      <c r="AD13" s="64">
        <f>RT!L49</f>
        <v>10</v>
      </c>
      <c r="AE13" s="62">
        <f>IGD!M49</f>
        <v>14</v>
      </c>
      <c r="AF13" s="63">
        <f>HV!M49</f>
        <v>14</v>
      </c>
      <c r="AG13" s="64">
        <f>RT!M49</f>
        <v>1</v>
      </c>
      <c r="AH13" s="62">
        <f>IGD!N49</f>
        <v>2</v>
      </c>
      <c r="AI13" s="63">
        <f>HV!N49</f>
        <v>3</v>
      </c>
      <c r="AJ13" s="64">
        <f>RT!N49</f>
        <v>17</v>
      </c>
      <c r="AK13" s="62">
        <f>IGD!O49</f>
        <v>21</v>
      </c>
      <c r="AL13" s="63">
        <f>HV!O49</f>
        <v>20</v>
      </c>
      <c r="AM13" s="64">
        <f>RT!O49</f>
        <v>18</v>
      </c>
      <c r="AN13" s="62">
        <f>IGD!P49</f>
        <v>23</v>
      </c>
      <c r="AO13" s="63">
        <f>HV!P49</f>
        <v>23</v>
      </c>
      <c r="AP13" s="64">
        <f>RT!P49</f>
        <v>14</v>
      </c>
      <c r="AQ13" s="62">
        <f>IGD!Q49</f>
        <v>1</v>
      </c>
      <c r="AR13" s="63">
        <f>HV!Q49</f>
        <v>1</v>
      </c>
      <c r="AS13" s="64">
        <f>RT!Q49</f>
        <v>27</v>
      </c>
      <c r="AT13" s="62">
        <f>IGD!R49</f>
        <v>26</v>
      </c>
      <c r="AU13" s="63">
        <f>HV!R49</f>
        <v>26</v>
      </c>
      <c r="AV13" s="64">
        <f>RT!R49</f>
        <v>16</v>
      </c>
      <c r="AW13" s="62">
        <f>IGD!S49</f>
        <v>28</v>
      </c>
      <c r="AX13" s="63">
        <f>HV!S49</f>
        <v>28</v>
      </c>
      <c r="AY13" s="64">
        <f>RT!S49</f>
        <v>4</v>
      </c>
      <c r="AZ13" s="62">
        <f>IGD!T49</f>
        <v>27</v>
      </c>
      <c r="BA13" s="63">
        <f>HV!T49</f>
        <v>27</v>
      </c>
      <c r="BB13" s="64">
        <f>RT!T49</f>
        <v>26</v>
      </c>
      <c r="BC13" s="62">
        <f>IGD!U49</f>
        <v>24</v>
      </c>
      <c r="BD13" s="63">
        <f>HV!U49</f>
        <v>22</v>
      </c>
      <c r="BE13" s="64">
        <f>RT!U49</f>
        <v>19</v>
      </c>
      <c r="BF13" s="62">
        <f>IGD!V49</f>
        <v>15</v>
      </c>
      <c r="BG13" s="63">
        <f>HV!V49</f>
        <v>11</v>
      </c>
      <c r="BH13" s="64">
        <f>RT!V49</f>
        <v>21</v>
      </c>
      <c r="BI13" s="62">
        <f>IGD!W49</f>
        <v>25</v>
      </c>
      <c r="BJ13" s="63">
        <f>HV!W49</f>
        <v>24</v>
      </c>
      <c r="BK13" s="64">
        <f>RT!W49</f>
        <v>8</v>
      </c>
      <c r="BL13" s="62">
        <f>IGD!X49</f>
        <v>11</v>
      </c>
      <c r="BM13" s="63">
        <f>HV!X49</f>
        <v>16</v>
      </c>
      <c r="BN13" s="64">
        <f>RT!X49</f>
        <v>7</v>
      </c>
      <c r="BO13" s="62">
        <f>IGD!Y49</f>
        <v>19</v>
      </c>
      <c r="BP13" s="63">
        <f>HV!Y49</f>
        <v>17</v>
      </c>
      <c r="BQ13" s="64">
        <f>RT!Y49</f>
        <v>13</v>
      </c>
      <c r="BR13" s="62">
        <f>IGD!Z49</f>
        <v>4</v>
      </c>
      <c r="BS13" s="63">
        <f>HV!Z49</f>
        <v>4</v>
      </c>
      <c r="BT13" s="64">
        <f>RT!Z49</f>
        <v>3</v>
      </c>
      <c r="BU13" s="62">
        <f>IGD!AA49</f>
        <v>5</v>
      </c>
      <c r="BV13" s="63">
        <f>HV!AA49</f>
        <v>5</v>
      </c>
      <c r="BW13" s="64">
        <f>RT!AA49</f>
        <v>12</v>
      </c>
      <c r="BX13" s="62">
        <f>IGD!AB49</f>
        <v>18</v>
      </c>
      <c r="BY13" s="63">
        <f>HV!AB49</f>
        <v>19</v>
      </c>
      <c r="BZ13" s="64">
        <f>RT!AB49</f>
        <v>2</v>
      </c>
      <c r="CA13" s="62">
        <f>IGD!AC49</f>
        <v>22</v>
      </c>
      <c r="CB13" s="63">
        <f>HV!AC49</f>
        <v>25</v>
      </c>
      <c r="CC13" s="64">
        <f>RT!AC49</f>
        <v>28</v>
      </c>
      <c r="CD13" s="62">
        <f>IGD!AD49</f>
        <v>16</v>
      </c>
      <c r="CE13" s="63">
        <f>HV!AD49</f>
        <v>15</v>
      </c>
      <c r="CF13" s="64">
        <f>RT!AD49</f>
        <v>11</v>
      </c>
      <c r="CG13" s="62">
        <f>IGD!AE49</f>
        <v>3</v>
      </c>
      <c r="CH13" s="63">
        <f>HV!AE49</f>
        <v>2</v>
      </c>
      <c r="CI13" s="64">
        <f>RT!AE49</f>
        <v>9</v>
      </c>
    </row>
    <row r="14" spans="2:87" ht="12" customHeight="1" x14ac:dyDescent="0.25">
      <c r="B14" s="51" t="s">
        <v>859</v>
      </c>
      <c r="C14" s="52">
        <v>3</v>
      </c>
      <c r="D14" s="53">
        <f>IGD!D50</f>
        <v>12</v>
      </c>
      <c r="E14" s="54">
        <f>HV!D50</f>
        <v>14</v>
      </c>
      <c r="F14" s="55">
        <f>RT!D50</f>
        <v>4</v>
      </c>
      <c r="G14" s="54">
        <f>IGD!E50</f>
        <v>25</v>
      </c>
      <c r="H14" s="54">
        <f>HV!E50</f>
        <v>26</v>
      </c>
      <c r="I14" s="54">
        <f>RT!E50</f>
        <v>10</v>
      </c>
      <c r="J14" s="53">
        <f>IGD!F50</f>
        <v>18</v>
      </c>
      <c r="K14" s="54">
        <f>HV!F50</f>
        <v>10</v>
      </c>
      <c r="L14" s="55">
        <f>RT!F50</f>
        <v>18</v>
      </c>
      <c r="M14" s="54">
        <f>IGD!G50</f>
        <v>10</v>
      </c>
      <c r="N14" s="54">
        <f>HV!G50</f>
        <v>8</v>
      </c>
      <c r="O14" s="54">
        <f>RT!G50</f>
        <v>24</v>
      </c>
      <c r="P14" s="53">
        <f>IGD!H50</f>
        <v>19</v>
      </c>
      <c r="Q14" s="54">
        <f>HV!H50</f>
        <v>19</v>
      </c>
      <c r="R14" s="55">
        <f>RT!H50</f>
        <v>9</v>
      </c>
      <c r="S14" s="54">
        <f>IGD!I50</f>
        <v>15</v>
      </c>
      <c r="T14" s="54">
        <f>HV!I50</f>
        <v>18</v>
      </c>
      <c r="U14" s="54">
        <f>RT!I50</f>
        <v>12</v>
      </c>
      <c r="V14" s="53">
        <f>IGD!J50</f>
        <v>21</v>
      </c>
      <c r="W14" s="54">
        <f>HV!J50</f>
        <v>21</v>
      </c>
      <c r="X14" s="55">
        <f>RT!J50</f>
        <v>20</v>
      </c>
      <c r="Y14" s="53">
        <f>IGD!K50</f>
        <v>22</v>
      </c>
      <c r="Z14" s="54">
        <f>HV!K50</f>
        <v>23</v>
      </c>
      <c r="AA14" s="55">
        <f>RT!K50</f>
        <v>25</v>
      </c>
      <c r="AB14" s="53">
        <f>IGD!L50</f>
        <v>20</v>
      </c>
      <c r="AC14" s="54">
        <f>HV!L50</f>
        <v>20</v>
      </c>
      <c r="AD14" s="55">
        <f>RT!L50</f>
        <v>7</v>
      </c>
      <c r="AE14" s="53">
        <f>IGD!M50</f>
        <v>13</v>
      </c>
      <c r="AF14" s="54">
        <f>HV!M50</f>
        <v>4</v>
      </c>
      <c r="AG14" s="55">
        <f>RT!M50</f>
        <v>1</v>
      </c>
      <c r="AH14" s="53">
        <f>IGD!N50</f>
        <v>6</v>
      </c>
      <c r="AI14" s="54">
        <f>HV!N50</f>
        <v>12</v>
      </c>
      <c r="AJ14" s="55">
        <f>RT!N50</f>
        <v>22</v>
      </c>
      <c r="AK14" s="53">
        <f>IGD!O50</f>
        <v>7</v>
      </c>
      <c r="AL14" s="54">
        <f>HV!O50</f>
        <v>3</v>
      </c>
      <c r="AM14" s="55">
        <f>RT!O50</f>
        <v>23</v>
      </c>
      <c r="AN14" s="53">
        <f>IGD!P50</f>
        <v>26</v>
      </c>
      <c r="AO14" s="54">
        <f>HV!P50</f>
        <v>25</v>
      </c>
      <c r="AP14" s="55">
        <f>RT!P50</f>
        <v>16</v>
      </c>
      <c r="AQ14" s="53">
        <f>IGD!Q50</f>
        <v>1</v>
      </c>
      <c r="AR14" s="54">
        <f>HV!Q50</f>
        <v>6</v>
      </c>
      <c r="AS14" s="55">
        <f>RT!Q50</f>
        <v>28</v>
      </c>
      <c r="AT14" s="53">
        <f>IGD!R50</f>
        <v>24</v>
      </c>
      <c r="AU14" s="54">
        <f>HV!R50</f>
        <v>24</v>
      </c>
      <c r="AV14" s="55">
        <f>RT!R50</f>
        <v>19</v>
      </c>
      <c r="AW14" s="53">
        <f>IGD!S50</f>
        <v>27</v>
      </c>
      <c r="AX14" s="54">
        <f>HV!S50</f>
        <v>26</v>
      </c>
      <c r="AY14" s="55">
        <f>RT!S50</f>
        <v>3</v>
      </c>
      <c r="AZ14" s="53">
        <f>IGD!T50</f>
        <v>23</v>
      </c>
      <c r="BA14" s="54">
        <f>HV!T50</f>
        <v>22</v>
      </c>
      <c r="BB14" s="55">
        <f>RT!T50</f>
        <v>27</v>
      </c>
      <c r="BC14" s="53">
        <f>IGD!U50</f>
        <v>9</v>
      </c>
      <c r="BD14" s="54">
        <f>HV!U50</f>
        <v>17</v>
      </c>
      <c r="BE14" s="55">
        <f>RT!U50</f>
        <v>17</v>
      </c>
      <c r="BF14" s="53">
        <f>IGD!V50</f>
        <v>11</v>
      </c>
      <c r="BG14" s="54">
        <f>HV!V50</f>
        <v>2</v>
      </c>
      <c r="BH14" s="55">
        <f>RT!V50</f>
        <v>21</v>
      </c>
      <c r="BI14" s="53">
        <f>IGD!W50</f>
        <v>3</v>
      </c>
      <c r="BJ14" s="54">
        <f>HV!W50</f>
        <v>5</v>
      </c>
      <c r="BK14" s="55">
        <f>RT!W50</f>
        <v>14</v>
      </c>
      <c r="BL14" s="53">
        <f>IGD!X50</f>
        <v>4</v>
      </c>
      <c r="BM14" s="54">
        <f>HV!X50</f>
        <v>9</v>
      </c>
      <c r="BN14" s="55">
        <f>RT!X50</f>
        <v>8</v>
      </c>
      <c r="BO14" s="53">
        <f>IGD!Y50</f>
        <v>14</v>
      </c>
      <c r="BP14" s="54">
        <f>HV!Y50</f>
        <v>13</v>
      </c>
      <c r="BQ14" s="55">
        <f>RT!Y50</f>
        <v>15</v>
      </c>
      <c r="BR14" s="53">
        <f>IGD!Z50</f>
        <v>5</v>
      </c>
      <c r="BS14" s="54">
        <f>HV!Z50</f>
        <v>11</v>
      </c>
      <c r="BT14" s="55">
        <f>RT!Z50</f>
        <v>6</v>
      </c>
      <c r="BU14" s="53">
        <f>IGD!AA50</f>
        <v>8</v>
      </c>
      <c r="BV14" s="54">
        <f>HV!AA50</f>
        <v>15</v>
      </c>
      <c r="BW14" s="55">
        <f>RT!AA50</f>
        <v>11</v>
      </c>
      <c r="BX14" s="53">
        <f>IGD!AB50</f>
        <v>28</v>
      </c>
      <c r="BY14" s="54">
        <f>HV!AB50</f>
        <v>26</v>
      </c>
      <c r="BZ14" s="55">
        <f>RT!AB50</f>
        <v>5</v>
      </c>
      <c r="CA14" s="53">
        <f>IGD!AC50</f>
        <v>17</v>
      </c>
      <c r="CB14" s="54">
        <f>HV!AC50</f>
        <v>7</v>
      </c>
      <c r="CC14" s="55">
        <f>RT!AC50</f>
        <v>26</v>
      </c>
      <c r="CD14" s="53">
        <f>IGD!AD50</f>
        <v>16</v>
      </c>
      <c r="CE14" s="54">
        <f>HV!AD50</f>
        <v>16</v>
      </c>
      <c r="CF14" s="55">
        <f>RT!AD50</f>
        <v>2</v>
      </c>
      <c r="CG14" s="53">
        <f>IGD!AE50</f>
        <v>2</v>
      </c>
      <c r="CH14" s="54">
        <f>HV!AE50</f>
        <v>1</v>
      </c>
      <c r="CI14" s="55">
        <f>RT!AE50</f>
        <v>13</v>
      </c>
    </row>
    <row r="15" spans="2:87" ht="12" customHeight="1" x14ac:dyDescent="0.25">
      <c r="B15" s="56"/>
      <c r="C15" s="57">
        <v>5</v>
      </c>
      <c r="D15" s="58">
        <f>IGD!D51</f>
        <v>10</v>
      </c>
      <c r="E15" s="43">
        <f>HV!D51</f>
        <v>9</v>
      </c>
      <c r="F15" s="59">
        <f>RT!D51</f>
        <v>19</v>
      </c>
      <c r="G15" s="43">
        <f>IGD!E51</f>
        <v>14</v>
      </c>
      <c r="H15" s="43">
        <f>HV!E51</f>
        <v>14</v>
      </c>
      <c r="I15" s="43">
        <f>RT!E51</f>
        <v>4</v>
      </c>
      <c r="J15" s="58">
        <f>IGD!F51</f>
        <v>18</v>
      </c>
      <c r="K15" s="43">
        <f>HV!F51</f>
        <v>18</v>
      </c>
      <c r="L15" s="59">
        <f>RT!F51</f>
        <v>24</v>
      </c>
      <c r="M15" s="43">
        <f>IGD!G51</f>
        <v>15</v>
      </c>
      <c r="N15" s="43">
        <f>HV!G51</f>
        <v>17</v>
      </c>
      <c r="O15" s="43">
        <f>RT!G51</f>
        <v>22</v>
      </c>
      <c r="P15" s="58">
        <f>IGD!H51</f>
        <v>22</v>
      </c>
      <c r="Q15" s="43">
        <f>HV!H51</f>
        <v>24</v>
      </c>
      <c r="R15" s="59">
        <f>RT!H51</f>
        <v>9</v>
      </c>
      <c r="S15" s="43">
        <f>IGD!I51</f>
        <v>11</v>
      </c>
      <c r="T15" s="43">
        <f>HV!I51</f>
        <v>7</v>
      </c>
      <c r="U15" s="43">
        <f>RT!I51</f>
        <v>11</v>
      </c>
      <c r="V15" s="58">
        <f>IGD!J51</f>
        <v>23</v>
      </c>
      <c r="W15" s="43">
        <f>HV!J51</f>
        <v>25</v>
      </c>
      <c r="X15" s="59">
        <f>RT!J51</f>
        <v>23</v>
      </c>
      <c r="Y15" s="58">
        <f>IGD!K51</f>
        <v>20</v>
      </c>
      <c r="Z15" s="43">
        <f>HV!K51</f>
        <v>23</v>
      </c>
      <c r="AA15" s="59">
        <f>RT!K51</f>
        <v>26</v>
      </c>
      <c r="AB15" s="58">
        <f>IGD!L51</f>
        <v>21</v>
      </c>
      <c r="AC15" s="43">
        <f>HV!L51</f>
        <v>22</v>
      </c>
      <c r="AD15" s="59">
        <f>RT!L51</f>
        <v>8</v>
      </c>
      <c r="AE15" s="58">
        <f>IGD!M51</f>
        <v>13</v>
      </c>
      <c r="AF15" s="43">
        <f>HV!M51</f>
        <v>12</v>
      </c>
      <c r="AG15" s="59">
        <f>RT!M51</f>
        <v>1</v>
      </c>
      <c r="AH15" s="58">
        <f>IGD!N51</f>
        <v>3</v>
      </c>
      <c r="AI15" s="43">
        <f>HV!N51</f>
        <v>5</v>
      </c>
      <c r="AJ15" s="59">
        <f>RT!N51</f>
        <v>16</v>
      </c>
      <c r="AK15" s="58">
        <f>IGD!O51</f>
        <v>7</v>
      </c>
      <c r="AL15" s="43">
        <f>HV!O51</f>
        <v>8</v>
      </c>
      <c r="AM15" s="59">
        <f>RT!O51</f>
        <v>18</v>
      </c>
      <c r="AN15" s="58">
        <f>IGD!P51</f>
        <v>24</v>
      </c>
      <c r="AO15" s="43">
        <f>HV!P51</f>
        <v>21</v>
      </c>
      <c r="AP15" s="59">
        <f>RT!P51</f>
        <v>15</v>
      </c>
      <c r="AQ15" s="58">
        <f>IGD!Q51</f>
        <v>2</v>
      </c>
      <c r="AR15" s="43">
        <f>HV!Q51</f>
        <v>4</v>
      </c>
      <c r="AS15" s="59">
        <f>RT!Q51</f>
        <v>27</v>
      </c>
      <c r="AT15" s="58">
        <f>IGD!R51</f>
        <v>25</v>
      </c>
      <c r="AU15" s="43">
        <f>HV!R51</f>
        <v>26</v>
      </c>
      <c r="AV15" s="59">
        <f>RT!R51</f>
        <v>17</v>
      </c>
      <c r="AW15" s="58">
        <f>IGD!S51</f>
        <v>27</v>
      </c>
      <c r="AX15" s="43">
        <f>HV!S51</f>
        <v>26</v>
      </c>
      <c r="AY15" s="59">
        <f>RT!S51</f>
        <v>2</v>
      </c>
      <c r="AZ15" s="58">
        <f>IGD!T51</f>
        <v>26</v>
      </c>
      <c r="BA15" s="43">
        <f>HV!T51</f>
        <v>20</v>
      </c>
      <c r="BB15" s="59">
        <f>RT!T51</f>
        <v>25</v>
      </c>
      <c r="BC15" s="58">
        <f>IGD!U51</f>
        <v>9</v>
      </c>
      <c r="BD15" s="43">
        <f>HV!U51</f>
        <v>15</v>
      </c>
      <c r="BE15" s="59">
        <f>RT!U51</f>
        <v>21</v>
      </c>
      <c r="BF15" s="58">
        <f>IGD!V51</f>
        <v>12</v>
      </c>
      <c r="BG15" s="43">
        <f>HV!V51</f>
        <v>11</v>
      </c>
      <c r="BH15" s="59">
        <f>RT!V51</f>
        <v>20</v>
      </c>
      <c r="BI15" s="58">
        <f>IGD!W51</f>
        <v>6</v>
      </c>
      <c r="BJ15" s="43">
        <f>HV!W51</f>
        <v>3</v>
      </c>
      <c r="BK15" s="59">
        <f>RT!W51</f>
        <v>10</v>
      </c>
      <c r="BL15" s="58">
        <f>IGD!X51</f>
        <v>4</v>
      </c>
      <c r="BM15" s="43">
        <f>HV!X51</f>
        <v>6</v>
      </c>
      <c r="BN15" s="59">
        <f>RT!X51</f>
        <v>5</v>
      </c>
      <c r="BO15" s="58">
        <f>IGD!Y51</f>
        <v>17</v>
      </c>
      <c r="BP15" s="43">
        <f>HV!Y51</f>
        <v>16</v>
      </c>
      <c r="BQ15" s="59">
        <f>RT!Y51</f>
        <v>14</v>
      </c>
      <c r="BR15" s="58">
        <f>IGD!Z51</f>
        <v>1</v>
      </c>
      <c r="BS15" s="43">
        <f>HV!Z51</f>
        <v>2</v>
      </c>
      <c r="BT15" s="59">
        <f>RT!Z51</f>
        <v>3</v>
      </c>
      <c r="BU15" s="58">
        <f>IGD!AA51</f>
        <v>8</v>
      </c>
      <c r="BV15" s="43">
        <f>HV!AA51</f>
        <v>10</v>
      </c>
      <c r="BW15" s="59">
        <f>RT!AA51</f>
        <v>7</v>
      </c>
      <c r="BX15" s="58">
        <f>IGD!AB51</f>
        <v>28</v>
      </c>
      <c r="BY15" s="43">
        <f>HV!AB51</f>
        <v>26</v>
      </c>
      <c r="BZ15" s="59">
        <f>RT!AB51</f>
        <v>6</v>
      </c>
      <c r="CA15" s="58">
        <f>IGD!AC51</f>
        <v>16</v>
      </c>
      <c r="CB15" s="43">
        <f>HV!AC51</f>
        <v>13</v>
      </c>
      <c r="CC15" s="59">
        <f>RT!AC51</f>
        <v>28</v>
      </c>
      <c r="CD15" s="58">
        <f>IGD!AD51</f>
        <v>19</v>
      </c>
      <c r="CE15" s="43">
        <f>HV!AD51</f>
        <v>19</v>
      </c>
      <c r="CF15" s="59">
        <f>RT!AD51</f>
        <v>13</v>
      </c>
      <c r="CG15" s="58">
        <f>IGD!AE51</f>
        <v>5</v>
      </c>
      <c r="CH15" s="43">
        <f>HV!AE51</f>
        <v>1</v>
      </c>
      <c r="CI15" s="59">
        <f>RT!AE51</f>
        <v>12</v>
      </c>
    </row>
    <row r="16" spans="2:87" ht="12" customHeight="1" x14ac:dyDescent="0.25">
      <c r="B16" s="56"/>
      <c r="C16" s="57">
        <v>8</v>
      </c>
      <c r="D16" s="58">
        <f>IGD!D52</f>
        <v>5</v>
      </c>
      <c r="E16" s="43">
        <f>HV!D52</f>
        <v>5</v>
      </c>
      <c r="F16" s="59">
        <f>RT!D52</f>
        <v>19</v>
      </c>
      <c r="G16" s="43">
        <f>IGD!E52</f>
        <v>14</v>
      </c>
      <c r="H16" s="43">
        <f>HV!E52</f>
        <v>13</v>
      </c>
      <c r="I16" s="43">
        <f>RT!E52</f>
        <v>5</v>
      </c>
      <c r="J16" s="58">
        <f>IGD!F52</f>
        <v>24</v>
      </c>
      <c r="K16" s="43">
        <f>HV!F52</f>
        <v>21</v>
      </c>
      <c r="L16" s="59">
        <f>RT!F52</f>
        <v>23</v>
      </c>
      <c r="M16" s="43">
        <f>IGD!G52</f>
        <v>22</v>
      </c>
      <c r="N16" s="43">
        <f>HV!G52</f>
        <v>18</v>
      </c>
      <c r="O16" s="43">
        <f>RT!G52</f>
        <v>21</v>
      </c>
      <c r="P16" s="58">
        <f>IGD!H52</f>
        <v>20</v>
      </c>
      <c r="Q16" s="43">
        <f>HV!H52</f>
        <v>21</v>
      </c>
      <c r="R16" s="59">
        <f>RT!H52</f>
        <v>7</v>
      </c>
      <c r="S16" s="43">
        <f>IGD!I52</f>
        <v>7</v>
      </c>
      <c r="T16" s="43">
        <f>HV!I52</f>
        <v>3</v>
      </c>
      <c r="U16" s="43">
        <f>RT!I52</f>
        <v>11</v>
      </c>
      <c r="V16" s="58">
        <f>IGD!J52</f>
        <v>17</v>
      </c>
      <c r="W16" s="43">
        <f>HV!J52</f>
        <v>20</v>
      </c>
      <c r="X16" s="59">
        <f>RT!J52</f>
        <v>26</v>
      </c>
      <c r="Y16" s="58">
        <f>IGD!K52</f>
        <v>16</v>
      </c>
      <c r="Z16" s="43">
        <f>HV!K52</f>
        <v>16</v>
      </c>
      <c r="AA16" s="59">
        <f>RT!K52</f>
        <v>24</v>
      </c>
      <c r="AB16" s="58">
        <f>IGD!L52</f>
        <v>26</v>
      </c>
      <c r="AC16" s="43">
        <f>HV!L52</f>
        <v>21</v>
      </c>
      <c r="AD16" s="59">
        <f>RT!L52</f>
        <v>10</v>
      </c>
      <c r="AE16" s="58">
        <f>IGD!M52</f>
        <v>8</v>
      </c>
      <c r="AF16" s="43">
        <f>HV!M52</f>
        <v>7</v>
      </c>
      <c r="AG16" s="59">
        <f>RT!M52</f>
        <v>1</v>
      </c>
      <c r="AH16" s="58">
        <f>IGD!N52</f>
        <v>15</v>
      </c>
      <c r="AI16" s="43">
        <f>HV!N52</f>
        <v>15</v>
      </c>
      <c r="AJ16" s="59">
        <f>RT!N52</f>
        <v>16</v>
      </c>
      <c r="AK16" s="58">
        <f>IGD!O52</f>
        <v>10</v>
      </c>
      <c r="AL16" s="43">
        <f>HV!O52</f>
        <v>9</v>
      </c>
      <c r="AM16" s="59">
        <f>RT!O52</f>
        <v>18</v>
      </c>
      <c r="AN16" s="58">
        <f>IGD!P52</f>
        <v>21</v>
      </c>
      <c r="AO16" s="43">
        <f>HV!P52</f>
        <v>21</v>
      </c>
      <c r="AP16" s="59">
        <f>RT!P52</f>
        <v>15</v>
      </c>
      <c r="AQ16" s="58">
        <f>IGD!Q52</f>
        <v>2</v>
      </c>
      <c r="AR16" s="43">
        <f>HV!Q52</f>
        <v>4</v>
      </c>
      <c r="AS16" s="59">
        <f>RT!Q52</f>
        <v>27</v>
      </c>
      <c r="AT16" s="58">
        <f>IGD!R52</f>
        <v>23</v>
      </c>
      <c r="AU16" s="43">
        <f>HV!R52</f>
        <v>19</v>
      </c>
      <c r="AV16" s="59">
        <f>RT!R52</f>
        <v>17</v>
      </c>
      <c r="AW16" s="58">
        <f>IGD!S52</f>
        <v>25</v>
      </c>
      <c r="AX16" s="43">
        <f>HV!S52</f>
        <v>21</v>
      </c>
      <c r="AY16" s="59">
        <f>RT!S52</f>
        <v>2</v>
      </c>
      <c r="AZ16" s="58">
        <f>IGD!T52</f>
        <v>27</v>
      </c>
      <c r="BA16" s="43">
        <f>HV!T52</f>
        <v>21</v>
      </c>
      <c r="BB16" s="59">
        <f>RT!T52</f>
        <v>25</v>
      </c>
      <c r="BC16" s="58">
        <f>IGD!U52</f>
        <v>19</v>
      </c>
      <c r="BD16" s="43">
        <f>HV!U52</f>
        <v>17</v>
      </c>
      <c r="BE16" s="59">
        <f>RT!U52</f>
        <v>22</v>
      </c>
      <c r="BF16" s="58">
        <f>IGD!V52</f>
        <v>6</v>
      </c>
      <c r="BG16" s="43">
        <f>HV!V52</f>
        <v>6</v>
      </c>
      <c r="BH16" s="59">
        <f>RT!V52</f>
        <v>20</v>
      </c>
      <c r="BI16" s="58">
        <f>IGD!W52</f>
        <v>11</v>
      </c>
      <c r="BJ16" s="43">
        <f>HV!W52</f>
        <v>10</v>
      </c>
      <c r="BK16" s="59">
        <f>RT!W52</f>
        <v>8</v>
      </c>
      <c r="BL16" s="58">
        <f>IGD!X52</f>
        <v>9</v>
      </c>
      <c r="BM16" s="43">
        <f>HV!X52</f>
        <v>14</v>
      </c>
      <c r="BN16" s="59">
        <f>RT!X52</f>
        <v>6</v>
      </c>
      <c r="BO16" s="58">
        <f>IGD!Y52</f>
        <v>13</v>
      </c>
      <c r="BP16" s="43">
        <f>HV!Y52</f>
        <v>12</v>
      </c>
      <c r="BQ16" s="59">
        <f>RT!Y52</f>
        <v>14</v>
      </c>
      <c r="BR16" s="58">
        <f>IGD!Z52</f>
        <v>1</v>
      </c>
      <c r="BS16" s="43">
        <f>HV!Z52</f>
        <v>1</v>
      </c>
      <c r="BT16" s="59">
        <f>RT!Z52</f>
        <v>3</v>
      </c>
      <c r="BU16" s="58">
        <f>IGD!AA52</f>
        <v>4</v>
      </c>
      <c r="BV16" s="43">
        <f>HV!AA52</f>
        <v>8</v>
      </c>
      <c r="BW16" s="59">
        <f>RT!AA52</f>
        <v>9</v>
      </c>
      <c r="BX16" s="58">
        <f>IGD!AB52</f>
        <v>28</v>
      </c>
      <c r="BY16" s="43">
        <f>HV!AB52</f>
        <v>21</v>
      </c>
      <c r="BZ16" s="59">
        <f>RT!AB52</f>
        <v>4</v>
      </c>
      <c r="CA16" s="58">
        <f>IGD!AC52</f>
        <v>12</v>
      </c>
      <c r="CB16" s="43">
        <f>HV!AC52</f>
        <v>11</v>
      </c>
      <c r="CC16" s="59">
        <f>RT!AC52</f>
        <v>28</v>
      </c>
      <c r="CD16" s="58">
        <f>IGD!AD52</f>
        <v>18</v>
      </c>
      <c r="CE16" s="43">
        <f>HV!AD52</f>
        <v>21</v>
      </c>
      <c r="CF16" s="59">
        <f>RT!AD52</f>
        <v>13</v>
      </c>
      <c r="CG16" s="58">
        <f>IGD!AE52</f>
        <v>3</v>
      </c>
      <c r="CH16" s="43">
        <f>HV!AE52</f>
        <v>2</v>
      </c>
      <c r="CI16" s="59">
        <f>RT!AE52</f>
        <v>12</v>
      </c>
    </row>
    <row r="17" spans="2:87" ht="12" customHeight="1" x14ac:dyDescent="0.25">
      <c r="B17" s="56"/>
      <c r="C17" s="57">
        <v>10</v>
      </c>
      <c r="D17" s="58">
        <f>IGD!D53</f>
        <v>7</v>
      </c>
      <c r="E17" s="43">
        <f>HV!D53</f>
        <v>6</v>
      </c>
      <c r="F17" s="59">
        <f>RT!D53</f>
        <v>19</v>
      </c>
      <c r="G17" s="43">
        <f>IGD!E53</f>
        <v>13</v>
      </c>
      <c r="H17" s="43">
        <f>HV!E53</f>
        <v>12</v>
      </c>
      <c r="I17" s="43">
        <f>RT!E53</f>
        <v>4</v>
      </c>
      <c r="J17" s="58">
        <f>IGD!F53</f>
        <v>25</v>
      </c>
      <c r="K17" s="43">
        <f>HV!F53</f>
        <v>23</v>
      </c>
      <c r="L17" s="59">
        <f>RT!F53</f>
        <v>25</v>
      </c>
      <c r="M17" s="43">
        <f>IGD!G53</f>
        <v>26</v>
      </c>
      <c r="N17" s="43">
        <f>HV!G53</f>
        <v>23</v>
      </c>
      <c r="O17" s="43">
        <f>RT!G53</f>
        <v>23</v>
      </c>
      <c r="P17" s="58">
        <f>IGD!H53</f>
        <v>22</v>
      </c>
      <c r="Q17" s="43">
        <f>HV!H53</f>
        <v>23</v>
      </c>
      <c r="R17" s="59">
        <f>RT!H53</f>
        <v>6</v>
      </c>
      <c r="S17" s="43">
        <f>IGD!I53</f>
        <v>8</v>
      </c>
      <c r="T17" s="43">
        <f>HV!I53</f>
        <v>5</v>
      </c>
      <c r="U17" s="43">
        <f>RT!I53</f>
        <v>16</v>
      </c>
      <c r="V17" s="58">
        <f>IGD!J53</f>
        <v>19</v>
      </c>
      <c r="W17" s="43">
        <f>HV!J53</f>
        <v>21</v>
      </c>
      <c r="X17" s="59">
        <f>RT!J53</f>
        <v>26</v>
      </c>
      <c r="Y17" s="58">
        <f>IGD!K53</f>
        <v>16</v>
      </c>
      <c r="Z17" s="43">
        <f>HV!K53</f>
        <v>17</v>
      </c>
      <c r="AA17" s="59">
        <f>RT!K53</f>
        <v>22</v>
      </c>
      <c r="AB17" s="58">
        <f>IGD!L53</f>
        <v>28</v>
      </c>
      <c r="AC17" s="43">
        <f>HV!L53</f>
        <v>23</v>
      </c>
      <c r="AD17" s="59">
        <f>RT!L53</f>
        <v>11</v>
      </c>
      <c r="AE17" s="58">
        <f>IGD!M53</f>
        <v>10</v>
      </c>
      <c r="AF17" s="43">
        <f>HV!M53</f>
        <v>9</v>
      </c>
      <c r="AG17" s="59">
        <f>RT!M53</f>
        <v>3</v>
      </c>
      <c r="AH17" s="58">
        <f>IGD!N53</f>
        <v>3</v>
      </c>
      <c r="AI17" s="43">
        <f>HV!N53</f>
        <v>3</v>
      </c>
      <c r="AJ17" s="59">
        <f>RT!N53</f>
        <v>14</v>
      </c>
      <c r="AK17" s="58">
        <f>IGD!O53</f>
        <v>6</v>
      </c>
      <c r="AL17" s="43">
        <f>HV!O53</f>
        <v>10</v>
      </c>
      <c r="AM17" s="59">
        <f>RT!O53</f>
        <v>18</v>
      </c>
      <c r="AN17" s="58">
        <f>IGD!P53</f>
        <v>18</v>
      </c>
      <c r="AO17" s="43">
        <f>HV!P53</f>
        <v>18</v>
      </c>
      <c r="AP17" s="59">
        <f>RT!P53</f>
        <v>12</v>
      </c>
      <c r="AQ17" s="58">
        <f>IGD!Q53</f>
        <v>1</v>
      </c>
      <c r="AR17" s="43">
        <f>HV!Q53</f>
        <v>1</v>
      </c>
      <c r="AS17" s="59">
        <f>RT!Q53</f>
        <v>27</v>
      </c>
      <c r="AT17" s="58">
        <f>IGD!R53</f>
        <v>20</v>
      </c>
      <c r="AU17" s="43">
        <f>HV!R53</f>
        <v>19</v>
      </c>
      <c r="AV17" s="59">
        <f>RT!R53</f>
        <v>17</v>
      </c>
      <c r="AW17" s="58">
        <f>IGD!S53</f>
        <v>23</v>
      </c>
      <c r="AX17" s="43">
        <f>HV!S53</f>
        <v>23</v>
      </c>
      <c r="AY17" s="59">
        <f>RT!S53</f>
        <v>1</v>
      </c>
      <c r="AZ17" s="58">
        <f>IGD!T53</f>
        <v>24</v>
      </c>
      <c r="BA17" s="43">
        <f>HV!T53</f>
        <v>22</v>
      </c>
      <c r="BB17" s="59">
        <f>RT!T53</f>
        <v>24</v>
      </c>
      <c r="BC17" s="58">
        <f>IGD!U53</f>
        <v>12</v>
      </c>
      <c r="BD17" s="43">
        <f>HV!U53</f>
        <v>11</v>
      </c>
      <c r="BE17" s="59">
        <f>RT!U53</f>
        <v>21</v>
      </c>
      <c r="BF17" s="58">
        <f>IGD!V53</f>
        <v>9</v>
      </c>
      <c r="BG17" s="43">
        <f>HV!V53</f>
        <v>8</v>
      </c>
      <c r="BH17" s="59">
        <f>RT!V53</f>
        <v>20</v>
      </c>
      <c r="BI17" s="58">
        <f>IGD!W53</f>
        <v>17</v>
      </c>
      <c r="BJ17" s="43">
        <f>HV!W53</f>
        <v>15</v>
      </c>
      <c r="BK17" s="59">
        <f>RT!W53</f>
        <v>10</v>
      </c>
      <c r="BL17" s="58">
        <f>IGD!X53</f>
        <v>11</v>
      </c>
      <c r="BM17" s="43">
        <f>HV!X53</f>
        <v>13</v>
      </c>
      <c r="BN17" s="59">
        <f>RT!X53</f>
        <v>5</v>
      </c>
      <c r="BO17" s="58">
        <f>IGD!Y53</f>
        <v>15</v>
      </c>
      <c r="BP17" s="43">
        <f>HV!Y53</f>
        <v>16</v>
      </c>
      <c r="BQ17" s="59">
        <f>RT!Y53</f>
        <v>13</v>
      </c>
      <c r="BR17" s="58">
        <f>IGD!Z53</f>
        <v>2</v>
      </c>
      <c r="BS17" s="43">
        <f>HV!Z53</f>
        <v>2</v>
      </c>
      <c r="BT17" s="59">
        <f>RT!Z53</f>
        <v>2</v>
      </c>
      <c r="BU17" s="58">
        <f>IGD!AA53</f>
        <v>5</v>
      </c>
      <c r="BV17" s="43">
        <f>HV!AA53</f>
        <v>7</v>
      </c>
      <c r="BW17" s="59">
        <f>RT!AA53</f>
        <v>8</v>
      </c>
      <c r="BX17" s="58">
        <f>IGD!AB53</f>
        <v>27</v>
      </c>
      <c r="BY17" s="43">
        <f>HV!AB53</f>
        <v>23</v>
      </c>
      <c r="BZ17" s="59">
        <f>RT!AB53</f>
        <v>7</v>
      </c>
      <c r="CA17" s="58">
        <f>IGD!AC53</f>
        <v>14</v>
      </c>
      <c r="CB17" s="43">
        <f>HV!AC53</f>
        <v>14</v>
      </c>
      <c r="CC17" s="59">
        <f>RT!AC53</f>
        <v>28</v>
      </c>
      <c r="CD17" s="58">
        <f>IGD!AD53</f>
        <v>21</v>
      </c>
      <c r="CE17" s="43">
        <f>HV!AD53</f>
        <v>20</v>
      </c>
      <c r="CF17" s="59">
        <f>RT!AD53</f>
        <v>15</v>
      </c>
      <c r="CG17" s="58">
        <f>IGD!AE53</f>
        <v>4</v>
      </c>
      <c r="CH17" s="43">
        <f>HV!AE53</f>
        <v>4</v>
      </c>
      <c r="CI17" s="59">
        <f>RT!AE53</f>
        <v>9</v>
      </c>
    </row>
    <row r="18" spans="2:87" ht="12" customHeight="1" x14ac:dyDescent="0.25">
      <c r="B18" s="60"/>
      <c r="C18" s="61">
        <v>15</v>
      </c>
      <c r="D18" s="62">
        <f>IGD!D54</f>
        <v>5</v>
      </c>
      <c r="E18" s="63">
        <f>HV!D54</f>
        <v>5</v>
      </c>
      <c r="F18" s="64">
        <f>RT!D54</f>
        <v>19</v>
      </c>
      <c r="G18" s="63">
        <f>IGD!E54</f>
        <v>8</v>
      </c>
      <c r="H18" s="63">
        <f>HV!E54</f>
        <v>8</v>
      </c>
      <c r="I18" s="63">
        <f>RT!E54</f>
        <v>3</v>
      </c>
      <c r="J18" s="62">
        <f>IGD!F54</f>
        <v>27</v>
      </c>
      <c r="K18" s="63">
        <f>HV!F54</f>
        <v>19</v>
      </c>
      <c r="L18" s="64">
        <f>RT!F54</f>
        <v>22</v>
      </c>
      <c r="M18" s="63">
        <f>IGD!G54</f>
        <v>26</v>
      </c>
      <c r="N18" s="63">
        <f>HV!G54</f>
        <v>19</v>
      </c>
      <c r="O18" s="63">
        <f>RT!G54</f>
        <v>23</v>
      </c>
      <c r="P18" s="62">
        <f>IGD!H54</f>
        <v>20</v>
      </c>
      <c r="Q18" s="63">
        <f>HV!H54</f>
        <v>19</v>
      </c>
      <c r="R18" s="64">
        <f>RT!H54</f>
        <v>7</v>
      </c>
      <c r="S18" s="63">
        <f>IGD!I54</f>
        <v>9</v>
      </c>
      <c r="T18" s="63">
        <f>HV!I54</f>
        <v>10</v>
      </c>
      <c r="U18" s="63">
        <f>RT!I54</f>
        <v>15</v>
      </c>
      <c r="V18" s="62">
        <f>IGD!J54</f>
        <v>22</v>
      </c>
      <c r="W18" s="63">
        <f>HV!J54</f>
        <v>19</v>
      </c>
      <c r="X18" s="64">
        <f>RT!J54</f>
        <v>24</v>
      </c>
      <c r="Y18" s="62">
        <f>IGD!K54</f>
        <v>12</v>
      </c>
      <c r="Z18" s="63">
        <f>HV!K54</f>
        <v>12</v>
      </c>
      <c r="AA18" s="64">
        <f>RT!K54</f>
        <v>21</v>
      </c>
      <c r="AB18" s="62">
        <f>IGD!L54</f>
        <v>28</v>
      </c>
      <c r="AC18" s="63">
        <f>HV!L54</f>
        <v>19</v>
      </c>
      <c r="AD18" s="64">
        <f>RT!L54</f>
        <v>10</v>
      </c>
      <c r="AE18" s="62">
        <f>IGD!M54</f>
        <v>6</v>
      </c>
      <c r="AF18" s="63">
        <f>HV!M54</f>
        <v>6</v>
      </c>
      <c r="AG18" s="64">
        <f>RT!M54</f>
        <v>1</v>
      </c>
      <c r="AH18" s="62">
        <f>IGD!N54</f>
        <v>15</v>
      </c>
      <c r="AI18" s="63">
        <f>HV!N54</f>
        <v>18</v>
      </c>
      <c r="AJ18" s="64">
        <f>RT!N54</f>
        <v>16</v>
      </c>
      <c r="AK18" s="62">
        <f>IGD!O54</f>
        <v>11</v>
      </c>
      <c r="AL18" s="63">
        <f>HV!O54</f>
        <v>11</v>
      </c>
      <c r="AM18" s="64">
        <f>RT!O54</f>
        <v>17</v>
      </c>
      <c r="AN18" s="62">
        <f>IGD!P54</f>
        <v>21</v>
      </c>
      <c r="AO18" s="63">
        <f>HV!P54</f>
        <v>19</v>
      </c>
      <c r="AP18" s="64">
        <f>RT!P54</f>
        <v>14</v>
      </c>
      <c r="AQ18" s="62">
        <f>IGD!Q54</f>
        <v>1</v>
      </c>
      <c r="AR18" s="63">
        <f>HV!Q54</f>
        <v>1</v>
      </c>
      <c r="AS18" s="64">
        <f>RT!Q54</f>
        <v>27</v>
      </c>
      <c r="AT18" s="62">
        <f>IGD!R54</f>
        <v>18</v>
      </c>
      <c r="AU18" s="63">
        <f>HV!R54</f>
        <v>17</v>
      </c>
      <c r="AV18" s="64">
        <f>RT!R54</f>
        <v>18</v>
      </c>
      <c r="AW18" s="62">
        <f>IGD!S54</f>
        <v>24</v>
      </c>
      <c r="AX18" s="63">
        <f>HV!S54</f>
        <v>19</v>
      </c>
      <c r="AY18" s="64">
        <f>RT!S54</f>
        <v>4</v>
      </c>
      <c r="AZ18" s="62">
        <f>IGD!T54</f>
        <v>25</v>
      </c>
      <c r="BA18" s="63">
        <f>HV!T54</f>
        <v>19</v>
      </c>
      <c r="BB18" s="64">
        <f>RT!T54</f>
        <v>25</v>
      </c>
      <c r="BC18" s="62">
        <f>IGD!U54</f>
        <v>16</v>
      </c>
      <c r="BD18" s="63">
        <f>HV!U54</f>
        <v>16</v>
      </c>
      <c r="BE18" s="64">
        <f>RT!U54</f>
        <v>26</v>
      </c>
      <c r="BF18" s="62">
        <f>IGD!V54</f>
        <v>7</v>
      </c>
      <c r="BG18" s="63">
        <f>HV!V54</f>
        <v>7</v>
      </c>
      <c r="BH18" s="64">
        <f>RT!V54</f>
        <v>20</v>
      </c>
      <c r="BI18" s="62">
        <f>IGD!W54</f>
        <v>14</v>
      </c>
      <c r="BJ18" s="63">
        <f>HV!W54</f>
        <v>13</v>
      </c>
      <c r="BK18" s="64">
        <f>RT!W54</f>
        <v>8</v>
      </c>
      <c r="BL18" s="62">
        <f>IGD!X54</f>
        <v>17</v>
      </c>
      <c r="BM18" s="63">
        <f>HV!X54</f>
        <v>15</v>
      </c>
      <c r="BN18" s="64">
        <f>RT!X54</f>
        <v>6</v>
      </c>
      <c r="BO18" s="62">
        <f>IGD!Y54</f>
        <v>13</v>
      </c>
      <c r="BP18" s="63">
        <f>HV!Y54</f>
        <v>14</v>
      </c>
      <c r="BQ18" s="64">
        <f>RT!Y54</f>
        <v>13</v>
      </c>
      <c r="BR18" s="62">
        <f>IGD!Z54</f>
        <v>2</v>
      </c>
      <c r="BS18" s="63">
        <f>HV!Z54</f>
        <v>3</v>
      </c>
      <c r="BT18" s="64">
        <f>RT!Z54</f>
        <v>2</v>
      </c>
      <c r="BU18" s="62">
        <f>IGD!AA54</f>
        <v>4</v>
      </c>
      <c r="BV18" s="63">
        <f>HV!AA54</f>
        <v>4</v>
      </c>
      <c r="BW18" s="64">
        <f>RT!AA54</f>
        <v>9</v>
      </c>
      <c r="BX18" s="62">
        <f>IGD!AB54</f>
        <v>23</v>
      </c>
      <c r="BY18" s="63">
        <f>HV!AB54</f>
        <v>19</v>
      </c>
      <c r="BZ18" s="64">
        <f>RT!AB54</f>
        <v>5</v>
      </c>
      <c r="CA18" s="62">
        <f>IGD!AC54</f>
        <v>10</v>
      </c>
      <c r="CB18" s="63">
        <f>HV!AC54</f>
        <v>9</v>
      </c>
      <c r="CC18" s="64">
        <f>RT!AC54</f>
        <v>28</v>
      </c>
      <c r="CD18" s="62">
        <f>IGD!AD54</f>
        <v>19</v>
      </c>
      <c r="CE18" s="63">
        <f>HV!AD54</f>
        <v>19</v>
      </c>
      <c r="CF18" s="64">
        <f>RT!AD54</f>
        <v>12</v>
      </c>
      <c r="CG18" s="62">
        <f>IGD!AE54</f>
        <v>3</v>
      </c>
      <c r="CH18" s="63">
        <f>HV!AE54</f>
        <v>2</v>
      </c>
      <c r="CI18" s="64">
        <f>RT!AE54</f>
        <v>11</v>
      </c>
    </row>
    <row r="19" spans="2:87" ht="12" customHeight="1" x14ac:dyDescent="0.25">
      <c r="B19" s="51" t="s">
        <v>860</v>
      </c>
      <c r="C19" s="52">
        <v>3</v>
      </c>
      <c r="D19" s="53">
        <f>IGD!D55</f>
        <v>4</v>
      </c>
      <c r="E19" s="54">
        <f>HV!D55</f>
        <v>3</v>
      </c>
      <c r="F19" s="55">
        <f>RT!D55</f>
        <v>8</v>
      </c>
      <c r="G19" s="54">
        <f>IGD!E55</f>
        <v>28</v>
      </c>
      <c r="H19" s="54">
        <f>HV!E55</f>
        <v>28</v>
      </c>
      <c r="I19" s="54">
        <f>RT!E55</f>
        <v>9</v>
      </c>
      <c r="J19" s="53">
        <f>IGD!F55</f>
        <v>7</v>
      </c>
      <c r="K19" s="54">
        <f>HV!F55</f>
        <v>7</v>
      </c>
      <c r="L19" s="55">
        <f>RT!F55</f>
        <v>23</v>
      </c>
      <c r="M19" s="54">
        <f>IGD!G55</f>
        <v>3</v>
      </c>
      <c r="N19" s="54">
        <f>HV!G55</f>
        <v>5</v>
      </c>
      <c r="O19" s="54">
        <f>RT!G55</f>
        <v>26</v>
      </c>
      <c r="P19" s="53">
        <f>IGD!H55</f>
        <v>24</v>
      </c>
      <c r="Q19" s="54">
        <f>HV!H55</f>
        <v>24</v>
      </c>
      <c r="R19" s="55">
        <f>RT!H55</f>
        <v>6</v>
      </c>
      <c r="S19" s="54">
        <f>IGD!I55</f>
        <v>6</v>
      </c>
      <c r="T19" s="54">
        <f>HV!I55</f>
        <v>8</v>
      </c>
      <c r="U19" s="54">
        <f>RT!I55</f>
        <v>15</v>
      </c>
      <c r="V19" s="53">
        <f>IGD!J55</f>
        <v>25</v>
      </c>
      <c r="W19" s="54">
        <f>HV!J55</f>
        <v>25</v>
      </c>
      <c r="X19" s="55">
        <f>RT!J55</f>
        <v>22</v>
      </c>
      <c r="Y19" s="53">
        <f>IGD!K55</f>
        <v>10</v>
      </c>
      <c r="Z19" s="54">
        <f>HV!K55</f>
        <v>10</v>
      </c>
      <c r="AA19" s="55">
        <f>RT!K55</f>
        <v>24</v>
      </c>
      <c r="AB19" s="53">
        <f>IGD!L55</f>
        <v>20</v>
      </c>
      <c r="AC19" s="54">
        <f>HV!L55</f>
        <v>20</v>
      </c>
      <c r="AD19" s="55">
        <f>RT!L55</f>
        <v>16</v>
      </c>
      <c r="AE19" s="53">
        <f>IGD!M55</f>
        <v>19</v>
      </c>
      <c r="AF19" s="54">
        <f>HV!M55</f>
        <v>18</v>
      </c>
      <c r="AG19" s="55">
        <f>RT!M55</f>
        <v>1</v>
      </c>
      <c r="AH19" s="53">
        <f>IGD!N55</f>
        <v>22</v>
      </c>
      <c r="AI19" s="54">
        <f>HV!N55</f>
        <v>21</v>
      </c>
      <c r="AJ19" s="55">
        <f>RT!N55</f>
        <v>19</v>
      </c>
      <c r="AK19" s="53">
        <f>IGD!O55</f>
        <v>17</v>
      </c>
      <c r="AL19" s="54">
        <f>HV!O55</f>
        <v>17</v>
      </c>
      <c r="AM19" s="55">
        <f>RT!O55</f>
        <v>20</v>
      </c>
      <c r="AN19" s="53">
        <f>IGD!P55</f>
        <v>15</v>
      </c>
      <c r="AO19" s="54">
        <f>HV!P55</f>
        <v>12</v>
      </c>
      <c r="AP19" s="55">
        <f>RT!P55</f>
        <v>17</v>
      </c>
      <c r="AQ19" s="53">
        <f>IGD!Q55</f>
        <v>1</v>
      </c>
      <c r="AR19" s="54">
        <f>HV!Q55</f>
        <v>1</v>
      </c>
      <c r="AS19" s="55">
        <f>RT!Q55</f>
        <v>28</v>
      </c>
      <c r="AT19" s="53">
        <f>IGD!R55</f>
        <v>14</v>
      </c>
      <c r="AU19" s="54">
        <f>HV!R55</f>
        <v>14</v>
      </c>
      <c r="AV19" s="55">
        <f>RT!R55</f>
        <v>18</v>
      </c>
      <c r="AW19" s="53">
        <f>IGD!S55</f>
        <v>11</v>
      </c>
      <c r="AX19" s="54">
        <f>HV!S55</f>
        <v>15</v>
      </c>
      <c r="AY19" s="55">
        <f>RT!S55</f>
        <v>5</v>
      </c>
      <c r="AZ19" s="53">
        <f>IGD!T55</f>
        <v>27</v>
      </c>
      <c r="BA19" s="54">
        <f>HV!T55</f>
        <v>26</v>
      </c>
      <c r="BB19" s="55">
        <f>RT!T55</f>
        <v>25</v>
      </c>
      <c r="BC19" s="53">
        <f>IGD!U55</f>
        <v>12</v>
      </c>
      <c r="BD19" s="54">
        <f>HV!U55</f>
        <v>11</v>
      </c>
      <c r="BE19" s="55">
        <f>RT!U55</f>
        <v>13</v>
      </c>
      <c r="BF19" s="53">
        <f>IGD!V55</f>
        <v>5</v>
      </c>
      <c r="BG19" s="54">
        <f>HV!V55</f>
        <v>4</v>
      </c>
      <c r="BH19" s="55">
        <f>RT!V55</f>
        <v>21</v>
      </c>
      <c r="BI19" s="53">
        <f>IGD!W55</f>
        <v>16</v>
      </c>
      <c r="BJ19" s="54">
        <f>HV!W55</f>
        <v>16</v>
      </c>
      <c r="BK19" s="55">
        <f>RT!W55</f>
        <v>11</v>
      </c>
      <c r="BL19" s="53">
        <f>IGD!X55</f>
        <v>21</v>
      </c>
      <c r="BM19" s="54">
        <f>HV!X55</f>
        <v>23</v>
      </c>
      <c r="BN19" s="55">
        <f>RT!X55</f>
        <v>12</v>
      </c>
      <c r="BO19" s="53">
        <f>IGD!Y55</f>
        <v>8</v>
      </c>
      <c r="BP19" s="54">
        <f>HV!Y55</f>
        <v>9</v>
      </c>
      <c r="BQ19" s="55">
        <f>RT!Y55</f>
        <v>14</v>
      </c>
      <c r="BR19" s="53">
        <f>IGD!Z55</f>
        <v>13</v>
      </c>
      <c r="BS19" s="54">
        <f>HV!Z55</f>
        <v>13</v>
      </c>
      <c r="BT19" s="55">
        <f>RT!Z55</f>
        <v>7</v>
      </c>
      <c r="BU19" s="53">
        <f>IGD!AA55</f>
        <v>23</v>
      </c>
      <c r="BV19" s="54">
        <f>HV!AA55</f>
        <v>22</v>
      </c>
      <c r="BW19" s="55">
        <f>RT!AA55</f>
        <v>10</v>
      </c>
      <c r="BX19" s="53">
        <f>IGD!AB55</f>
        <v>26</v>
      </c>
      <c r="BY19" s="54">
        <f>HV!AB55</f>
        <v>27</v>
      </c>
      <c r="BZ19" s="55">
        <f>RT!AB55</f>
        <v>2</v>
      </c>
      <c r="CA19" s="53">
        <f>IGD!AC55</f>
        <v>9</v>
      </c>
      <c r="CB19" s="54">
        <f>HV!AC55</f>
        <v>6</v>
      </c>
      <c r="CC19" s="55">
        <f>RT!AC55</f>
        <v>27</v>
      </c>
      <c r="CD19" s="53">
        <f>IGD!AD55</f>
        <v>18</v>
      </c>
      <c r="CE19" s="54">
        <f>HV!AD55</f>
        <v>19</v>
      </c>
      <c r="CF19" s="55">
        <f>RT!AD55</f>
        <v>3</v>
      </c>
      <c r="CG19" s="53">
        <f>IGD!AE55</f>
        <v>2</v>
      </c>
      <c r="CH19" s="54">
        <f>HV!AE55</f>
        <v>2</v>
      </c>
      <c r="CI19" s="55">
        <f>RT!AE55</f>
        <v>4</v>
      </c>
    </row>
    <row r="20" spans="2:87" ht="12" customHeight="1" x14ac:dyDescent="0.25">
      <c r="B20" s="56"/>
      <c r="C20" s="57">
        <v>5</v>
      </c>
      <c r="D20" s="58">
        <f>IGD!D56</f>
        <v>10</v>
      </c>
      <c r="E20" s="43">
        <f>HV!D56</f>
        <v>6</v>
      </c>
      <c r="F20" s="59">
        <f>RT!D56</f>
        <v>21</v>
      </c>
      <c r="G20" s="43">
        <f>IGD!E56</f>
        <v>24</v>
      </c>
      <c r="H20" s="43">
        <f>HV!E56</f>
        <v>24</v>
      </c>
      <c r="I20" s="43">
        <f>RT!E56</f>
        <v>7</v>
      </c>
      <c r="J20" s="58">
        <f>IGD!F56</f>
        <v>14</v>
      </c>
      <c r="K20" s="43">
        <f>HV!F56</f>
        <v>9</v>
      </c>
      <c r="L20" s="59">
        <f>RT!F56</f>
        <v>27</v>
      </c>
      <c r="M20" s="43">
        <f>IGD!G56</f>
        <v>5</v>
      </c>
      <c r="N20" s="43">
        <f>HV!G56</f>
        <v>8</v>
      </c>
      <c r="O20" s="43">
        <f>RT!G56</f>
        <v>24</v>
      </c>
      <c r="P20" s="58">
        <f>IGD!H56</f>
        <v>15</v>
      </c>
      <c r="Q20" s="43">
        <f>HV!H56</f>
        <v>14</v>
      </c>
      <c r="R20" s="59">
        <f>RT!H56</f>
        <v>6</v>
      </c>
      <c r="S20" s="43">
        <f>IGD!I56</f>
        <v>12</v>
      </c>
      <c r="T20" s="43">
        <f>HV!I56</f>
        <v>7</v>
      </c>
      <c r="U20" s="43">
        <f>RT!I56</f>
        <v>10</v>
      </c>
      <c r="V20" s="58">
        <f>IGD!J56</f>
        <v>18</v>
      </c>
      <c r="W20" s="43">
        <f>HV!J56</f>
        <v>16</v>
      </c>
      <c r="X20" s="59">
        <f>RT!J56</f>
        <v>25</v>
      </c>
      <c r="Y20" s="58">
        <f>IGD!K56</f>
        <v>16</v>
      </c>
      <c r="Z20" s="43">
        <f>HV!K56</f>
        <v>5</v>
      </c>
      <c r="AA20" s="59">
        <f>RT!K56</f>
        <v>23</v>
      </c>
      <c r="AB20" s="58">
        <f>IGD!L56</f>
        <v>8</v>
      </c>
      <c r="AC20" s="43">
        <f>HV!L56</f>
        <v>12</v>
      </c>
      <c r="AD20" s="59">
        <f>RT!L56</f>
        <v>12</v>
      </c>
      <c r="AE20" s="58">
        <f>IGD!M56</f>
        <v>26</v>
      </c>
      <c r="AF20" s="43">
        <f>HV!M56</f>
        <v>26</v>
      </c>
      <c r="AG20" s="59">
        <f>RT!M56</f>
        <v>1</v>
      </c>
      <c r="AH20" s="58">
        <f>IGD!N56</f>
        <v>25</v>
      </c>
      <c r="AI20" s="43">
        <f>HV!N56</f>
        <v>23</v>
      </c>
      <c r="AJ20" s="59">
        <f>RT!N56</f>
        <v>18</v>
      </c>
      <c r="AK20" s="58">
        <f>IGD!O56</f>
        <v>22</v>
      </c>
      <c r="AL20" s="43">
        <f>HV!O56</f>
        <v>21</v>
      </c>
      <c r="AM20" s="59">
        <f>RT!O56</f>
        <v>19</v>
      </c>
      <c r="AN20" s="58">
        <f>IGD!P56</f>
        <v>20</v>
      </c>
      <c r="AO20" s="43">
        <f>HV!P56</f>
        <v>19</v>
      </c>
      <c r="AP20" s="59">
        <f>RT!P56</f>
        <v>14</v>
      </c>
      <c r="AQ20" s="58">
        <f>IGD!Q56</f>
        <v>1</v>
      </c>
      <c r="AR20" s="43">
        <f>HV!Q56</f>
        <v>2</v>
      </c>
      <c r="AS20" s="59">
        <f>RT!Q56</f>
        <v>26</v>
      </c>
      <c r="AT20" s="58">
        <f>IGD!R56</f>
        <v>23</v>
      </c>
      <c r="AU20" s="43">
        <f>HV!R56</f>
        <v>25</v>
      </c>
      <c r="AV20" s="59">
        <f>RT!R56</f>
        <v>17</v>
      </c>
      <c r="AW20" s="58">
        <f>IGD!S56</f>
        <v>27</v>
      </c>
      <c r="AX20" s="43">
        <f>HV!S56</f>
        <v>27</v>
      </c>
      <c r="AY20" s="59">
        <f>RT!S56</f>
        <v>2</v>
      </c>
      <c r="AZ20" s="58">
        <f>IGD!T56</f>
        <v>21</v>
      </c>
      <c r="BA20" s="43">
        <f>HV!T56</f>
        <v>22</v>
      </c>
      <c r="BB20" s="59">
        <f>RT!T56</f>
        <v>22</v>
      </c>
      <c r="BC20" s="58">
        <f>IGD!U56</f>
        <v>9</v>
      </c>
      <c r="BD20" s="43">
        <f>HV!U56</f>
        <v>11</v>
      </c>
      <c r="BE20" s="59">
        <f>RT!U56</f>
        <v>13</v>
      </c>
      <c r="BF20" s="58">
        <f>IGD!V56</f>
        <v>11</v>
      </c>
      <c r="BG20" s="43">
        <f>HV!V56</f>
        <v>10</v>
      </c>
      <c r="BH20" s="59">
        <f>RT!V56</f>
        <v>20</v>
      </c>
      <c r="BI20" s="58">
        <f>IGD!W56</f>
        <v>6</v>
      </c>
      <c r="BJ20" s="43">
        <f>HV!W56</f>
        <v>15</v>
      </c>
      <c r="BK20" s="59">
        <f>RT!W56</f>
        <v>9</v>
      </c>
      <c r="BL20" s="58">
        <f>IGD!X56</f>
        <v>7</v>
      </c>
      <c r="BM20" s="43">
        <f>HV!X56</f>
        <v>17</v>
      </c>
      <c r="BN20" s="59">
        <f>RT!X56</f>
        <v>5</v>
      </c>
      <c r="BO20" s="58">
        <f>IGD!Y56</f>
        <v>19</v>
      </c>
      <c r="BP20" s="43">
        <f>HV!Y56</f>
        <v>18</v>
      </c>
      <c r="BQ20" s="59">
        <f>RT!Y56</f>
        <v>15</v>
      </c>
      <c r="BR20" s="58">
        <f>IGD!Z56</f>
        <v>2</v>
      </c>
      <c r="BS20" s="43">
        <f>HV!Z56</f>
        <v>1</v>
      </c>
      <c r="BT20" s="59">
        <f>RT!Z56</f>
        <v>4</v>
      </c>
      <c r="BU20" s="58">
        <f>IGD!AA56</f>
        <v>4</v>
      </c>
      <c r="BV20" s="43">
        <f>HV!AA56</f>
        <v>4</v>
      </c>
      <c r="BW20" s="59">
        <f>RT!AA56</f>
        <v>8</v>
      </c>
      <c r="BX20" s="58">
        <f>IGD!AB56</f>
        <v>28</v>
      </c>
      <c r="BY20" s="43">
        <f>HV!AB56</f>
        <v>28</v>
      </c>
      <c r="BZ20" s="59">
        <f>RT!AB56</f>
        <v>3</v>
      </c>
      <c r="CA20" s="58">
        <f>IGD!AC56</f>
        <v>17</v>
      </c>
      <c r="CB20" s="43">
        <f>HV!AC56</f>
        <v>20</v>
      </c>
      <c r="CC20" s="59">
        <f>RT!AC56</f>
        <v>28</v>
      </c>
      <c r="CD20" s="58">
        <f>IGD!AD56</f>
        <v>13</v>
      </c>
      <c r="CE20" s="43">
        <f>HV!AD56</f>
        <v>13</v>
      </c>
      <c r="CF20" s="59">
        <f>RT!AD56</f>
        <v>16</v>
      </c>
      <c r="CG20" s="58">
        <f>IGD!AE56</f>
        <v>3</v>
      </c>
      <c r="CH20" s="43">
        <f>HV!AE56</f>
        <v>3</v>
      </c>
      <c r="CI20" s="59">
        <f>RT!AE56</f>
        <v>11</v>
      </c>
    </row>
    <row r="21" spans="2:87" ht="12" customHeight="1" x14ac:dyDescent="0.25">
      <c r="B21" s="56"/>
      <c r="C21" s="57">
        <v>8</v>
      </c>
      <c r="D21" s="58">
        <f>IGD!D57</f>
        <v>11</v>
      </c>
      <c r="E21" s="43">
        <f>HV!D57</f>
        <v>7</v>
      </c>
      <c r="F21" s="59">
        <f>RT!D57</f>
        <v>20</v>
      </c>
      <c r="G21" s="43">
        <f>IGD!E57</f>
        <v>18</v>
      </c>
      <c r="H21" s="43">
        <f>HV!E57</f>
        <v>12</v>
      </c>
      <c r="I21" s="43">
        <f>RT!E57</f>
        <v>5</v>
      </c>
      <c r="J21" s="58">
        <f>IGD!F57</f>
        <v>8</v>
      </c>
      <c r="K21" s="43">
        <f>HV!F57</f>
        <v>2</v>
      </c>
      <c r="L21" s="59">
        <f>RT!F57</f>
        <v>26</v>
      </c>
      <c r="M21" s="43">
        <f>IGD!G57</f>
        <v>6</v>
      </c>
      <c r="N21" s="43">
        <f>HV!G57</f>
        <v>9</v>
      </c>
      <c r="O21" s="43">
        <f>RT!G57</f>
        <v>25</v>
      </c>
      <c r="P21" s="58">
        <f>IGD!H57</f>
        <v>20</v>
      </c>
      <c r="Q21" s="43">
        <f>HV!H57</f>
        <v>22</v>
      </c>
      <c r="R21" s="59">
        <f>RT!H57</f>
        <v>7</v>
      </c>
      <c r="S21" s="43">
        <f>IGD!I57</f>
        <v>10</v>
      </c>
      <c r="T21" s="43">
        <f>HV!I57</f>
        <v>1</v>
      </c>
      <c r="U21" s="43">
        <f>RT!I57</f>
        <v>10</v>
      </c>
      <c r="V21" s="58">
        <f>IGD!J57</f>
        <v>19</v>
      </c>
      <c r="W21" s="43">
        <f>HV!J57</f>
        <v>14</v>
      </c>
      <c r="X21" s="59">
        <f>RT!J57</f>
        <v>24</v>
      </c>
      <c r="Y21" s="58">
        <f>IGD!K57</f>
        <v>14</v>
      </c>
      <c r="Z21" s="43">
        <f>HV!K57</f>
        <v>8</v>
      </c>
      <c r="AA21" s="59">
        <f>RT!K57</f>
        <v>22</v>
      </c>
      <c r="AB21" s="58">
        <f>IGD!L57</f>
        <v>9</v>
      </c>
      <c r="AC21" s="43">
        <f>HV!L57</f>
        <v>18</v>
      </c>
      <c r="AD21" s="59">
        <f>RT!L57</f>
        <v>12</v>
      </c>
      <c r="AE21" s="58">
        <f>IGD!M57</f>
        <v>25</v>
      </c>
      <c r="AF21" s="43">
        <f>HV!M57</f>
        <v>24</v>
      </c>
      <c r="AG21" s="59">
        <f>RT!M57</f>
        <v>2</v>
      </c>
      <c r="AH21" s="58">
        <f>IGD!N57</f>
        <v>24</v>
      </c>
      <c r="AI21" s="43">
        <f>HV!N57</f>
        <v>23</v>
      </c>
      <c r="AJ21" s="59">
        <f>RT!N57</f>
        <v>17</v>
      </c>
      <c r="AK21" s="58">
        <f>IGD!O57</f>
        <v>22</v>
      </c>
      <c r="AL21" s="43">
        <f>HV!O57</f>
        <v>19</v>
      </c>
      <c r="AM21" s="59">
        <f>RT!O57</f>
        <v>19</v>
      </c>
      <c r="AN21" s="58">
        <f>IGD!P57</f>
        <v>13</v>
      </c>
      <c r="AO21" s="43">
        <f>HV!P57</f>
        <v>15</v>
      </c>
      <c r="AP21" s="59">
        <f>RT!P57</f>
        <v>16</v>
      </c>
      <c r="AQ21" s="58">
        <f>IGD!Q57</f>
        <v>3</v>
      </c>
      <c r="AR21" s="43">
        <f>HV!Q57</f>
        <v>11</v>
      </c>
      <c r="AS21" s="59">
        <f>RT!Q57</f>
        <v>27</v>
      </c>
      <c r="AT21" s="58">
        <f>IGD!R57</f>
        <v>27</v>
      </c>
      <c r="AU21" s="43">
        <f>HV!R57</f>
        <v>26</v>
      </c>
      <c r="AV21" s="59">
        <f>RT!R57</f>
        <v>18</v>
      </c>
      <c r="AW21" s="58">
        <f>IGD!S57</f>
        <v>28</v>
      </c>
      <c r="AX21" s="43">
        <f>HV!S57</f>
        <v>28</v>
      </c>
      <c r="AY21" s="59">
        <f>RT!S57</f>
        <v>3</v>
      </c>
      <c r="AZ21" s="58">
        <f>IGD!T57</f>
        <v>17</v>
      </c>
      <c r="BA21" s="43">
        <f>HV!T57</f>
        <v>17</v>
      </c>
      <c r="BB21" s="59">
        <f>RT!T57</f>
        <v>23</v>
      </c>
      <c r="BC21" s="58">
        <f>IGD!U57</f>
        <v>5</v>
      </c>
      <c r="BD21" s="43">
        <f>HV!U57</f>
        <v>5</v>
      </c>
      <c r="BE21" s="59">
        <f>RT!U57</f>
        <v>13</v>
      </c>
      <c r="BF21" s="58">
        <f>IGD!V57</f>
        <v>12</v>
      </c>
      <c r="BG21" s="43">
        <f>HV!V57</f>
        <v>10</v>
      </c>
      <c r="BH21" s="59">
        <f>RT!V57</f>
        <v>21</v>
      </c>
      <c r="BI21" s="58">
        <f>IGD!W57</f>
        <v>7</v>
      </c>
      <c r="BJ21" s="43">
        <f>HV!W57</f>
        <v>13</v>
      </c>
      <c r="BK21" s="59">
        <f>RT!W57</f>
        <v>8</v>
      </c>
      <c r="BL21" s="58">
        <f>IGD!X57</f>
        <v>16</v>
      </c>
      <c r="BM21" s="43">
        <f>HV!X57</f>
        <v>21</v>
      </c>
      <c r="BN21" s="59">
        <f>RT!X57</f>
        <v>6</v>
      </c>
      <c r="BO21" s="58">
        <f>IGD!Y57</f>
        <v>21</v>
      </c>
      <c r="BP21" s="43">
        <f>HV!Y57</f>
        <v>20</v>
      </c>
      <c r="BQ21" s="59">
        <f>RT!Y57</f>
        <v>15</v>
      </c>
      <c r="BR21" s="58">
        <f>IGD!Z57</f>
        <v>1</v>
      </c>
      <c r="BS21" s="43">
        <f>HV!Z57</f>
        <v>4</v>
      </c>
      <c r="BT21" s="59">
        <f>RT!Z57</f>
        <v>4</v>
      </c>
      <c r="BU21" s="58">
        <f>IGD!AA57</f>
        <v>4</v>
      </c>
      <c r="BV21" s="43">
        <f>HV!AA57</f>
        <v>6</v>
      </c>
      <c r="BW21" s="59">
        <f>RT!AA57</f>
        <v>9</v>
      </c>
      <c r="BX21" s="58">
        <f>IGD!AB57</f>
        <v>26</v>
      </c>
      <c r="BY21" s="43">
        <f>HV!AB57</f>
        <v>27</v>
      </c>
      <c r="BZ21" s="59">
        <f>RT!AB57</f>
        <v>1</v>
      </c>
      <c r="CA21" s="58">
        <f>IGD!AC57</f>
        <v>23</v>
      </c>
      <c r="CB21" s="43">
        <f>HV!AC57</f>
        <v>25</v>
      </c>
      <c r="CC21" s="59">
        <f>RT!AC57</f>
        <v>28</v>
      </c>
      <c r="CD21" s="58">
        <f>IGD!AD57</f>
        <v>15</v>
      </c>
      <c r="CE21" s="43">
        <f>HV!AD57</f>
        <v>16</v>
      </c>
      <c r="CF21" s="59">
        <f>RT!AD57</f>
        <v>14</v>
      </c>
      <c r="CG21" s="58">
        <f>IGD!AE57</f>
        <v>2</v>
      </c>
      <c r="CH21" s="43">
        <f>HV!AE57</f>
        <v>3</v>
      </c>
      <c r="CI21" s="59">
        <f>RT!AE57</f>
        <v>11</v>
      </c>
    </row>
    <row r="22" spans="2:87" ht="12" customHeight="1" x14ac:dyDescent="0.25">
      <c r="B22" s="56"/>
      <c r="C22" s="57">
        <v>10</v>
      </c>
      <c r="D22" s="58">
        <f>IGD!D58</f>
        <v>15</v>
      </c>
      <c r="E22" s="43">
        <f>HV!D58</f>
        <v>12</v>
      </c>
      <c r="F22" s="59">
        <f>RT!D58</f>
        <v>22</v>
      </c>
      <c r="G22" s="43">
        <f>IGD!E58</f>
        <v>17</v>
      </c>
      <c r="H22" s="43">
        <f>HV!E58</f>
        <v>13</v>
      </c>
      <c r="I22" s="43">
        <f>RT!E58</f>
        <v>6</v>
      </c>
      <c r="J22" s="58">
        <f>IGD!F58</f>
        <v>10</v>
      </c>
      <c r="K22" s="43">
        <f>HV!F58</f>
        <v>6</v>
      </c>
      <c r="L22" s="59">
        <f>RT!F58</f>
        <v>27</v>
      </c>
      <c r="M22" s="43">
        <f>IGD!G58</f>
        <v>14</v>
      </c>
      <c r="N22" s="43">
        <f>HV!G58</f>
        <v>22</v>
      </c>
      <c r="O22" s="43">
        <f>RT!G58</f>
        <v>23</v>
      </c>
      <c r="P22" s="58">
        <f>IGD!H58</f>
        <v>25</v>
      </c>
      <c r="Q22" s="43">
        <f>HV!H58</f>
        <v>24</v>
      </c>
      <c r="R22" s="59">
        <f>RT!H58</f>
        <v>7</v>
      </c>
      <c r="S22" s="43">
        <f>IGD!I58</f>
        <v>13</v>
      </c>
      <c r="T22" s="43">
        <f>HV!I58</f>
        <v>10</v>
      </c>
      <c r="U22" s="43">
        <f>RT!I58</f>
        <v>15</v>
      </c>
      <c r="V22" s="58">
        <f>IGD!J58</f>
        <v>16</v>
      </c>
      <c r="W22" s="43">
        <f>HV!J58</f>
        <v>3</v>
      </c>
      <c r="X22" s="59">
        <f>RT!J58</f>
        <v>24</v>
      </c>
      <c r="Y22" s="58">
        <f>IGD!K58</f>
        <v>9</v>
      </c>
      <c r="Z22" s="43">
        <f>HV!K58</f>
        <v>1</v>
      </c>
      <c r="AA22" s="59">
        <f>RT!K58</f>
        <v>20</v>
      </c>
      <c r="AB22" s="58">
        <f>IGD!L58</f>
        <v>12</v>
      </c>
      <c r="AC22" s="43">
        <f>HV!L58</f>
        <v>18</v>
      </c>
      <c r="AD22" s="59">
        <f>RT!L58</f>
        <v>11</v>
      </c>
      <c r="AE22" s="58">
        <f>IGD!M58</f>
        <v>24</v>
      </c>
      <c r="AF22" s="43">
        <f>HV!M58</f>
        <v>23</v>
      </c>
      <c r="AG22" s="59">
        <f>RT!M58</f>
        <v>4</v>
      </c>
      <c r="AH22" s="58">
        <f>IGD!N58</f>
        <v>18</v>
      </c>
      <c r="AI22" s="43">
        <f>HV!N58</f>
        <v>19</v>
      </c>
      <c r="AJ22" s="59">
        <f>RT!N58</f>
        <v>13</v>
      </c>
      <c r="AK22" s="58">
        <f>IGD!O58</f>
        <v>20</v>
      </c>
      <c r="AL22" s="43">
        <f>HV!O58</f>
        <v>17</v>
      </c>
      <c r="AM22" s="59">
        <f>RT!O58</f>
        <v>18</v>
      </c>
      <c r="AN22" s="58">
        <f>IGD!P58</f>
        <v>8</v>
      </c>
      <c r="AO22" s="43">
        <f>HV!P58</f>
        <v>11</v>
      </c>
      <c r="AP22" s="59">
        <f>RT!P58</f>
        <v>12</v>
      </c>
      <c r="AQ22" s="58">
        <f>IGD!Q58</f>
        <v>1</v>
      </c>
      <c r="AR22" s="43">
        <f>HV!Q58</f>
        <v>7</v>
      </c>
      <c r="AS22" s="59">
        <f>RT!Q58</f>
        <v>26</v>
      </c>
      <c r="AT22" s="58">
        <f>IGD!R58</f>
        <v>27</v>
      </c>
      <c r="AU22" s="43">
        <f>HV!R58</f>
        <v>27</v>
      </c>
      <c r="AV22" s="59">
        <f>RT!R58</f>
        <v>14</v>
      </c>
      <c r="AW22" s="58">
        <f>IGD!S58</f>
        <v>28</v>
      </c>
      <c r="AX22" s="43">
        <f>HV!S58</f>
        <v>28</v>
      </c>
      <c r="AY22" s="59">
        <f>RT!S58</f>
        <v>1</v>
      </c>
      <c r="AZ22" s="58">
        <f>IGD!T58</f>
        <v>11</v>
      </c>
      <c r="BA22" s="43">
        <f>HV!T58</f>
        <v>14</v>
      </c>
      <c r="BB22" s="59">
        <f>RT!T58</f>
        <v>25</v>
      </c>
      <c r="BC22" s="58">
        <f>IGD!U58</f>
        <v>5</v>
      </c>
      <c r="BD22" s="43">
        <f>HV!U58</f>
        <v>4</v>
      </c>
      <c r="BE22" s="59">
        <f>RT!U58</f>
        <v>19</v>
      </c>
      <c r="BF22" s="58">
        <f>IGD!V58</f>
        <v>19</v>
      </c>
      <c r="BG22" s="43">
        <f>HV!V58</f>
        <v>15</v>
      </c>
      <c r="BH22" s="59">
        <f>RT!V58</f>
        <v>21</v>
      </c>
      <c r="BI22" s="58">
        <f>IGD!W58</f>
        <v>4</v>
      </c>
      <c r="BJ22" s="43">
        <f>HV!W58</f>
        <v>2</v>
      </c>
      <c r="BK22" s="59">
        <f>RT!W58</f>
        <v>10</v>
      </c>
      <c r="BL22" s="58">
        <f>IGD!X58</f>
        <v>7</v>
      </c>
      <c r="BM22" s="43">
        <f>HV!X58</f>
        <v>16</v>
      </c>
      <c r="BN22" s="59">
        <f>RT!X58</f>
        <v>5</v>
      </c>
      <c r="BO22" s="58">
        <f>IGD!Y58</f>
        <v>22</v>
      </c>
      <c r="BP22" s="43">
        <f>HV!Y58</f>
        <v>21</v>
      </c>
      <c r="BQ22" s="59">
        <f>RT!Y58</f>
        <v>16</v>
      </c>
      <c r="BR22" s="58">
        <f>IGD!Z58</f>
        <v>2</v>
      </c>
      <c r="BS22" s="43">
        <f>HV!Z58</f>
        <v>8</v>
      </c>
      <c r="BT22" s="59">
        <f>RT!Z58</f>
        <v>3</v>
      </c>
      <c r="BU22" s="58">
        <f>IGD!AA58</f>
        <v>6</v>
      </c>
      <c r="BV22" s="43">
        <f>HV!AA58</f>
        <v>9</v>
      </c>
      <c r="BW22" s="59">
        <f>RT!AA58</f>
        <v>8</v>
      </c>
      <c r="BX22" s="58">
        <f>IGD!AB58</f>
        <v>26</v>
      </c>
      <c r="BY22" s="43">
        <f>HV!AB58</f>
        <v>26</v>
      </c>
      <c r="BZ22" s="59">
        <f>RT!AB58</f>
        <v>2</v>
      </c>
      <c r="CA22" s="58">
        <f>IGD!AC58</f>
        <v>23</v>
      </c>
      <c r="CB22" s="43">
        <f>HV!AC58</f>
        <v>25</v>
      </c>
      <c r="CC22" s="59">
        <f>RT!AC58</f>
        <v>28</v>
      </c>
      <c r="CD22" s="58">
        <f>IGD!AD58</f>
        <v>21</v>
      </c>
      <c r="CE22" s="43">
        <f>HV!AD58</f>
        <v>20</v>
      </c>
      <c r="CF22" s="59">
        <f>RT!AD58</f>
        <v>17</v>
      </c>
      <c r="CG22" s="58">
        <f>IGD!AE58</f>
        <v>3</v>
      </c>
      <c r="CH22" s="43">
        <f>HV!AE58</f>
        <v>5</v>
      </c>
      <c r="CI22" s="59">
        <f>RT!AE58</f>
        <v>9</v>
      </c>
    </row>
    <row r="23" spans="2:87" ht="12" customHeight="1" x14ac:dyDescent="0.25">
      <c r="B23" s="60"/>
      <c r="C23" s="61">
        <v>15</v>
      </c>
      <c r="D23" s="62">
        <f>IGD!D59</f>
        <v>16</v>
      </c>
      <c r="E23" s="63">
        <f>HV!D59</f>
        <v>15</v>
      </c>
      <c r="F23" s="64">
        <f>RT!D59</f>
        <v>22</v>
      </c>
      <c r="G23" s="63">
        <f>IGD!E59</f>
        <v>13</v>
      </c>
      <c r="H23" s="63">
        <f>HV!E59</f>
        <v>14</v>
      </c>
      <c r="I23" s="63">
        <f>RT!E59</f>
        <v>4</v>
      </c>
      <c r="J23" s="62">
        <f>IGD!F59</f>
        <v>12</v>
      </c>
      <c r="K23" s="63">
        <f>HV!F59</f>
        <v>8</v>
      </c>
      <c r="L23" s="64">
        <f>RT!F59</f>
        <v>24</v>
      </c>
      <c r="M23" s="63">
        <f>IGD!G59</f>
        <v>9</v>
      </c>
      <c r="N23" s="63">
        <f>HV!G59</f>
        <v>7</v>
      </c>
      <c r="O23" s="63">
        <f>RT!G59</f>
        <v>25</v>
      </c>
      <c r="P23" s="62">
        <f>IGD!H59</f>
        <v>27</v>
      </c>
      <c r="Q23" s="63">
        <f>HV!H59</f>
        <v>27</v>
      </c>
      <c r="R23" s="64">
        <f>RT!H59</f>
        <v>7</v>
      </c>
      <c r="S23" s="63">
        <f>IGD!I59</f>
        <v>8</v>
      </c>
      <c r="T23" s="63">
        <f>HV!I59</f>
        <v>6</v>
      </c>
      <c r="U23" s="63">
        <f>RT!I59</f>
        <v>15</v>
      </c>
      <c r="V23" s="62">
        <f>IGD!J59</f>
        <v>14</v>
      </c>
      <c r="W23" s="63">
        <f>HV!J59</f>
        <v>12</v>
      </c>
      <c r="X23" s="64">
        <f>RT!J59</f>
        <v>23</v>
      </c>
      <c r="Y23" s="62">
        <f>IGD!K59</f>
        <v>11</v>
      </c>
      <c r="Z23" s="63">
        <f>HV!K59</f>
        <v>10</v>
      </c>
      <c r="AA23" s="64">
        <f>RT!K59</f>
        <v>20</v>
      </c>
      <c r="AB23" s="62">
        <f>IGD!L59</f>
        <v>10</v>
      </c>
      <c r="AC23" s="63">
        <f>HV!L59</f>
        <v>11</v>
      </c>
      <c r="AD23" s="64">
        <f>RT!L59</f>
        <v>9</v>
      </c>
      <c r="AE23" s="62">
        <f>IGD!M59</f>
        <v>23</v>
      </c>
      <c r="AF23" s="63">
        <f>HV!M59</f>
        <v>23</v>
      </c>
      <c r="AG23" s="64">
        <f>RT!M59</f>
        <v>1</v>
      </c>
      <c r="AH23" s="62">
        <f>IGD!N59</f>
        <v>15</v>
      </c>
      <c r="AI23" s="63">
        <f>HV!N59</f>
        <v>18</v>
      </c>
      <c r="AJ23" s="64">
        <f>RT!N59</f>
        <v>17</v>
      </c>
      <c r="AK23" s="62">
        <f>IGD!O59</f>
        <v>17</v>
      </c>
      <c r="AL23" s="63">
        <f>HV!O59</f>
        <v>19</v>
      </c>
      <c r="AM23" s="64">
        <f>RT!O59</f>
        <v>19</v>
      </c>
      <c r="AN23" s="62">
        <f>IGD!P59</f>
        <v>6</v>
      </c>
      <c r="AO23" s="63">
        <f>HV!P59</f>
        <v>9</v>
      </c>
      <c r="AP23" s="64">
        <f>RT!P59</f>
        <v>14</v>
      </c>
      <c r="AQ23" s="62">
        <f>IGD!Q59</f>
        <v>2</v>
      </c>
      <c r="AR23" s="63">
        <f>HV!Q59</f>
        <v>2</v>
      </c>
      <c r="AS23" s="64">
        <f>RT!Q59</f>
        <v>27</v>
      </c>
      <c r="AT23" s="62">
        <f>IGD!R59</f>
        <v>26</v>
      </c>
      <c r="AU23" s="63">
        <f>HV!R59</f>
        <v>26</v>
      </c>
      <c r="AV23" s="64">
        <f>RT!R59</f>
        <v>18</v>
      </c>
      <c r="AW23" s="62">
        <f>IGD!S59</f>
        <v>28</v>
      </c>
      <c r="AX23" s="63">
        <f>HV!S59</f>
        <v>28</v>
      </c>
      <c r="AY23" s="64">
        <f>RT!S59</f>
        <v>3</v>
      </c>
      <c r="AZ23" s="62">
        <f>IGD!T59</f>
        <v>24</v>
      </c>
      <c r="BA23" s="63">
        <f>HV!T59</f>
        <v>24</v>
      </c>
      <c r="BB23" s="64">
        <f>RT!T59</f>
        <v>26</v>
      </c>
      <c r="BC23" s="62">
        <f>IGD!U59</f>
        <v>4</v>
      </c>
      <c r="BD23" s="63">
        <f>HV!U59</f>
        <v>3</v>
      </c>
      <c r="BE23" s="64">
        <f>RT!U59</f>
        <v>16</v>
      </c>
      <c r="BF23" s="62">
        <f>IGD!V59</f>
        <v>19</v>
      </c>
      <c r="BG23" s="63">
        <f>HV!V59</f>
        <v>16</v>
      </c>
      <c r="BH23" s="64">
        <f>RT!V59</f>
        <v>21</v>
      </c>
      <c r="BI23" s="62">
        <f>IGD!W59</f>
        <v>7</v>
      </c>
      <c r="BJ23" s="63">
        <f>HV!W59</f>
        <v>13</v>
      </c>
      <c r="BK23" s="64">
        <f>RT!W59</f>
        <v>6</v>
      </c>
      <c r="BL23" s="62">
        <f>IGD!X59</f>
        <v>21</v>
      </c>
      <c r="BM23" s="63">
        <f>HV!X59</f>
        <v>21</v>
      </c>
      <c r="BN23" s="64">
        <f>RT!X59</f>
        <v>5</v>
      </c>
      <c r="BO23" s="62">
        <f>IGD!Y59</f>
        <v>20</v>
      </c>
      <c r="BP23" s="63">
        <f>HV!Y59</f>
        <v>20</v>
      </c>
      <c r="BQ23" s="64">
        <f>RT!Y59</f>
        <v>13</v>
      </c>
      <c r="BR23" s="62">
        <f>IGD!Z59</f>
        <v>3</v>
      </c>
      <c r="BS23" s="63">
        <f>HV!Z59</f>
        <v>5</v>
      </c>
      <c r="BT23" s="64">
        <f>RT!Z59</f>
        <v>2</v>
      </c>
      <c r="BU23" s="62">
        <f>IGD!AA59</f>
        <v>5</v>
      </c>
      <c r="BV23" s="63">
        <f>HV!AA59</f>
        <v>4</v>
      </c>
      <c r="BW23" s="64">
        <f>RT!AA59</f>
        <v>8</v>
      </c>
      <c r="BX23" s="62">
        <f>IGD!AB59</f>
        <v>22</v>
      </c>
      <c r="BY23" s="63">
        <f>HV!AB59</f>
        <v>22</v>
      </c>
      <c r="BZ23" s="64">
        <f>RT!AB59</f>
        <v>11</v>
      </c>
      <c r="CA23" s="62">
        <f>IGD!AC59</f>
        <v>25</v>
      </c>
      <c r="CB23" s="63">
        <f>HV!AC59</f>
        <v>25</v>
      </c>
      <c r="CC23" s="64">
        <f>RT!AC59</f>
        <v>28</v>
      </c>
      <c r="CD23" s="62">
        <f>IGD!AD59</f>
        <v>18</v>
      </c>
      <c r="CE23" s="63">
        <f>HV!AD59</f>
        <v>17</v>
      </c>
      <c r="CF23" s="64">
        <f>RT!AD59</f>
        <v>12</v>
      </c>
      <c r="CG23" s="62">
        <f>IGD!AE59</f>
        <v>1</v>
      </c>
      <c r="CH23" s="63">
        <f>HV!AE59</f>
        <v>1</v>
      </c>
      <c r="CI23" s="64">
        <f>RT!AE59</f>
        <v>10</v>
      </c>
    </row>
    <row r="24" spans="2:87" ht="12" customHeight="1" x14ac:dyDescent="0.25">
      <c r="B24" s="51" t="s">
        <v>861</v>
      </c>
      <c r="C24" s="52">
        <v>3</v>
      </c>
      <c r="D24" s="53">
        <f>IGD!D60</f>
        <v>8</v>
      </c>
      <c r="E24" s="54">
        <f>HV!D60</f>
        <v>10</v>
      </c>
      <c r="F24" s="55">
        <f>RT!D60</f>
        <v>3</v>
      </c>
      <c r="G24" s="54">
        <f>IGD!E60</f>
        <v>25</v>
      </c>
      <c r="H24" s="54">
        <f>HV!E60</f>
        <v>13</v>
      </c>
      <c r="I24" s="54">
        <f>RT!E60</f>
        <v>16</v>
      </c>
      <c r="J24" s="53">
        <f>IGD!F60</f>
        <v>2</v>
      </c>
      <c r="K24" s="54">
        <f>HV!F60</f>
        <v>5</v>
      </c>
      <c r="L24" s="55">
        <f>RT!F60</f>
        <v>8</v>
      </c>
      <c r="M24" s="54">
        <f>IGD!G60</f>
        <v>3</v>
      </c>
      <c r="N24" s="54">
        <f>HV!G60</f>
        <v>6</v>
      </c>
      <c r="O24" s="54">
        <f>RT!G60</f>
        <v>26</v>
      </c>
      <c r="P24" s="53">
        <f>IGD!H60</f>
        <v>22</v>
      </c>
      <c r="Q24" s="54">
        <f>HV!H60</f>
        <v>20</v>
      </c>
      <c r="R24" s="55">
        <f>RT!H60</f>
        <v>10</v>
      </c>
      <c r="S24" s="54">
        <f>IGD!I60</f>
        <v>5</v>
      </c>
      <c r="T24" s="54">
        <f>HV!I60</f>
        <v>7</v>
      </c>
      <c r="U24" s="54">
        <f>RT!I60</f>
        <v>17</v>
      </c>
      <c r="V24" s="53">
        <f>IGD!J60</f>
        <v>16</v>
      </c>
      <c r="W24" s="54">
        <f>HV!J60</f>
        <v>22</v>
      </c>
      <c r="X24" s="55">
        <f>RT!J60</f>
        <v>19</v>
      </c>
      <c r="Y24" s="53">
        <f>IGD!K60</f>
        <v>15</v>
      </c>
      <c r="Z24" s="54">
        <f>HV!K60</f>
        <v>11</v>
      </c>
      <c r="AA24" s="55">
        <f>RT!K60</f>
        <v>27</v>
      </c>
      <c r="AB24" s="53">
        <f>IGD!L60</f>
        <v>21</v>
      </c>
      <c r="AC24" s="54">
        <f>HV!L60</f>
        <v>25</v>
      </c>
      <c r="AD24" s="55">
        <f>RT!L60</f>
        <v>7</v>
      </c>
      <c r="AE24" s="53">
        <f>IGD!M60</f>
        <v>6</v>
      </c>
      <c r="AF24" s="54">
        <f>HV!M60</f>
        <v>8</v>
      </c>
      <c r="AG24" s="55">
        <f>RT!M60</f>
        <v>1</v>
      </c>
      <c r="AH24" s="53">
        <f>IGD!N60</f>
        <v>24</v>
      </c>
      <c r="AI24" s="54">
        <f>HV!N60</f>
        <v>24</v>
      </c>
      <c r="AJ24" s="55">
        <f>RT!N60</f>
        <v>24</v>
      </c>
      <c r="AK24" s="53">
        <f>IGD!O60</f>
        <v>14</v>
      </c>
      <c r="AL24" s="54">
        <f>HV!O60</f>
        <v>15</v>
      </c>
      <c r="AM24" s="55">
        <f>RT!O60</f>
        <v>23</v>
      </c>
      <c r="AN24" s="53">
        <f>IGD!P60</f>
        <v>17</v>
      </c>
      <c r="AO24" s="54">
        <f>HV!P60</f>
        <v>19</v>
      </c>
      <c r="AP24" s="55">
        <f>RT!P60</f>
        <v>21</v>
      </c>
      <c r="AQ24" s="53">
        <f>IGD!Q60</f>
        <v>23</v>
      </c>
      <c r="AR24" s="54">
        <f>HV!Q60</f>
        <v>23</v>
      </c>
      <c r="AS24" s="55">
        <f>RT!Q60</f>
        <v>28</v>
      </c>
      <c r="AT24" s="53">
        <f>IGD!R60</f>
        <v>12</v>
      </c>
      <c r="AU24" s="54">
        <f>HV!R60</f>
        <v>14</v>
      </c>
      <c r="AV24" s="55">
        <f>RT!R60</f>
        <v>6</v>
      </c>
      <c r="AW24" s="53">
        <f>IGD!S60</f>
        <v>26</v>
      </c>
      <c r="AX24" s="54">
        <f>HV!S60</f>
        <v>26</v>
      </c>
      <c r="AY24" s="55">
        <f>RT!S60</f>
        <v>9</v>
      </c>
      <c r="AZ24" s="53">
        <f>IGD!T60</f>
        <v>19</v>
      </c>
      <c r="BA24" s="54">
        <f>HV!T60</f>
        <v>21</v>
      </c>
      <c r="BB24" s="55">
        <f>RT!T60</f>
        <v>20</v>
      </c>
      <c r="BC24" s="53">
        <f>IGD!U60</f>
        <v>18</v>
      </c>
      <c r="BD24" s="54">
        <f>HV!U60</f>
        <v>17</v>
      </c>
      <c r="BE24" s="55">
        <f>RT!U60</f>
        <v>11</v>
      </c>
      <c r="BF24" s="53">
        <f>IGD!V60</f>
        <v>4</v>
      </c>
      <c r="BG24" s="54">
        <f>HV!V60</f>
        <v>4</v>
      </c>
      <c r="BH24" s="55">
        <f>RT!V60</f>
        <v>25</v>
      </c>
      <c r="BI24" s="53">
        <f>IGD!W60</f>
        <v>20</v>
      </c>
      <c r="BJ24" s="54">
        <f>HV!W60</f>
        <v>18</v>
      </c>
      <c r="BK24" s="55">
        <f>RT!W60</f>
        <v>15</v>
      </c>
      <c r="BL24" s="53">
        <f>IGD!X60</f>
        <v>13</v>
      </c>
      <c r="BM24" s="54">
        <f>HV!X60</f>
        <v>16</v>
      </c>
      <c r="BN24" s="55">
        <f>RT!X60</f>
        <v>18</v>
      </c>
      <c r="BO24" s="53">
        <f>IGD!Y60</f>
        <v>28</v>
      </c>
      <c r="BP24" s="54">
        <f>HV!Y60</f>
        <v>27</v>
      </c>
      <c r="BQ24" s="55">
        <f>RT!Y60</f>
        <v>12</v>
      </c>
      <c r="BR24" s="53">
        <f>IGD!Z60</f>
        <v>27</v>
      </c>
      <c r="BS24" s="54">
        <f>HV!Z60</f>
        <v>28</v>
      </c>
      <c r="BT24" s="55">
        <f>RT!Z60</f>
        <v>14</v>
      </c>
      <c r="BU24" s="53">
        <f>IGD!AA60</f>
        <v>11</v>
      </c>
      <c r="BV24" s="54">
        <f>HV!AA60</f>
        <v>12</v>
      </c>
      <c r="BW24" s="55">
        <f>RT!AA60</f>
        <v>13</v>
      </c>
      <c r="BX24" s="53">
        <f>IGD!AB60</f>
        <v>9</v>
      </c>
      <c r="BY24" s="54">
        <f>HV!AB60</f>
        <v>1</v>
      </c>
      <c r="BZ24" s="55">
        <f>RT!AB60</f>
        <v>4</v>
      </c>
      <c r="CA24" s="53">
        <f>IGD!AC60</f>
        <v>10</v>
      </c>
      <c r="CB24" s="54">
        <f>HV!AC60</f>
        <v>2</v>
      </c>
      <c r="CC24" s="55">
        <f>RT!AC60</f>
        <v>22</v>
      </c>
      <c r="CD24" s="53">
        <f>IGD!AD60</f>
        <v>7</v>
      </c>
      <c r="CE24" s="54">
        <f>HV!AD60</f>
        <v>9</v>
      </c>
      <c r="CF24" s="55">
        <f>RT!AD60</f>
        <v>2</v>
      </c>
      <c r="CG24" s="53">
        <f>IGD!AE60</f>
        <v>1</v>
      </c>
      <c r="CH24" s="54">
        <f>HV!AE60</f>
        <v>3</v>
      </c>
      <c r="CI24" s="55">
        <f>RT!AE60</f>
        <v>5</v>
      </c>
    </row>
    <row r="25" spans="2:87" ht="12" customHeight="1" x14ac:dyDescent="0.25">
      <c r="B25" s="56"/>
      <c r="C25" s="57">
        <v>5</v>
      </c>
      <c r="D25" s="58">
        <f>IGD!D61</f>
        <v>12</v>
      </c>
      <c r="E25" s="43">
        <f>HV!D61</f>
        <v>14</v>
      </c>
      <c r="F25" s="59">
        <f>RT!D61</f>
        <v>19</v>
      </c>
      <c r="G25" s="43">
        <f>IGD!E61</f>
        <v>2</v>
      </c>
      <c r="H25" s="43">
        <f>HV!E61</f>
        <v>2</v>
      </c>
      <c r="I25" s="43">
        <f>RT!E61</f>
        <v>9</v>
      </c>
      <c r="J25" s="58">
        <f>IGD!F61</f>
        <v>13</v>
      </c>
      <c r="K25" s="43">
        <f>HV!F61</f>
        <v>26</v>
      </c>
      <c r="L25" s="59">
        <f>RT!F61</f>
        <v>24</v>
      </c>
      <c r="M25" s="43">
        <f>IGD!G61</f>
        <v>18</v>
      </c>
      <c r="N25" s="43">
        <f>HV!G61</f>
        <v>27</v>
      </c>
      <c r="O25" s="43">
        <f>RT!G61</f>
        <v>22</v>
      </c>
      <c r="P25" s="58">
        <f>IGD!H61</f>
        <v>15</v>
      </c>
      <c r="Q25" s="43">
        <f>HV!H61</f>
        <v>11</v>
      </c>
      <c r="R25" s="59">
        <f>RT!H61</f>
        <v>4</v>
      </c>
      <c r="S25" s="43">
        <f>IGD!I61</f>
        <v>17</v>
      </c>
      <c r="T25" s="43">
        <f>HV!I61</f>
        <v>20</v>
      </c>
      <c r="U25" s="43">
        <f>RT!I61</f>
        <v>12</v>
      </c>
      <c r="V25" s="58">
        <f>IGD!J61</f>
        <v>23</v>
      </c>
      <c r="W25" s="43">
        <f>HV!J61</f>
        <v>24</v>
      </c>
      <c r="X25" s="59">
        <f>RT!J61</f>
        <v>25</v>
      </c>
      <c r="Y25" s="58">
        <f>IGD!K61</f>
        <v>9</v>
      </c>
      <c r="Z25" s="43">
        <f>HV!K61</f>
        <v>9</v>
      </c>
      <c r="AA25" s="59">
        <f>RT!K61</f>
        <v>23</v>
      </c>
      <c r="AB25" s="58">
        <f>IGD!L61</f>
        <v>26</v>
      </c>
      <c r="AC25" s="43">
        <f>HV!L61</f>
        <v>28</v>
      </c>
      <c r="AD25" s="59">
        <f>RT!L61</f>
        <v>11</v>
      </c>
      <c r="AE25" s="58">
        <f>IGD!M61</f>
        <v>1</v>
      </c>
      <c r="AF25" s="43">
        <f>HV!M61</f>
        <v>1</v>
      </c>
      <c r="AG25" s="59">
        <f>RT!M61</f>
        <v>1</v>
      </c>
      <c r="AH25" s="58">
        <f>IGD!N61</f>
        <v>5</v>
      </c>
      <c r="AI25" s="43">
        <f>HV!N61</f>
        <v>3</v>
      </c>
      <c r="AJ25" s="59">
        <f>RT!N61</f>
        <v>17</v>
      </c>
      <c r="AK25" s="58">
        <f>IGD!O61</f>
        <v>19</v>
      </c>
      <c r="AL25" s="43">
        <f>HV!O61</f>
        <v>22</v>
      </c>
      <c r="AM25" s="59">
        <f>RT!O61</f>
        <v>18</v>
      </c>
      <c r="AN25" s="58">
        <f>IGD!P61</f>
        <v>20</v>
      </c>
      <c r="AO25" s="43">
        <f>HV!P61</f>
        <v>18</v>
      </c>
      <c r="AP25" s="59">
        <f>RT!P61</f>
        <v>16</v>
      </c>
      <c r="AQ25" s="58">
        <f>IGD!Q61</f>
        <v>16</v>
      </c>
      <c r="AR25" s="43">
        <f>HV!Q61</f>
        <v>8</v>
      </c>
      <c r="AS25" s="59">
        <f>RT!Q61</f>
        <v>26</v>
      </c>
      <c r="AT25" s="58">
        <f>IGD!R61</f>
        <v>6</v>
      </c>
      <c r="AU25" s="43">
        <f>HV!R61</f>
        <v>6</v>
      </c>
      <c r="AV25" s="59">
        <f>RT!R61</f>
        <v>15</v>
      </c>
      <c r="AW25" s="58">
        <f>IGD!S61</f>
        <v>24</v>
      </c>
      <c r="AX25" s="43">
        <f>HV!S61</f>
        <v>17</v>
      </c>
      <c r="AY25" s="59">
        <f>RT!S61</f>
        <v>2</v>
      </c>
      <c r="AZ25" s="58">
        <f>IGD!T61</f>
        <v>25</v>
      </c>
      <c r="BA25" s="43">
        <f>HV!T61</f>
        <v>21</v>
      </c>
      <c r="BB25" s="59">
        <f>RT!T61</f>
        <v>21</v>
      </c>
      <c r="BC25" s="58">
        <f>IGD!U61</f>
        <v>21</v>
      </c>
      <c r="BD25" s="43">
        <f>HV!U61</f>
        <v>19</v>
      </c>
      <c r="BE25" s="59">
        <f>RT!U61</f>
        <v>27</v>
      </c>
      <c r="BF25" s="58">
        <f>IGD!V61</f>
        <v>4</v>
      </c>
      <c r="BG25" s="43">
        <f>HV!V61</f>
        <v>4</v>
      </c>
      <c r="BH25" s="59">
        <f>RT!V61</f>
        <v>20</v>
      </c>
      <c r="BI25" s="58">
        <f>IGD!W61</f>
        <v>28</v>
      </c>
      <c r="BJ25" s="43">
        <f>HV!W61</f>
        <v>25</v>
      </c>
      <c r="BK25" s="59">
        <f>RT!W61</f>
        <v>10</v>
      </c>
      <c r="BL25" s="58">
        <f>IGD!X61</f>
        <v>14</v>
      </c>
      <c r="BM25" s="43">
        <f>HV!X61</f>
        <v>13</v>
      </c>
      <c r="BN25" s="59">
        <f>RT!X61</f>
        <v>6</v>
      </c>
      <c r="BO25" s="58">
        <f>IGD!Y61</f>
        <v>8</v>
      </c>
      <c r="BP25" s="43">
        <f>HV!Y61</f>
        <v>12</v>
      </c>
      <c r="BQ25" s="59">
        <f>RT!Y61</f>
        <v>14</v>
      </c>
      <c r="BR25" s="58">
        <f>IGD!Z61</f>
        <v>27</v>
      </c>
      <c r="BS25" s="43">
        <f>HV!Z61</f>
        <v>16</v>
      </c>
      <c r="BT25" s="59">
        <f>RT!Z61</f>
        <v>3</v>
      </c>
      <c r="BU25" s="58">
        <f>IGD!AA61</f>
        <v>10</v>
      </c>
      <c r="BV25" s="43">
        <f>HV!AA61</f>
        <v>15</v>
      </c>
      <c r="BW25" s="59">
        <f>RT!AA61</f>
        <v>5</v>
      </c>
      <c r="BX25" s="58">
        <f>IGD!AB61</f>
        <v>3</v>
      </c>
      <c r="BY25" s="43">
        <f>HV!AB61</f>
        <v>5</v>
      </c>
      <c r="BZ25" s="59">
        <f>RT!AB61</f>
        <v>7</v>
      </c>
      <c r="CA25" s="58">
        <f>IGD!AC61</f>
        <v>11</v>
      </c>
      <c r="CB25" s="43">
        <f>HV!AC61</f>
        <v>10</v>
      </c>
      <c r="CC25" s="59">
        <f>RT!AC61</f>
        <v>28</v>
      </c>
      <c r="CD25" s="58">
        <f>IGD!AD61</f>
        <v>22</v>
      </c>
      <c r="CE25" s="43">
        <f>HV!AD61</f>
        <v>23</v>
      </c>
      <c r="CF25" s="59">
        <f>RT!AD61</f>
        <v>13</v>
      </c>
      <c r="CG25" s="58">
        <f>IGD!AE61</f>
        <v>7</v>
      </c>
      <c r="CH25" s="43">
        <f>HV!AE61</f>
        <v>7</v>
      </c>
      <c r="CI25" s="59">
        <f>RT!AE61</f>
        <v>8</v>
      </c>
    </row>
    <row r="26" spans="2:87" ht="12" customHeight="1" x14ac:dyDescent="0.25">
      <c r="B26" s="56"/>
      <c r="C26" s="57">
        <v>8</v>
      </c>
      <c r="D26" s="58">
        <f>IGD!D62</f>
        <v>16</v>
      </c>
      <c r="E26" s="43">
        <f>HV!D62</f>
        <v>18</v>
      </c>
      <c r="F26" s="59">
        <f>RT!D62</f>
        <v>19</v>
      </c>
      <c r="G26" s="43">
        <f>IGD!E62</f>
        <v>2</v>
      </c>
      <c r="H26" s="43">
        <f>HV!E62</f>
        <v>2</v>
      </c>
      <c r="I26" s="43">
        <f>RT!E62</f>
        <v>12</v>
      </c>
      <c r="J26" s="58">
        <f>IGD!F62</f>
        <v>17</v>
      </c>
      <c r="K26" s="43">
        <f>HV!F62</f>
        <v>25</v>
      </c>
      <c r="L26" s="59">
        <f>RT!F62</f>
        <v>24</v>
      </c>
      <c r="M26" s="43">
        <f>IGD!G62</f>
        <v>25</v>
      </c>
      <c r="N26" s="43">
        <f>HV!G62</f>
        <v>26</v>
      </c>
      <c r="O26" s="43">
        <f>RT!G62</f>
        <v>21</v>
      </c>
      <c r="P26" s="58">
        <f>IGD!H62</f>
        <v>18</v>
      </c>
      <c r="Q26" s="43">
        <f>HV!H62</f>
        <v>17</v>
      </c>
      <c r="R26" s="59">
        <f>RT!H62</f>
        <v>3</v>
      </c>
      <c r="S26" s="43">
        <f>IGD!I62</f>
        <v>22</v>
      </c>
      <c r="T26" s="43">
        <f>HV!I62</f>
        <v>19</v>
      </c>
      <c r="U26" s="43">
        <f>RT!I62</f>
        <v>14</v>
      </c>
      <c r="V26" s="58">
        <f>IGD!J62</f>
        <v>19</v>
      </c>
      <c r="W26" s="43">
        <f>HV!J62</f>
        <v>22</v>
      </c>
      <c r="X26" s="59">
        <f>RT!J62</f>
        <v>25</v>
      </c>
      <c r="Y26" s="58">
        <f>IGD!K62</f>
        <v>7</v>
      </c>
      <c r="Z26" s="43">
        <f>HV!K62</f>
        <v>16</v>
      </c>
      <c r="AA26" s="59">
        <f>RT!K62</f>
        <v>22</v>
      </c>
      <c r="AB26" s="58">
        <f>IGD!L62</f>
        <v>20</v>
      </c>
      <c r="AC26" s="43">
        <f>HV!L62</f>
        <v>24</v>
      </c>
      <c r="AD26" s="59">
        <f>RT!L62</f>
        <v>11</v>
      </c>
      <c r="AE26" s="58">
        <f>IGD!M62</f>
        <v>1</v>
      </c>
      <c r="AF26" s="43">
        <f>HV!M62</f>
        <v>1</v>
      </c>
      <c r="AG26" s="59">
        <f>RT!M62</f>
        <v>1</v>
      </c>
      <c r="AH26" s="58">
        <f>IGD!N62</f>
        <v>4</v>
      </c>
      <c r="AI26" s="43">
        <f>HV!N62</f>
        <v>3</v>
      </c>
      <c r="AJ26" s="59">
        <f>RT!N62</f>
        <v>17</v>
      </c>
      <c r="AK26" s="58">
        <f>IGD!O62</f>
        <v>11</v>
      </c>
      <c r="AL26" s="43">
        <f>HV!O62</f>
        <v>7</v>
      </c>
      <c r="AM26" s="59">
        <f>RT!O62</f>
        <v>18</v>
      </c>
      <c r="AN26" s="58">
        <f>IGD!P62</f>
        <v>15</v>
      </c>
      <c r="AO26" s="43">
        <f>HV!P62</f>
        <v>8</v>
      </c>
      <c r="AP26" s="59">
        <f>RT!P62</f>
        <v>13</v>
      </c>
      <c r="AQ26" s="58">
        <f>IGD!Q62</f>
        <v>13</v>
      </c>
      <c r="AR26" s="43">
        <f>HV!Q62</f>
        <v>10</v>
      </c>
      <c r="AS26" s="59">
        <f>RT!Q62</f>
        <v>26</v>
      </c>
      <c r="AT26" s="58">
        <f>IGD!R62</f>
        <v>5</v>
      </c>
      <c r="AU26" s="43">
        <f>HV!R62</f>
        <v>5</v>
      </c>
      <c r="AV26" s="59">
        <f>RT!R62</f>
        <v>16</v>
      </c>
      <c r="AW26" s="58">
        <f>IGD!S62</f>
        <v>26</v>
      </c>
      <c r="AX26" s="43">
        <f>HV!S62</f>
        <v>28</v>
      </c>
      <c r="AY26" s="59">
        <f>RT!S62</f>
        <v>2</v>
      </c>
      <c r="AZ26" s="58">
        <f>IGD!T62</f>
        <v>28</v>
      </c>
      <c r="BA26" s="43">
        <f>HV!T62</f>
        <v>23</v>
      </c>
      <c r="BB26" s="59">
        <f>RT!T62</f>
        <v>23</v>
      </c>
      <c r="BC26" s="58">
        <f>IGD!U62</f>
        <v>14</v>
      </c>
      <c r="BD26" s="43">
        <f>HV!U62</f>
        <v>6</v>
      </c>
      <c r="BE26" s="59">
        <f>RT!U62</f>
        <v>27</v>
      </c>
      <c r="BF26" s="58">
        <f>IGD!V62</f>
        <v>6</v>
      </c>
      <c r="BG26" s="43">
        <f>HV!V62</f>
        <v>9</v>
      </c>
      <c r="BH26" s="59">
        <f>RT!V62</f>
        <v>20</v>
      </c>
      <c r="BI26" s="58">
        <f>IGD!W62</f>
        <v>27</v>
      </c>
      <c r="BJ26" s="43">
        <f>HV!W62</f>
        <v>14</v>
      </c>
      <c r="BK26" s="59">
        <f>RT!W62</f>
        <v>7</v>
      </c>
      <c r="BL26" s="58">
        <f>IGD!X62</f>
        <v>24</v>
      </c>
      <c r="BM26" s="43">
        <f>HV!X62</f>
        <v>27</v>
      </c>
      <c r="BN26" s="59">
        <f>RT!X62</f>
        <v>9</v>
      </c>
      <c r="BO26" s="58">
        <f>IGD!Y62</f>
        <v>10</v>
      </c>
      <c r="BP26" s="43">
        <f>HV!Y62</f>
        <v>11</v>
      </c>
      <c r="BQ26" s="59">
        <f>RT!Y62</f>
        <v>15</v>
      </c>
      <c r="BR26" s="58">
        <f>IGD!Z62</f>
        <v>23</v>
      </c>
      <c r="BS26" s="43">
        <f>HV!Z62</f>
        <v>20</v>
      </c>
      <c r="BT26" s="59">
        <f>RT!Z62</f>
        <v>4</v>
      </c>
      <c r="BU26" s="58">
        <f>IGD!AA62</f>
        <v>8</v>
      </c>
      <c r="BV26" s="43">
        <f>HV!AA62</f>
        <v>15</v>
      </c>
      <c r="BW26" s="59">
        <f>RT!AA62</f>
        <v>5</v>
      </c>
      <c r="BX26" s="58">
        <f>IGD!AB62</f>
        <v>3</v>
      </c>
      <c r="BY26" s="43">
        <f>HV!AB62</f>
        <v>4</v>
      </c>
      <c r="BZ26" s="59">
        <f>RT!AB62</f>
        <v>6</v>
      </c>
      <c r="CA26" s="58">
        <f>IGD!AC62</f>
        <v>12</v>
      </c>
      <c r="CB26" s="43">
        <f>HV!AC62</f>
        <v>13</v>
      </c>
      <c r="CC26" s="59">
        <f>RT!AC62</f>
        <v>28</v>
      </c>
      <c r="CD26" s="58">
        <f>IGD!AD62</f>
        <v>21</v>
      </c>
      <c r="CE26" s="43">
        <f>HV!AD62</f>
        <v>21</v>
      </c>
      <c r="CF26" s="59">
        <f>RT!AD62</f>
        <v>10</v>
      </c>
      <c r="CG26" s="58">
        <f>IGD!AE62</f>
        <v>9</v>
      </c>
      <c r="CH26" s="43">
        <f>HV!AE62</f>
        <v>12</v>
      </c>
      <c r="CI26" s="59">
        <f>RT!AE62</f>
        <v>8</v>
      </c>
    </row>
    <row r="27" spans="2:87" ht="12" customHeight="1" x14ac:dyDescent="0.25">
      <c r="B27" s="56"/>
      <c r="C27" s="57">
        <v>10</v>
      </c>
      <c r="D27" s="58">
        <f>IGD!D63</f>
        <v>14</v>
      </c>
      <c r="E27" s="43">
        <f>HV!D63</f>
        <v>14</v>
      </c>
      <c r="F27" s="59">
        <f>RT!D63</f>
        <v>21</v>
      </c>
      <c r="G27" s="43">
        <f>IGD!E63</f>
        <v>3</v>
      </c>
      <c r="H27" s="43">
        <f>HV!E63</f>
        <v>3</v>
      </c>
      <c r="I27" s="43">
        <f>RT!E63</f>
        <v>8</v>
      </c>
      <c r="J27" s="58">
        <f>IGD!F63</f>
        <v>17</v>
      </c>
      <c r="K27" s="43">
        <f>HV!F63</f>
        <v>25</v>
      </c>
      <c r="L27" s="59">
        <f>RT!F63</f>
        <v>26</v>
      </c>
      <c r="M27" s="43">
        <f>IGD!G63</f>
        <v>24</v>
      </c>
      <c r="N27" s="43">
        <f>HV!G63</f>
        <v>22</v>
      </c>
      <c r="O27" s="43">
        <f>RT!G63</f>
        <v>22</v>
      </c>
      <c r="P27" s="58">
        <f>IGD!H63</f>
        <v>21</v>
      </c>
      <c r="Q27" s="43">
        <f>HV!H63</f>
        <v>16</v>
      </c>
      <c r="R27" s="59">
        <f>RT!H63</f>
        <v>6</v>
      </c>
      <c r="S27" s="43">
        <f>IGD!I63</f>
        <v>22</v>
      </c>
      <c r="T27" s="43">
        <f>HV!I63</f>
        <v>15</v>
      </c>
      <c r="U27" s="43">
        <f>RT!I63</f>
        <v>17</v>
      </c>
      <c r="V27" s="58">
        <f>IGD!J63</f>
        <v>18</v>
      </c>
      <c r="W27" s="43">
        <f>HV!J63</f>
        <v>24</v>
      </c>
      <c r="X27" s="59">
        <f>RT!J63</f>
        <v>23</v>
      </c>
      <c r="Y27" s="58">
        <f>IGD!K63</f>
        <v>9</v>
      </c>
      <c r="Z27" s="43">
        <f>HV!K63</f>
        <v>20</v>
      </c>
      <c r="AA27" s="59">
        <f>RT!K63</f>
        <v>20</v>
      </c>
      <c r="AB27" s="58">
        <f>IGD!L63</f>
        <v>20</v>
      </c>
      <c r="AC27" s="43">
        <f>HV!L63</f>
        <v>23</v>
      </c>
      <c r="AD27" s="59">
        <f>RT!L63</f>
        <v>11</v>
      </c>
      <c r="AE27" s="58">
        <f>IGD!M63</f>
        <v>2</v>
      </c>
      <c r="AF27" s="43">
        <f>HV!M63</f>
        <v>1</v>
      </c>
      <c r="AG27" s="59">
        <f>RT!M63</f>
        <v>3</v>
      </c>
      <c r="AH27" s="58">
        <f>IGD!N63</f>
        <v>4</v>
      </c>
      <c r="AI27" s="43">
        <f>HV!N63</f>
        <v>4</v>
      </c>
      <c r="AJ27" s="59">
        <f>RT!N63</f>
        <v>14</v>
      </c>
      <c r="AK27" s="58">
        <f>IGD!O63</f>
        <v>11</v>
      </c>
      <c r="AL27" s="43">
        <f>HV!O63</f>
        <v>8</v>
      </c>
      <c r="AM27" s="59">
        <f>RT!O63</f>
        <v>18</v>
      </c>
      <c r="AN27" s="58">
        <f>IGD!P63</f>
        <v>16</v>
      </c>
      <c r="AO27" s="43">
        <f>HV!P63</f>
        <v>6</v>
      </c>
      <c r="AP27" s="59">
        <f>RT!P63</f>
        <v>12</v>
      </c>
      <c r="AQ27" s="58">
        <f>IGD!Q63</f>
        <v>12</v>
      </c>
      <c r="AR27" s="43">
        <f>HV!Q63</f>
        <v>10</v>
      </c>
      <c r="AS27" s="59">
        <f>RT!Q63</f>
        <v>25</v>
      </c>
      <c r="AT27" s="58">
        <f>IGD!R63</f>
        <v>5</v>
      </c>
      <c r="AU27" s="43">
        <f>HV!R63</f>
        <v>5</v>
      </c>
      <c r="AV27" s="59">
        <f>RT!R63</f>
        <v>13</v>
      </c>
      <c r="AW27" s="58">
        <f>IGD!S63</f>
        <v>23</v>
      </c>
      <c r="AX27" s="43">
        <f>HV!S63</f>
        <v>25</v>
      </c>
      <c r="AY27" s="59">
        <f>RT!S63</f>
        <v>1</v>
      </c>
      <c r="AZ27" s="58">
        <f>IGD!T63</f>
        <v>28</v>
      </c>
      <c r="BA27" s="43">
        <f>HV!T63</f>
        <v>25</v>
      </c>
      <c r="BB27" s="59">
        <f>RT!T63</f>
        <v>24</v>
      </c>
      <c r="BC27" s="58">
        <f>IGD!U63</f>
        <v>15</v>
      </c>
      <c r="BD27" s="43">
        <f>HV!U63</f>
        <v>7</v>
      </c>
      <c r="BE27" s="59">
        <f>RT!U63</f>
        <v>27</v>
      </c>
      <c r="BF27" s="58">
        <f>IGD!V63</f>
        <v>6</v>
      </c>
      <c r="BG27" s="43">
        <f>HV!V63</f>
        <v>9</v>
      </c>
      <c r="BH27" s="59">
        <f>RT!V63</f>
        <v>19</v>
      </c>
      <c r="BI27" s="58">
        <f>IGD!W63</f>
        <v>27</v>
      </c>
      <c r="BJ27" s="43">
        <f>HV!W63</f>
        <v>18</v>
      </c>
      <c r="BK27" s="59">
        <f>RT!W63</f>
        <v>10</v>
      </c>
      <c r="BL27" s="58">
        <f>IGD!X63</f>
        <v>26</v>
      </c>
      <c r="BM27" s="43">
        <f>HV!X63</f>
        <v>25</v>
      </c>
      <c r="BN27" s="59">
        <f>RT!X63</f>
        <v>4</v>
      </c>
      <c r="BO27" s="58">
        <f>IGD!Y63</f>
        <v>8</v>
      </c>
      <c r="BP27" s="43">
        <f>HV!Y63</f>
        <v>21</v>
      </c>
      <c r="BQ27" s="59">
        <f>RT!Y63</f>
        <v>15</v>
      </c>
      <c r="BR27" s="58">
        <f>IGD!Z63</f>
        <v>19</v>
      </c>
      <c r="BS27" s="43">
        <f>HV!Z63</f>
        <v>13</v>
      </c>
      <c r="BT27" s="59">
        <f>RT!Z63</f>
        <v>2</v>
      </c>
      <c r="BU27" s="58">
        <f>IGD!AA63</f>
        <v>7</v>
      </c>
      <c r="BV27" s="43">
        <f>HV!AA63</f>
        <v>17</v>
      </c>
      <c r="BW27" s="59">
        <f>RT!AA63</f>
        <v>5</v>
      </c>
      <c r="BX27" s="58">
        <f>IGD!AB63</f>
        <v>1</v>
      </c>
      <c r="BY27" s="43">
        <f>HV!AB63</f>
        <v>2</v>
      </c>
      <c r="BZ27" s="59">
        <f>RT!AB63</f>
        <v>7</v>
      </c>
      <c r="CA27" s="58">
        <f>IGD!AC63</f>
        <v>13</v>
      </c>
      <c r="CB27" s="43">
        <f>HV!AC63</f>
        <v>12</v>
      </c>
      <c r="CC27" s="59">
        <f>RT!AC63</f>
        <v>28</v>
      </c>
      <c r="CD27" s="58">
        <f>IGD!AD63</f>
        <v>25</v>
      </c>
      <c r="CE27" s="43">
        <f>HV!AD63</f>
        <v>19</v>
      </c>
      <c r="CF27" s="59">
        <f>RT!AD63</f>
        <v>16</v>
      </c>
      <c r="CG27" s="58">
        <f>IGD!AE63</f>
        <v>10</v>
      </c>
      <c r="CH27" s="43">
        <f>HV!AE63</f>
        <v>11</v>
      </c>
      <c r="CI27" s="59">
        <f>RT!AE63</f>
        <v>9</v>
      </c>
    </row>
    <row r="28" spans="2:87" ht="12" customHeight="1" x14ac:dyDescent="0.25">
      <c r="B28" s="60"/>
      <c r="C28" s="61">
        <v>15</v>
      </c>
      <c r="D28" s="62">
        <f>IGD!D64</f>
        <v>13</v>
      </c>
      <c r="E28" s="63">
        <f>HV!D64</f>
        <v>19</v>
      </c>
      <c r="F28" s="64">
        <f>RT!D64</f>
        <v>20</v>
      </c>
      <c r="G28" s="63">
        <f>IGD!E64</f>
        <v>2</v>
      </c>
      <c r="H28" s="63">
        <f>HV!E64</f>
        <v>2</v>
      </c>
      <c r="I28" s="63">
        <f>RT!E64</f>
        <v>8</v>
      </c>
      <c r="J28" s="62">
        <f>IGD!F64</f>
        <v>22</v>
      </c>
      <c r="K28" s="63">
        <f>HV!F64</f>
        <v>24</v>
      </c>
      <c r="L28" s="64">
        <f>RT!F64</f>
        <v>22</v>
      </c>
      <c r="M28" s="63">
        <f>IGD!G64</f>
        <v>18</v>
      </c>
      <c r="N28" s="63">
        <f>HV!G64</f>
        <v>23</v>
      </c>
      <c r="O28" s="63">
        <f>RT!G64</f>
        <v>23</v>
      </c>
      <c r="P28" s="62">
        <f>IGD!H64</f>
        <v>19</v>
      </c>
      <c r="Q28" s="63">
        <f>HV!H64</f>
        <v>14</v>
      </c>
      <c r="R28" s="64">
        <f>RT!H64</f>
        <v>7</v>
      </c>
      <c r="S28" s="63">
        <f>IGD!I64</f>
        <v>17</v>
      </c>
      <c r="T28" s="63">
        <f>HV!I64</f>
        <v>17</v>
      </c>
      <c r="U28" s="63">
        <f>RT!I64</f>
        <v>15</v>
      </c>
      <c r="V28" s="62">
        <f>IGD!J64</f>
        <v>23</v>
      </c>
      <c r="W28" s="63">
        <f>HV!J64</f>
        <v>24</v>
      </c>
      <c r="X28" s="64">
        <f>RT!J64</f>
        <v>24</v>
      </c>
      <c r="Y28" s="62">
        <f>IGD!K64</f>
        <v>15</v>
      </c>
      <c r="Z28" s="63">
        <f>HV!K64</f>
        <v>22</v>
      </c>
      <c r="AA28" s="64">
        <f>RT!K64</f>
        <v>21</v>
      </c>
      <c r="AB28" s="62">
        <f>IGD!L64</f>
        <v>26</v>
      </c>
      <c r="AC28" s="63">
        <f>HV!L64</f>
        <v>24</v>
      </c>
      <c r="AD28" s="64">
        <f>RT!L64</f>
        <v>10</v>
      </c>
      <c r="AE28" s="62">
        <f>IGD!M64</f>
        <v>1</v>
      </c>
      <c r="AF28" s="63">
        <f>HV!M64</f>
        <v>1</v>
      </c>
      <c r="AG28" s="64">
        <f>RT!M64</f>
        <v>1</v>
      </c>
      <c r="AH28" s="62">
        <f>IGD!N64</f>
        <v>4</v>
      </c>
      <c r="AI28" s="63">
        <f>HV!N64</f>
        <v>4</v>
      </c>
      <c r="AJ28" s="64">
        <f>RT!N64</f>
        <v>17</v>
      </c>
      <c r="AK28" s="62">
        <f>IGD!O64</f>
        <v>10</v>
      </c>
      <c r="AL28" s="63">
        <f>HV!O64</f>
        <v>8</v>
      </c>
      <c r="AM28" s="64">
        <f>RT!O64</f>
        <v>18</v>
      </c>
      <c r="AN28" s="62">
        <f>IGD!P64</f>
        <v>12</v>
      </c>
      <c r="AO28" s="63">
        <f>HV!P64</f>
        <v>7</v>
      </c>
      <c r="AP28" s="64">
        <f>RT!P64</f>
        <v>14</v>
      </c>
      <c r="AQ28" s="62">
        <f>IGD!Q64</f>
        <v>8</v>
      </c>
      <c r="AR28" s="63">
        <f>HV!Q64</f>
        <v>9</v>
      </c>
      <c r="AS28" s="64">
        <f>RT!Q64</f>
        <v>26</v>
      </c>
      <c r="AT28" s="62">
        <f>IGD!R64</f>
        <v>5</v>
      </c>
      <c r="AU28" s="63">
        <f>HV!R64</f>
        <v>5</v>
      </c>
      <c r="AV28" s="64">
        <f>RT!R64</f>
        <v>16</v>
      </c>
      <c r="AW28" s="62">
        <f>IGD!S64</f>
        <v>27</v>
      </c>
      <c r="AX28" s="63">
        <f>HV!S64</f>
        <v>24</v>
      </c>
      <c r="AY28" s="64">
        <f>RT!S64</f>
        <v>4</v>
      </c>
      <c r="AZ28" s="62">
        <f>IGD!T64</f>
        <v>28</v>
      </c>
      <c r="BA28" s="63">
        <f>HV!T64</f>
        <v>24</v>
      </c>
      <c r="BB28" s="64">
        <f>RT!T64</f>
        <v>25</v>
      </c>
      <c r="BC28" s="62">
        <f>IGD!U64</f>
        <v>11</v>
      </c>
      <c r="BD28" s="63">
        <f>HV!U64</f>
        <v>10</v>
      </c>
      <c r="BE28" s="64">
        <f>RT!U64</f>
        <v>27</v>
      </c>
      <c r="BF28" s="62">
        <f>IGD!V64</f>
        <v>7</v>
      </c>
      <c r="BG28" s="63">
        <f>HV!V64</f>
        <v>6</v>
      </c>
      <c r="BH28" s="64">
        <f>RT!V64</f>
        <v>19</v>
      </c>
      <c r="BI28" s="62">
        <f>IGD!W64</f>
        <v>24</v>
      </c>
      <c r="BJ28" s="63">
        <f>HV!W64</f>
        <v>13</v>
      </c>
      <c r="BK28" s="64">
        <f>RT!W64</f>
        <v>9</v>
      </c>
      <c r="BL28" s="62">
        <f>IGD!X64</f>
        <v>14</v>
      </c>
      <c r="BM28" s="63">
        <f>HV!X64</f>
        <v>20</v>
      </c>
      <c r="BN28" s="64">
        <f>RT!X64</f>
        <v>6</v>
      </c>
      <c r="BO28" s="62">
        <f>IGD!Y64</f>
        <v>16</v>
      </c>
      <c r="BP28" s="63">
        <f>HV!Y64</f>
        <v>21</v>
      </c>
      <c r="BQ28" s="64">
        <f>RT!Y64</f>
        <v>13</v>
      </c>
      <c r="BR28" s="62">
        <f>IGD!Z64</f>
        <v>20</v>
      </c>
      <c r="BS28" s="63">
        <f>HV!Z64</f>
        <v>16</v>
      </c>
      <c r="BT28" s="64">
        <f>RT!Z64</f>
        <v>3</v>
      </c>
      <c r="BU28" s="62">
        <f>IGD!AA64</f>
        <v>9</v>
      </c>
      <c r="BV28" s="63">
        <f>HV!AA64</f>
        <v>18</v>
      </c>
      <c r="BW28" s="64">
        <f>RT!AA64</f>
        <v>5</v>
      </c>
      <c r="BX28" s="62">
        <f>IGD!AB64</f>
        <v>3</v>
      </c>
      <c r="BY28" s="63">
        <f>HV!AB64</f>
        <v>3</v>
      </c>
      <c r="BZ28" s="64">
        <f>RT!AB64</f>
        <v>2</v>
      </c>
      <c r="CA28" s="62">
        <f>IGD!AC64</f>
        <v>21</v>
      </c>
      <c r="CB28" s="63">
        <f>HV!AC64</f>
        <v>15</v>
      </c>
      <c r="CC28" s="64">
        <f>RT!AC64</f>
        <v>28</v>
      </c>
      <c r="CD28" s="62">
        <f>IGD!AD64</f>
        <v>25</v>
      </c>
      <c r="CE28" s="63">
        <f>HV!AD64</f>
        <v>12</v>
      </c>
      <c r="CF28" s="64">
        <f>RT!AD64</f>
        <v>11</v>
      </c>
      <c r="CG28" s="62">
        <f>IGD!AE64</f>
        <v>6</v>
      </c>
      <c r="CH28" s="63">
        <f>HV!AE64</f>
        <v>11</v>
      </c>
      <c r="CI28" s="64">
        <f>RT!AE64</f>
        <v>12</v>
      </c>
    </row>
    <row r="29" spans="2:87" ht="12" customHeight="1" x14ac:dyDescent="0.25">
      <c r="B29" s="51" t="s">
        <v>862</v>
      </c>
      <c r="C29" s="52">
        <v>3</v>
      </c>
      <c r="D29" s="53">
        <f>IGD!D65</f>
        <v>5</v>
      </c>
      <c r="E29" s="54">
        <f>HV!D65</f>
        <v>7</v>
      </c>
      <c r="F29" s="55">
        <f>RT!D65</f>
        <v>15</v>
      </c>
      <c r="G29" s="54">
        <f>IGD!E65</f>
        <v>11</v>
      </c>
      <c r="H29" s="54">
        <f>HV!E65</f>
        <v>11</v>
      </c>
      <c r="I29" s="54">
        <f>RT!E65</f>
        <v>8</v>
      </c>
      <c r="J29" s="53">
        <f>IGD!F65</f>
        <v>1</v>
      </c>
      <c r="K29" s="54">
        <f>HV!F65</f>
        <v>3</v>
      </c>
      <c r="L29" s="55">
        <f>RT!F65</f>
        <v>24</v>
      </c>
      <c r="M29" s="54">
        <f>IGD!G65</f>
        <v>1</v>
      </c>
      <c r="N29" s="54">
        <f>HV!G65</f>
        <v>2</v>
      </c>
      <c r="O29" s="54">
        <f>RT!G65</f>
        <v>25</v>
      </c>
      <c r="P29" s="53">
        <f>IGD!H65</f>
        <v>27</v>
      </c>
      <c r="Q29" s="54">
        <f>HV!H65</f>
        <v>27</v>
      </c>
      <c r="R29" s="55">
        <f>RT!H65</f>
        <v>6</v>
      </c>
      <c r="S29" s="54">
        <f>IGD!I65</f>
        <v>8</v>
      </c>
      <c r="T29" s="54">
        <f>HV!I65</f>
        <v>10</v>
      </c>
      <c r="U29" s="54">
        <f>RT!I65</f>
        <v>13</v>
      </c>
      <c r="V29" s="53">
        <f>IGD!J65</f>
        <v>15</v>
      </c>
      <c r="W29" s="54">
        <f>HV!J65</f>
        <v>21</v>
      </c>
      <c r="X29" s="55">
        <f>RT!J65</f>
        <v>22</v>
      </c>
      <c r="Y29" s="53">
        <f>IGD!K65</f>
        <v>21</v>
      </c>
      <c r="Z29" s="54">
        <f>HV!K65</f>
        <v>14</v>
      </c>
      <c r="AA29" s="55">
        <f>RT!K65</f>
        <v>23</v>
      </c>
      <c r="AB29" s="53">
        <f>IGD!L65</f>
        <v>9</v>
      </c>
      <c r="AC29" s="54">
        <f>HV!L65</f>
        <v>9</v>
      </c>
      <c r="AD29" s="55">
        <f>RT!L65</f>
        <v>11</v>
      </c>
      <c r="AE29" s="53">
        <f>IGD!M65</f>
        <v>4</v>
      </c>
      <c r="AF29" s="54">
        <f>HV!M65</f>
        <v>6</v>
      </c>
      <c r="AG29" s="55">
        <f>RT!M65</f>
        <v>1</v>
      </c>
      <c r="AH29" s="53">
        <f>IGD!N65</f>
        <v>22</v>
      </c>
      <c r="AI29" s="54">
        <f>HV!N65</f>
        <v>22</v>
      </c>
      <c r="AJ29" s="55">
        <f>RT!N65</f>
        <v>19</v>
      </c>
      <c r="AK29" s="53">
        <f>IGD!O65</f>
        <v>10</v>
      </c>
      <c r="AL29" s="54">
        <f>HV!O65</f>
        <v>12</v>
      </c>
      <c r="AM29" s="55">
        <f>RT!O65</f>
        <v>20</v>
      </c>
      <c r="AN29" s="53">
        <f>IGD!P65</f>
        <v>18</v>
      </c>
      <c r="AO29" s="54">
        <f>HV!P65</f>
        <v>17</v>
      </c>
      <c r="AP29" s="55">
        <f>RT!P65</f>
        <v>17</v>
      </c>
      <c r="AQ29" s="53">
        <f>IGD!Q65</f>
        <v>23</v>
      </c>
      <c r="AR29" s="54">
        <f>HV!Q65</f>
        <v>23</v>
      </c>
      <c r="AS29" s="55">
        <f>RT!Q65</f>
        <v>27</v>
      </c>
      <c r="AT29" s="53">
        <f>IGD!R65</f>
        <v>14</v>
      </c>
      <c r="AU29" s="54">
        <f>HV!R65</f>
        <v>15</v>
      </c>
      <c r="AV29" s="55">
        <f>RT!R65</f>
        <v>18</v>
      </c>
      <c r="AW29" s="53">
        <f>IGD!S65</f>
        <v>24</v>
      </c>
      <c r="AX29" s="54">
        <f>HV!S65</f>
        <v>24</v>
      </c>
      <c r="AY29" s="55">
        <f>RT!S65</f>
        <v>4</v>
      </c>
      <c r="AZ29" s="53">
        <f>IGD!T65</f>
        <v>20</v>
      </c>
      <c r="BA29" s="54">
        <f>HV!T65</f>
        <v>20</v>
      </c>
      <c r="BB29" s="55">
        <f>RT!T65</f>
        <v>26</v>
      </c>
      <c r="BC29" s="53">
        <f>IGD!U65</f>
        <v>17</v>
      </c>
      <c r="BD29" s="54">
        <f>HV!U65</f>
        <v>16</v>
      </c>
      <c r="BE29" s="55">
        <f>RT!U65</f>
        <v>16</v>
      </c>
      <c r="BF29" s="53">
        <f>IGD!V65</f>
        <v>6</v>
      </c>
      <c r="BG29" s="54">
        <f>HV!V65</f>
        <v>4</v>
      </c>
      <c r="BH29" s="55">
        <f>RT!V65</f>
        <v>21</v>
      </c>
      <c r="BI29" s="53">
        <f>IGD!W65</f>
        <v>19</v>
      </c>
      <c r="BJ29" s="54">
        <f>HV!W65</f>
        <v>18</v>
      </c>
      <c r="BK29" s="55">
        <f>RT!W65</f>
        <v>10</v>
      </c>
      <c r="BL29" s="53">
        <f>IGD!X65</f>
        <v>16</v>
      </c>
      <c r="BM29" s="54">
        <f>HV!X65</f>
        <v>19</v>
      </c>
      <c r="BN29" s="55">
        <f>RT!X65</f>
        <v>12</v>
      </c>
      <c r="BO29" s="53">
        <f>IGD!Y65</f>
        <v>26</v>
      </c>
      <c r="BP29" s="54">
        <f>HV!Y65</f>
        <v>25</v>
      </c>
      <c r="BQ29" s="55">
        <f>RT!Y65</f>
        <v>14</v>
      </c>
      <c r="BR29" s="53">
        <f>IGD!Z65</f>
        <v>25</v>
      </c>
      <c r="BS29" s="54">
        <f>HV!Z65</f>
        <v>26</v>
      </c>
      <c r="BT29" s="55">
        <f>RT!Z65</f>
        <v>7</v>
      </c>
      <c r="BU29" s="53">
        <f>IGD!AA65</f>
        <v>13</v>
      </c>
      <c r="BV29" s="54">
        <f>HV!AA65</f>
        <v>13</v>
      </c>
      <c r="BW29" s="55">
        <f>RT!AA65</f>
        <v>5</v>
      </c>
      <c r="BX29" s="53">
        <f>IGD!AB65</f>
        <v>28</v>
      </c>
      <c r="BY29" s="54">
        <f>HV!AB65</f>
        <v>28</v>
      </c>
      <c r="BZ29" s="55">
        <f>RT!AB65</f>
        <v>2</v>
      </c>
      <c r="CA29" s="53">
        <f>IGD!AC65</f>
        <v>12</v>
      </c>
      <c r="CB29" s="54">
        <f>HV!AC65</f>
        <v>1</v>
      </c>
      <c r="CC29" s="55">
        <f>RT!AC65</f>
        <v>28</v>
      </c>
      <c r="CD29" s="53">
        <f>IGD!AD65</f>
        <v>7</v>
      </c>
      <c r="CE29" s="54">
        <f>HV!AD65</f>
        <v>8</v>
      </c>
      <c r="CF29" s="55">
        <f>RT!AD65</f>
        <v>3</v>
      </c>
      <c r="CG29" s="53">
        <f>IGD!AE65</f>
        <v>3</v>
      </c>
      <c r="CH29" s="54">
        <f>HV!AE65</f>
        <v>5</v>
      </c>
      <c r="CI29" s="55">
        <f>RT!AE65</f>
        <v>9</v>
      </c>
    </row>
    <row r="30" spans="2:87" ht="12" customHeight="1" x14ac:dyDescent="0.25">
      <c r="B30" s="56"/>
      <c r="C30" s="57">
        <v>5</v>
      </c>
      <c r="D30" s="58">
        <f>IGD!D66</f>
        <v>16</v>
      </c>
      <c r="E30" s="43">
        <f>HV!D66</f>
        <v>16</v>
      </c>
      <c r="F30" s="59">
        <f>RT!D66</f>
        <v>20</v>
      </c>
      <c r="G30" s="43">
        <f>IGD!E66</f>
        <v>2</v>
      </c>
      <c r="H30" s="43">
        <f>HV!E66</f>
        <v>1</v>
      </c>
      <c r="I30" s="43">
        <f>RT!E66</f>
        <v>7</v>
      </c>
      <c r="J30" s="58">
        <f>IGD!F66</f>
        <v>20</v>
      </c>
      <c r="K30" s="43">
        <f>HV!F66</f>
        <v>27</v>
      </c>
      <c r="L30" s="59">
        <f>RT!F66</f>
        <v>27</v>
      </c>
      <c r="M30" s="43">
        <f>IGD!G66</f>
        <v>17</v>
      </c>
      <c r="N30" s="43">
        <f>HV!G66</f>
        <v>25</v>
      </c>
      <c r="O30" s="43">
        <f>RT!G66</f>
        <v>23</v>
      </c>
      <c r="P30" s="58">
        <f>IGD!H66</f>
        <v>27</v>
      </c>
      <c r="Q30" s="43">
        <f>HV!H66</f>
        <v>21</v>
      </c>
      <c r="R30" s="59">
        <f>RT!H66</f>
        <v>5</v>
      </c>
      <c r="S30" s="43">
        <f>IGD!I66</f>
        <v>18</v>
      </c>
      <c r="T30" s="43">
        <f>HV!I66</f>
        <v>18</v>
      </c>
      <c r="U30" s="43">
        <f>RT!I66</f>
        <v>10</v>
      </c>
      <c r="V30" s="58">
        <f>IGD!J66</f>
        <v>25</v>
      </c>
      <c r="W30" s="43">
        <f>HV!J66</f>
        <v>20</v>
      </c>
      <c r="X30" s="59">
        <f>RT!J66</f>
        <v>25</v>
      </c>
      <c r="Y30" s="58">
        <f>IGD!K66</f>
        <v>7</v>
      </c>
      <c r="Z30" s="43">
        <f>HV!K66</f>
        <v>8</v>
      </c>
      <c r="AA30" s="59">
        <f>RT!K66</f>
        <v>22</v>
      </c>
      <c r="AB30" s="58">
        <f>IGD!L66</f>
        <v>26</v>
      </c>
      <c r="AC30" s="43">
        <f>HV!L66</f>
        <v>26</v>
      </c>
      <c r="AD30" s="59">
        <f>RT!L66</f>
        <v>11</v>
      </c>
      <c r="AE30" s="58">
        <f>IGD!M66</f>
        <v>1</v>
      </c>
      <c r="AF30" s="43">
        <f>HV!M66</f>
        <v>2</v>
      </c>
      <c r="AG30" s="59">
        <f>RT!M66</f>
        <v>1</v>
      </c>
      <c r="AH30" s="58">
        <f>IGD!N66</f>
        <v>3</v>
      </c>
      <c r="AI30" s="43">
        <f>HV!N66</f>
        <v>3</v>
      </c>
      <c r="AJ30" s="59">
        <f>RT!N66</f>
        <v>16</v>
      </c>
      <c r="AK30" s="58">
        <f>IGD!O66</f>
        <v>11</v>
      </c>
      <c r="AL30" s="43">
        <f>HV!O66</f>
        <v>14</v>
      </c>
      <c r="AM30" s="59">
        <f>RT!O66</f>
        <v>18</v>
      </c>
      <c r="AN30" s="58">
        <f>IGD!P66</f>
        <v>10</v>
      </c>
      <c r="AO30" s="43">
        <f>HV!P66</f>
        <v>13</v>
      </c>
      <c r="AP30" s="59">
        <f>RT!P66</f>
        <v>13</v>
      </c>
      <c r="AQ30" s="58">
        <f>IGD!Q66</f>
        <v>13</v>
      </c>
      <c r="AR30" s="43">
        <f>HV!Q66</f>
        <v>6</v>
      </c>
      <c r="AS30" s="59">
        <f>RT!Q66</f>
        <v>26</v>
      </c>
      <c r="AT30" s="58">
        <f>IGD!R66</f>
        <v>5</v>
      </c>
      <c r="AU30" s="43">
        <f>HV!R66</f>
        <v>4</v>
      </c>
      <c r="AV30" s="59">
        <f>RT!R66</f>
        <v>17</v>
      </c>
      <c r="AW30" s="58">
        <f>IGD!S66</f>
        <v>19</v>
      </c>
      <c r="AX30" s="43">
        <f>HV!S66</f>
        <v>11</v>
      </c>
      <c r="AY30" s="59">
        <f>RT!S66</f>
        <v>2</v>
      </c>
      <c r="AZ30" s="58">
        <f>IGD!T66</f>
        <v>24</v>
      </c>
      <c r="BA30" s="43">
        <f>HV!T66</f>
        <v>22</v>
      </c>
      <c r="BB30" s="59">
        <f>RT!T66</f>
        <v>21</v>
      </c>
      <c r="BC30" s="58">
        <f>IGD!U66</f>
        <v>9</v>
      </c>
      <c r="BD30" s="43">
        <f>HV!U66</f>
        <v>12</v>
      </c>
      <c r="BE30" s="59">
        <f>RT!U66</f>
        <v>24</v>
      </c>
      <c r="BF30" s="58">
        <f>IGD!V66</f>
        <v>4</v>
      </c>
      <c r="BG30" s="43">
        <f>HV!V66</f>
        <v>5</v>
      </c>
      <c r="BH30" s="59">
        <f>RT!V66</f>
        <v>19</v>
      </c>
      <c r="BI30" s="58">
        <f>IGD!W66</f>
        <v>23</v>
      </c>
      <c r="BJ30" s="43">
        <f>HV!W66</f>
        <v>23</v>
      </c>
      <c r="BK30" s="59">
        <f>RT!W66</f>
        <v>8</v>
      </c>
      <c r="BL30" s="58">
        <f>IGD!X66</f>
        <v>21</v>
      </c>
      <c r="BM30" s="43">
        <f>HV!X66</f>
        <v>24</v>
      </c>
      <c r="BN30" s="59">
        <f>RT!X66</f>
        <v>6</v>
      </c>
      <c r="BO30" s="58">
        <f>IGD!Y66</f>
        <v>14</v>
      </c>
      <c r="BP30" s="43">
        <f>HV!Y66</f>
        <v>15</v>
      </c>
      <c r="BQ30" s="59">
        <f>RT!Y66</f>
        <v>12</v>
      </c>
      <c r="BR30" s="58">
        <f>IGD!Z66</f>
        <v>15</v>
      </c>
      <c r="BS30" s="43">
        <f>HV!Z66</f>
        <v>10</v>
      </c>
      <c r="BT30" s="59">
        <f>RT!Z66</f>
        <v>4</v>
      </c>
      <c r="BU30" s="58">
        <f>IGD!AA66</f>
        <v>12</v>
      </c>
      <c r="BV30" s="43">
        <f>HV!AA66</f>
        <v>17</v>
      </c>
      <c r="BW30" s="59">
        <f>RT!AA66</f>
        <v>15</v>
      </c>
      <c r="BX30" s="58">
        <f>IGD!AB66</f>
        <v>28</v>
      </c>
      <c r="BY30" s="43">
        <f>HV!AB66</f>
        <v>28</v>
      </c>
      <c r="BZ30" s="59">
        <f>RT!AB66</f>
        <v>3</v>
      </c>
      <c r="CA30" s="58">
        <f>IGD!AC66</f>
        <v>8</v>
      </c>
      <c r="CB30" s="43">
        <f>HV!AC66</f>
        <v>9</v>
      </c>
      <c r="CC30" s="59">
        <f>RT!AC66</f>
        <v>28</v>
      </c>
      <c r="CD30" s="58">
        <f>IGD!AD66</f>
        <v>22</v>
      </c>
      <c r="CE30" s="43">
        <f>HV!AD66</f>
        <v>19</v>
      </c>
      <c r="CF30" s="59">
        <f>RT!AD66</f>
        <v>14</v>
      </c>
      <c r="CG30" s="58">
        <f>IGD!AE66</f>
        <v>6</v>
      </c>
      <c r="CH30" s="43">
        <f>HV!AE66</f>
        <v>7</v>
      </c>
      <c r="CI30" s="59">
        <f>RT!AE66</f>
        <v>9</v>
      </c>
    </row>
    <row r="31" spans="2:87" ht="12" customHeight="1" x14ac:dyDescent="0.25">
      <c r="B31" s="56"/>
      <c r="C31" s="57">
        <v>8</v>
      </c>
      <c r="D31" s="58">
        <f>IGD!D67</f>
        <v>14</v>
      </c>
      <c r="E31" s="43">
        <f>HV!D67</f>
        <v>17</v>
      </c>
      <c r="F31" s="59">
        <f>RT!D67</f>
        <v>20</v>
      </c>
      <c r="G31" s="43">
        <f>IGD!E67</f>
        <v>2</v>
      </c>
      <c r="H31" s="43">
        <f>HV!E67</f>
        <v>2</v>
      </c>
      <c r="I31" s="43">
        <f>RT!E67</f>
        <v>15</v>
      </c>
      <c r="J31" s="58">
        <f>IGD!F67</f>
        <v>18</v>
      </c>
      <c r="K31" s="43">
        <f>HV!F67</f>
        <v>24</v>
      </c>
      <c r="L31" s="59">
        <f>RT!F67</f>
        <v>24</v>
      </c>
      <c r="M31" s="43">
        <f>IGD!G67</f>
        <v>26</v>
      </c>
      <c r="N31" s="43">
        <f>HV!G67</f>
        <v>25</v>
      </c>
      <c r="O31" s="43">
        <f>RT!G67</f>
        <v>23</v>
      </c>
      <c r="P31" s="58">
        <f>IGD!H67</f>
        <v>23</v>
      </c>
      <c r="Q31" s="43">
        <f>HV!H67</f>
        <v>14</v>
      </c>
      <c r="R31" s="59">
        <f>RT!H67</f>
        <v>7</v>
      </c>
      <c r="S31" s="43">
        <f>IGD!I67</f>
        <v>20</v>
      </c>
      <c r="T31" s="43">
        <f>HV!I67</f>
        <v>16</v>
      </c>
      <c r="U31" s="43">
        <f>RT!I67</f>
        <v>11</v>
      </c>
      <c r="V31" s="58">
        <f>IGD!J67</f>
        <v>19</v>
      </c>
      <c r="W31" s="43">
        <f>HV!J67</f>
        <v>21</v>
      </c>
      <c r="X31" s="59">
        <f>RT!J67</f>
        <v>25</v>
      </c>
      <c r="Y31" s="58">
        <f>IGD!K67</f>
        <v>15</v>
      </c>
      <c r="Z31" s="43">
        <f>HV!K67</f>
        <v>18</v>
      </c>
      <c r="AA31" s="59">
        <f>RT!K67</f>
        <v>21</v>
      </c>
      <c r="AB31" s="58">
        <f>IGD!L67</f>
        <v>22</v>
      </c>
      <c r="AC31" s="43">
        <f>HV!L67</f>
        <v>25</v>
      </c>
      <c r="AD31" s="59">
        <f>RT!L67</f>
        <v>8</v>
      </c>
      <c r="AE31" s="58">
        <f>IGD!M67</f>
        <v>1</v>
      </c>
      <c r="AF31" s="43">
        <f>HV!M67</f>
        <v>1</v>
      </c>
      <c r="AG31" s="59">
        <f>RT!M67</f>
        <v>1</v>
      </c>
      <c r="AH31" s="58">
        <f>IGD!N67</f>
        <v>3</v>
      </c>
      <c r="AI31" s="43">
        <f>HV!N67</f>
        <v>3</v>
      </c>
      <c r="AJ31" s="59">
        <f>RT!N67</f>
        <v>16</v>
      </c>
      <c r="AK31" s="58">
        <f>IGD!O67</f>
        <v>11</v>
      </c>
      <c r="AL31" s="43">
        <f>HV!O67</f>
        <v>6</v>
      </c>
      <c r="AM31" s="59">
        <f>RT!O67</f>
        <v>17</v>
      </c>
      <c r="AN31" s="58">
        <f>IGD!P67</f>
        <v>8</v>
      </c>
      <c r="AO31" s="43">
        <f>HV!P67</f>
        <v>7</v>
      </c>
      <c r="AP31" s="59">
        <f>RT!P67</f>
        <v>14</v>
      </c>
      <c r="AQ31" s="58">
        <f>IGD!Q67</f>
        <v>7</v>
      </c>
      <c r="AR31" s="43">
        <f>HV!Q67</f>
        <v>10</v>
      </c>
      <c r="AS31" s="59">
        <f>RT!Q67</f>
        <v>26</v>
      </c>
      <c r="AT31" s="58">
        <f>IGD!R67</f>
        <v>4</v>
      </c>
      <c r="AU31" s="43">
        <f>HV!R67</f>
        <v>4</v>
      </c>
      <c r="AV31" s="59">
        <f>RT!R67</f>
        <v>18</v>
      </c>
      <c r="AW31" s="58">
        <f>IGD!S67</f>
        <v>10</v>
      </c>
      <c r="AX31" s="43">
        <f>HV!S67</f>
        <v>9</v>
      </c>
      <c r="AY31" s="59">
        <f>RT!S67</f>
        <v>3</v>
      </c>
      <c r="AZ31" s="58">
        <f>IGD!T67</f>
        <v>24</v>
      </c>
      <c r="BA31" s="43">
        <f>HV!T67</f>
        <v>15</v>
      </c>
      <c r="BB31" s="59">
        <f>RT!T67</f>
        <v>22</v>
      </c>
      <c r="BC31" s="58">
        <f>IGD!U67</f>
        <v>9</v>
      </c>
      <c r="BD31" s="43">
        <f>HV!U67</f>
        <v>5</v>
      </c>
      <c r="BE31" s="59">
        <f>RT!U67</f>
        <v>27</v>
      </c>
      <c r="BF31" s="58">
        <f>IGD!V67</f>
        <v>5</v>
      </c>
      <c r="BG31" s="43">
        <f>HV!V67</f>
        <v>8</v>
      </c>
      <c r="BH31" s="59">
        <f>RT!V67</f>
        <v>19</v>
      </c>
      <c r="BI31" s="58">
        <f>IGD!W67</f>
        <v>21</v>
      </c>
      <c r="BJ31" s="43">
        <f>HV!W67</f>
        <v>13</v>
      </c>
      <c r="BK31" s="59">
        <f>RT!W67</f>
        <v>5</v>
      </c>
      <c r="BL31" s="58">
        <f>IGD!X67</f>
        <v>25</v>
      </c>
      <c r="BM31" s="43">
        <f>HV!X67</f>
        <v>23</v>
      </c>
      <c r="BN31" s="59">
        <f>RT!X67</f>
        <v>6</v>
      </c>
      <c r="BO31" s="58">
        <f>IGD!Y67</f>
        <v>17</v>
      </c>
      <c r="BP31" s="43">
        <f>HV!Y67</f>
        <v>22</v>
      </c>
      <c r="BQ31" s="59">
        <f>RT!Y67</f>
        <v>12</v>
      </c>
      <c r="BR31" s="58">
        <f>IGD!Z67</f>
        <v>13</v>
      </c>
      <c r="BS31" s="43">
        <f>HV!Z67</f>
        <v>12</v>
      </c>
      <c r="BT31" s="59">
        <f>RT!Z67</f>
        <v>4</v>
      </c>
      <c r="BU31" s="58">
        <f>IGD!AA67</f>
        <v>12</v>
      </c>
      <c r="BV31" s="43">
        <f>HV!AA67</f>
        <v>20</v>
      </c>
      <c r="BW31" s="59">
        <f>RT!AA67</f>
        <v>9</v>
      </c>
      <c r="BX31" s="58">
        <f>IGD!AB67</f>
        <v>28</v>
      </c>
      <c r="BY31" s="43">
        <f>HV!AB67</f>
        <v>25</v>
      </c>
      <c r="BZ31" s="59">
        <f>RT!AB67</f>
        <v>2</v>
      </c>
      <c r="CA31" s="58">
        <f>IGD!AC67</f>
        <v>16</v>
      </c>
      <c r="CB31" s="43">
        <f>HV!AC67</f>
        <v>19</v>
      </c>
      <c r="CC31" s="59">
        <f>RT!AC67</f>
        <v>28</v>
      </c>
      <c r="CD31" s="58">
        <f>IGD!AD67</f>
        <v>27</v>
      </c>
      <c r="CE31" s="43">
        <f>HV!AD67</f>
        <v>25</v>
      </c>
      <c r="CF31" s="59">
        <f>RT!AD67</f>
        <v>13</v>
      </c>
      <c r="CG31" s="58">
        <f>IGD!AE67</f>
        <v>6</v>
      </c>
      <c r="CH31" s="43">
        <f>HV!AE67</f>
        <v>11</v>
      </c>
      <c r="CI31" s="59">
        <f>RT!AE67</f>
        <v>10</v>
      </c>
    </row>
    <row r="32" spans="2:87" ht="12" customHeight="1" x14ac:dyDescent="0.25">
      <c r="B32" s="56"/>
      <c r="C32" s="57">
        <v>10</v>
      </c>
      <c r="D32" s="58">
        <f>IGD!D68</f>
        <v>15</v>
      </c>
      <c r="E32" s="43">
        <f>HV!D68</f>
        <v>17</v>
      </c>
      <c r="F32" s="59">
        <f>RT!D68</f>
        <v>21</v>
      </c>
      <c r="G32" s="43">
        <f>IGD!E68</f>
        <v>2</v>
      </c>
      <c r="H32" s="43">
        <f>HV!E68</f>
        <v>2</v>
      </c>
      <c r="I32" s="43">
        <f>RT!E68</f>
        <v>8</v>
      </c>
      <c r="J32" s="58">
        <f>IGD!F68</f>
        <v>22</v>
      </c>
      <c r="K32" s="43">
        <f>HV!F68</f>
        <v>21</v>
      </c>
      <c r="L32" s="59">
        <f>RT!F68</f>
        <v>26</v>
      </c>
      <c r="M32" s="43">
        <f>IGD!G68</f>
        <v>25</v>
      </c>
      <c r="N32" s="43">
        <f>HV!G68</f>
        <v>23</v>
      </c>
      <c r="O32" s="43">
        <f>RT!G68</f>
        <v>22</v>
      </c>
      <c r="P32" s="58">
        <f>IGD!H68</f>
        <v>21</v>
      </c>
      <c r="Q32" s="43">
        <f>HV!H68</f>
        <v>13</v>
      </c>
      <c r="R32" s="59">
        <f>RT!H68</f>
        <v>7</v>
      </c>
      <c r="S32" s="43">
        <f>IGD!I68</f>
        <v>18</v>
      </c>
      <c r="T32" s="43">
        <f>HV!I68</f>
        <v>14</v>
      </c>
      <c r="U32" s="43">
        <f>RT!I68</f>
        <v>15</v>
      </c>
      <c r="V32" s="58">
        <f>IGD!J68</f>
        <v>19</v>
      </c>
      <c r="W32" s="43">
        <f>HV!J68</f>
        <v>19</v>
      </c>
      <c r="X32" s="59">
        <f>RT!J68</f>
        <v>23</v>
      </c>
      <c r="Y32" s="58">
        <f>IGD!K68</f>
        <v>16</v>
      </c>
      <c r="Z32" s="43">
        <f>HV!K68</f>
        <v>16</v>
      </c>
      <c r="AA32" s="59">
        <f>RT!K68</f>
        <v>20</v>
      </c>
      <c r="AB32" s="58">
        <f>IGD!L68</f>
        <v>23</v>
      </c>
      <c r="AC32" s="43">
        <f>HV!L68</f>
        <v>23</v>
      </c>
      <c r="AD32" s="59">
        <f>RT!L68</f>
        <v>11</v>
      </c>
      <c r="AE32" s="58">
        <f>IGD!M68</f>
        <v>1</v>
      </c>
      <c r="AF32" s="43">
        <f>HV!M68</f>
        <v>1</v>
      </c>
      <c r="AG32" s="59">
        <f>RT!M68</f>
        <v>3</v>
      </c>
      <c r="AH32" s="58">
        <f>IGD!N68</f>
        <v>3</v>
      </c>
      <c r="AI32" s="43">
        <f>HV!N68</f>
        <v>3</v>
      </c>
      <c r="AJ32" s="59">
        <f>RT!N68</f>
        <v>16</v>
      </c>
      <c r="AK32" s="58">
        <f>IGD!O68</f>
        <v>12</v>
      </c>
      <c r="AL32" s="43">
        <f>HV!O68</f>
        <v>22</v>
      </c>
      <c r="AM32" s="59">
        <f>RT!O68</f>
        <v>18</v>
      </c>
      <c r="AN32" s="58">
        <f>IGD!P68</f>
        <v>10</v>
      </c>
      <c r="AO32" s="43">
        <f>HV!P68</f>
        <v>5</v>
      </c>
      <c r="AP32" s="59">
        <f>RT!P68</f>
        <v>12</v>
      </c>
      <c r="AQ32" s="58">
        <f>IGD!Q68</f>
        <v>5</v>
      </c>
      <c r="AR32" s="43">
        <f>HV!Q68</f>
        <v>8</v>
      </c>
      <c r="AS32" s="59">
        <f>RT!Q68</f>
        <v>25</v>
      </c>
      <c r="AT32" s="58">
        <f>IGD!R68</f>
        <v>4</v>
      </c>
      <c r="AU32" s="43">
        <f>HV!R68</f>
        <v>4</v>
      </c>
      <c r="AV32" s="59">
        <f>RT!R68</f>
        <v>13</v>
      </c>
      <c r="AW32" s="58">
        <f>IGD!S68</f>
        <v>8</v>
      </c>
      <c r="AX32" s="43">
        <f>HV!S68</f>
        <v>9</v>
      </c>
      <c r="AY32" s="59">
        <f>RT!S68</f>
        <v>1</v>
      </c>
      <c r="AZ32" s="58">
        <f>IGD!T68</f>
        <v>28</v>
      </c>
      <c r="BA32" s="43">
        <f>HV!T68</f>
        <v>23</v>
      </c>
      <c r="BB32" s="59">
        <f>RT!T68</f>
        <v>24</v>
      </c>
      <c r="BC32" s="58">
        <f>IGD!U68</f>
        <v>9</v>
      </c>
      <c r="BD32" s="43">
        <f>HV!U68</f>
        <v>6</v>
      </c>
      <c r="BE32" s="59">
        <f>RT!U68</f>
        <v>27</v>
      </c>
      <c r="BF32" s="58">
        <f>IGD!V68</f>
        <v>7</v>
      </c>
      <c r="BG32" s="43">
        <f>HV!V68</f>
        <v>7</v>
      </c>
      <c r="BH32" s="59">
        <f>RT!V68</f>
        <v>19</v>
      </c>
      <c r="BI32" s="58">
        <f>IGD!W68</f>
        <v>20</v>
      </c>
      <c r="BJ32" s="43">
        <f>HV!W68</f>
        <v>12</v>
      </c>
      <c r="BK32" s="59">
        <f>RT!W68</f>
        <v>10</v>
      </c>
      <c r="BL32" s="58">
        <f>IGD!X68</f>
        <v>27</v>
      </c>
      <c r="BM32" s="43">
        <f>HV!X68</f>
        <v>23</v>
      </c>
      <c r="BN32" s="59">
        <f>RT!X68</f>
        <v>5</v>
      </c>
      <c r="BO32" s="58">
        <f>IGD!Y68</f>
        <v>13</v>
      </c>
      <c r="BP32" s="43">
        <f>HV!Y68</f>
        <v>20</v>
      </c>
      <c r="BQ32" s="59">
        <f>RT!Y68</f>
        <v>14</v>
      </c>
      <c r="BR32" s="58">
        <f>IGD!Z68</f>
        <v>14</v>
      </c>
      <c r="BS32" s="43">
        <f>HV!Z68</f>
        <v>11</v>
      </c>
      <c r="BT32" s="59">
        <f>RT!Z68</f>
        <v>2</v>
      </c>
      <c r="BU32" s="58">
        <f>IGD!AA68</f>
        <v>11</v>
      </c>
      <c r="BV32" s="43">
        <f>HV!AA68</f>
        <v>18</v>
      </c>
      <c r="BW32" s="59">
        <f>RT!AA68</f>
        <v>6</v>
      </c>
      <c r="BX32" s="58">
        <f>IGD!AB68</f>
        <v>26</v>
      </c>
      <c r="BY32" s="43">
        <f>HV!AB68</f>
        <v>23</v>
      </c>
      <c r="BZ32" s="59">
        <f>RT!AB68</f>
        <v>4</v>
      </c>
      <c r="CA32" s="58">
        <f>IGD!AC68</f>
        <v>17</v>
      </c>
      <c r="CB32" s="43">
        <f>HV!AC68</f>
        <v>15</v>
      </c>
      <c r="CC32" s="59">
        <f>RT!AC68</f>
        <v>28</v>
      </c>
      <c r="CD32" s="58">
        <f>IGD!AD68</f>
        <v>24</v>
      </c>
      <c r="CE32" s="43">
        <f>HV!AD68</f>
        <v>23</v>
      </c>
      <c r="CF32" s="59">
        <f>RT!AD68</f>
        <v>17</v>
      </c>
      <c r="CG32" s="58">
        <f>IGD!AE68</f>
        <v>6</v>
      </c>
      <c r="CH32" s="43">
        <f>HV!AE68</f>
        <v>10</v>
      </c>
      <c r="CI32" s="59">
        <f>RT!AE68</f>
        <v>9</v>
      </c>
    </row>
    <row r="33" spans="2:87" ht="12" customHeight="1" x14ac:dyDescent="0.25">
      <c r="B33" s="60"/>
      <c r="C33" s="61">
        <v>15</v>
      </c>
      <c r="D33" s="62">
        <f>IGD!D69</f>
        <v>12</v>
      </c>
      <c r="E33" s="63">
        <f>HV!D69</f>
        <v>15</v>
      </c>
      <c r="F33" s="64">
        <f>RT!D69</f>
        <v>21</v>
      </c>
      <c r="G33" s="63">
        <f>IGD!E69</f>
        <v>2</v>
      </c>
      <c r="H33" s="63">
        <f>HV!E69</f>
        <v>2</v>
      </c>
      <c r="I33" s="63">
        <f>RT!E69</f>
        <v>6</v>
      </c>
      <c r="J33" s="62">
        <f>IGD!F69</f>
        <v>22</v>
      </c>
      <c r="K33" s="63">
        <f>HV!F69</f>
        <v>21</v>
      </c>
      <c r="L33" s="64">
        <f>RT!F69</f>
        <v>22</v>
      </c>
      <c r="M33" s="63">
        <f>IGD!G69</f>
        <v>20</v>
      </c>
      <c r="N33" s="63">
        <f>HV!G69</f>
        <v>22</v>
      </c>
      <c r="O33" s="63">
        <f>RT!G69</f>
        <v>24</v>
      </c>
      <c r="P33" s="62">
        <f>IGD!H69</f>
        <v>19</v>
      </c>
      <c r="Q33" s="63">
        <f>HV!H69</f>
        <v>18</v>
      </c>
      <c r="R33" s="64">
        <f>RT!H69</f>
        <v>10</v>
      </c>
      <c r="S33" s="63">
        <f>IGD!I69</f>
        <v>16</v>
      </c>
      <c r="T33" s="63">
        <f>HV!I69</f>
        <v>16</v>
      </c>
      <c r="U33" s="63">
        <f>RT!I69</f>
        <v>15</v>
      </c>
      <c r="V33" s="62">
        <f>IGD!J69</f>
        <v>25</v>
      </c>
      <c r="W33" s="63">
        <f>HV!J69</f>
        <v>23</v>
      </c>
      <c r="X33" s="64">
        <f>RT!J69</f>
        <v>23</v>
      </c>
      <c r="Y33" s="62">
        <f>IGD!K69</f>
        <v>13</v>
      </c>
      <c r="Z33" s="63">
        <f>HV!K69</f>
        <v>14</v>
      </c>
      <c r="AA33" s="64">
        <f>RT!K69</f>
        <v>20</v>
      </c>
      <c r="AB33" s="62">
        <f>IGD!L69</f>
        <v>24</v>
      </c>
      <c r="AC33" s="63">
        <f>HV!L69</f>
        <v>23</v>
      </c>
      <c r="AD33" s="64">
        <f>RT!L69</f>
        <v>9</v>
      </c>
      <c r="AE33" s="62">
        <f>IGD!M69</f>
        <v>1</v>
      </c>
      <c r="AF33" s="63">
        <f>HV!M69</f>
        <v>1</v>
      </c>
      <c r="AG33" s="64">
        <f>RT!M69</f>
        <v>4</v>
      </c>
      <c r="AH33" s="62">
        <f>IGD!N69</f>
        <v>4</v>
      </c>
      <c r="AI33" s="63">
        <f>HV!N69</f>
        <v>3</v>
      </c>
      <c r="AJ33" s="64">
        <f>RT!N69</f>
        <v>17</v>
      </c>
      <c r="AK33" s="62">
        <f>IGD!O69</f>
        <v>21</v>
      </c>
      <c r="AL33" s="63">
        <f>HV!O69</f>
        <v>23</v>
      </c>
      <c r="AM33" s="64">
        <f>RT!O69</f>
        <v>18</v>
      </c>
      <c r="AN33" s="62">
        <f>IGD!P69</f>
        <v>8</v>
      </c>
      <c r="AO33" s="63">
        <f>HV!P69</f>
        <v>7</v>
      </c>
      <c r="AP33" s="64">
        <f>RT!P69</f>
        <v>14</v>
      </c>
      <c r="AQ33" s="62">
        <f>IGD!Q69</f>
        <v>5</v>
      </c>
      <c r="AR33" s="63">
        <f>HV!Q69</f>
        <v>5</v>
      </c>
      <c r="AS33" s="64">
        <f>RT!Q69</f>
        <v>26</v>
      </c>
      <c r="AT33" s="62">
        <f>IGD!R69</f>
        <v>3</v>
      </c>
      <c r="AU33" s="63">
        <f>HV!R69</f>
        <v>4</v>
      </c>
      <c r="AV33" s="64">
        <f>RT!R69</f>
        <v>16</v>
      </c>
      <c r="AW33" s="62">
        <f>IGD!S69</f>
        <v>27</v>
      </c>
      <c r="AX33" s="63">
        <f>HV!S69</f>
        <v>23</v>
      </c>
      <c r="AY33" s="64">
        <f>RT!S69</f>
        <v>3</v>
      </c>
      <c r="AZ33" s="62">
        <f>IGD!T69</f>
        <v>28</v>
      </c>
      <c r="BA33" s="63">
        <f>HV!T69</f>
        <v>23</v>
      </c>
      <c r="BB33" s="64">
        <f>RT!T69</f>
        <v>25</v>
      </c>
      <c r="BC33" s="62">
        <f>IGD!U69</f>
        <v>7</v>
      </c>
      <c r="BD33" s="63">
        <f>HV!U69</f>
        <v>6</v>
      </c>
      <c r="BE33" s="64">
        <f>RT!U69</f>
        <v>27</v>
      </c>
      <c r="BF33" s="62">
        <f>IGD!V69</f>
        <v>10</v>
      </c>
      <c r="BG33" s="63">
        <f>HV!V69</f>
        <v>8</v>
      </c>
      <c r="BH33" s="64">
        <f>RT!V69</f>
        <v>19</v>
      </c>
      <c r="BI33" s="62">
        <f>IGD!W69</f>
        <v>17</v>
      </c>
      <c r="BJ33" s="63">
        <f>HV!W69</f>
        <v>10</v>
      </c>
      <c r="BK33" s="64">
        <f>RT!W69</f>
        <v>7</v>
      </c>
      <c r="BL33" s="62">
        <f>IGD!X69</f>
        <v>23</v>
      </c>
      <c r="BM33" s="63">
        <f>HV!X69</f>
        <v>20</v>
      </c>
      <c r="BN33" s="64">
        <f>RT!X69</f>
        <v>5</v>
      </c>
      <c r="BO33" s="62">
        <f>IGD!Y69</f>
        <v>14</v>
      </c>
      <c r="BP33" s="63">
        <f>HV!Y69</f>
        <v>19</v>
      </c>
      <c r="BQ33" s="64">
        <f>RT!Y69</f>
        <v>13</v>
      </c>
      <c r="BR33" s="62">
        <f>IGD!Z69</f>
        <v>6</v>
      </c>
      <c r="BS33" s="63">
        <f>HV!Z69</f>
        <v>17</v>
      </c>
      <c r="BT33" s="64">
        <f>RT!Z69</f>
        <v>1</v>
      </c>
      <c r="BU33" s="62">
        <f>IGD!AA69</f>
        <v>11</v>
      </c>
      <c r="BV33" s="63">
        <f>HV!AA69</f>
        <v>12</v>
      </c>
      <c r="BW33" s="64">
        <f>RT!AA69</f>
        <v>8</v>
      </c>
      <c r="BX33" s="62">
        <f>IGD!AB69</f>
        <v>26</v>
      </c>
      <c r="BY33" s="63">
        <f>HV!AB69</f>
        <v>23</v>
      </c>
      <c r="BZ33" s="64">
        <f>RT!AB69</f>
        <v>2</v>
      </c>
      <c r="CA33" s="62">
        <f>IGD!AC69</f>
        <v>18</v>
      </c>
      <c r="CB33" s="63">
        <f>HV!AC69</f>
        <v>11</v>
      </c>
      <c r="CC33" s="64">
        <f>RT!AC69</f>
        <v>28</v>
      </c>
      <c r="CD33" s="62">
        <f>IGD!AD69</f>
        <v>15</v>
      </c>
      <c r="CE33" s="63">
        <f>HV!AD69</f>
        <v>13</v>
      </c>
      <c r="CF33" s="64">
        <f>RT!AD69</f>
        <v>11</v>
      </c>
      <c r="CG33" s="62">
        <f>IGD!AE69</f>
        <v>9</v>
      </c>
      <c r="CH33" s="63">
        <f>HV!AE69</f>
        <v>9</v>
      </c>
      <c r="CI33" s="64">
        <f>RT!AE69</f>
        <v>12</v>
      </c>
    </row>
    <row r="34" spans="2:87" ht="12" customHeight="1" x14ac:dyDescent="0.25">
      <c r="B34" s="51" t="s">
        <v>863</v>
      </c>
      <c r="C34" s="52">
        <v>3</v>
      </c>
      <c r="D34" s="53">
        <f>IGD!D70</f>
        <v>21</v>
      </c>
      <c r="E34" s="54">
        <f>HV!D70</f>
        <v>19</v>
      </c>
      <c r="F34" s="55">
        <f>RT!D70</f>
        <v>14</v>
      </c>
      <c r="G34" s="54">
        <f>IGD!E70</f>
        <v>9</v>
      </c>
      <c r="H34" s="54">
        <f>HV!E70</f>
        <v>8</v>
      </c>
      <c r="I34" s="54">
        <f>RT!E70</f>
        <v>7</v>
      </c>
      <c r="J34" s="53">
        <f>IGD!F70</f>
        <v>20</v>
      </c>
      <c r="K34" s="54">
        <f>HV!F70</f>
        <v>17</v>
      </c>
      <c r="L34" s="55">
        <f>RT!F70</f>
        <v>24</v>
      </c>
      <c r="M34" s="54">
        <f>IGD!G70</f>
        <v>3</v>
      </c>
      <c r="N34" s="54">
        <f>HV!G70</f>
        <v>4</v>
      </c>
      <c r="O34" s="54">
        <f>RT!G70</f>
        <v>25</v>
      </c>
      <c r="P34" s="53">
        <f>IGD!H70</f>
        <v>19</v>
      </c>
      <c r="Q34" s="54">
        <f>HV!H70</f>
        <v>20</v>
      </c>
      <c r="R34" s="55">
        <f>RT!H70</f>
        <v>10</v>
      </c>
      <c r="S34" s="54">
        <f>IGD!I70</f>
        <v>2</v>
      </c>
      <c r="T34" s="54">
        <f>HV!I70</f>
        <v>6</v>
      </c>
      <c r="U34" s="54">
        <f>RT!I70</f>
        <v>9</v>
      </c>
      <c r="V34" s="53">
        <f>IGD!J70</f>
        <v>13</v>
      </c>
      <c r="W34" s="54">
        <f>HV!J70</f>
        <v>14</v>
      </c>
      <c r="X34" s="55">
        <f>RT!J70</f>
        <v>23</v>
      </c>
      <c r="Y34" s="53">
        <f>IGD!K70</f>
        <v>12</v>
      </c>
      <c r="Z34" s="54">
        <f>HV!K70</f>
        <v>9</v>
      </c>
      <c r="AA34" s="55">
        <f>RT!K70</f>
        <v>22</v>
      </c>
      <c r="AB34" s="53">
        <f>IGD!L70</f>
        <v>16</v>
      </c>
      <c r="AC34" s="54">
        <f>HV!L70</f>
        <v>12</v>
      </c>
      <c r="AD34" s="55">
        <f>RT!L70</f>
        <v>8</v>
      </c>
      <c r="AE34" s="53">
        <f>IGD!M70</f>
        <v>6</v>
      </c>
      <c r="AF34" s="54">
        <f>HV!M70</f>
        <v>2</v>
      </c>
      <c r="AG34" s="55">
        <f>RT!M70</f>
        <v>1</v>
      </c>
      <c r="AH34" s="53">
        <f>IGD!N70</f>
        <v>22</v>
      </c>
      <c r="AI34" s="54">
        <f>HV!N70</f>
        <v>21</v>
      </c>
      <c r="AJ34" s="55">
        <f>RT!N70</f>
        <v>19</v>
      </c>
      <c r="AK34" s="53">
        <f>IGD!O70</f>
        <v>10</v>
      </c>
      <c r="AL34" s="54">
        <f>HV!O70</f>
        <v>23</v>
      </c>
      <c r="AM34" s="55">
        <f>RT!O70</f>
        <v>20</v>
      </c>
      <c r="AN34" s="53">
        <f>IGD!P70</f>
        <v>11</v>
      </c>
      <c r="AO34" s="54">
        <f>HV!P70</f>
        <v>16</v>
      </c>
      <c r="AP34" s="55">
        <f>RT!P70</f>
        <v>16</v>
      </c>
      <c r="AQ34" s="53">
        <f>IGD!Q70</f>
        <v>25</v>
      </c>
      <c r="AR34" s="54">
        <f>HV!Q70</f>
        <v>26</v>
      </c>
      <c r="AS34" s="55">
        <f>RT!Q70</f>
        <v>28</v>
      </c>
      <c r="AT34" s="53">
        <f>IGD!R70</f>
        <v>15</v>
      </c>
      <c r="AU34" s="54">
        <f>HV!R70</f>
        <v>22</v>
      </c>
      <c r="AV34" s="55">
        <f>RT!R70</f>
        <v>17</v>
      </c>
      <c r="AW34" s="53">
        <f>IGD!S70</f>
        <v>27</v>
      </c>
      <c r="AX34" s="54">
        <f>HV!S70</f>
        <v>28</v>
      </c>
      <c r="AY34" s="55">
        <f>RT!S70</f>
        <v>2</v>
      </c>
      <c r="AZ34" s="53">
        <f>IGD!T70</f>
        <v>28</v>
      </c>
      <c r="BA34" s="54">
        <f>HV!T70</f>
        <v>27</v>
      </c>
      <c r="BB34" s="55">
        <f>RT!T70</f>
        <v>26</v>
      </c>
      <c r="BC34" s="53">
        <f>IGD!U70</f>
        <v>26</v>
      </c>
      <c r="BD34" s="54">
        <f>HV!U70</f>
        <v>25</v>
      </c>
      <c r="BE34" s="55">
        <f>RT!U70</f>
        <v>18</v>
      </c>
      <c r="BF34" s="53">
        <f>IGD!V70</f>
        <v>4</v>
      </c>
      <c r="BG34" s="54">
        <f>HV!V70</f>
        <v>3</v>
      </c>
      <c r="BH34" s="55">
        <f>RT!V70</f>
        <v>21</v>
      </c>
      <c r="BI34" s="53">
        <f>IGD!W70</f>
        <v>18</v>
      </c>
      <c r="BJ34" s="54">
        <f>HV!W70</f>
        <v>15</v>
      </c>
      <c r="BK34" s="55">
        <f>RT!W70</f>
        <v>5</v>
      </c>
      <c r="BL34" s="53">
        <f>IGD!X70</f>
        <v>7</v>
      </c>
      <c r="BM34" s="54">
        <f>HV!X70</f>
        <v>7</v>
      </c>
      <c r="BN34" s="55">
        <f>RT!X70</f>
        <v>6</v>
      </c>
      <c r="BO34" s="53">
        <f>IGD!Y70</f>
        <v>14</v>
      </c>
      <c r="BP34" s="54">
        <f>HV!Y70</f>
        <v>11</v>
      </c>
      <c r="BQ34" s="55">
        <f>RT!Y70</f>
        <v>12</v>
      </c>
      <c r="BR34" s="53">
        <f>IGD!Z70</f>
        <v>8</v>
      </c>
      <c r="BS34" s="54">
        <f>HV!Z70</f>
        <v>10</v>
      </c>
      <c r="BT34" s="55">
        <f>RT!Z70</f>
        <v>3</v>
      </c>
      <c r="BU34" s="53">
        <f>IGD!AA70</f>
        <v>23</v>
      </c>
      <c r="BV34" s="54">
        <f>HV!AA70</f>
        <v>18</v>
      </c>
      <c r="BW34" s="55">
        <f>RT!AA70</f>
        <v>15</v>
      </c>
      <c r="BX34" s="53">
        <f>IGD!AB70</f>
        <v>24</v>
      </c>
      <c r="BY34" s="54">
        <f>HV!AB70</f>
        <v>24</v>
      </c>
      <c r="BZ34" s="55">
        <f>RT!AB70</f>
        <v>4</v>
      </c>
      <c r="CA34" s="53">
        <f>IGD!AC70</f>
        <v>17</v>
      </c>
      <c r="CB34" s="54">
        <f>HV!AC70</f>
        <v>13</v>
      </c>
      <c r="CC34" s="55">
        <f>RT!AC70</f>
        <v>27</v>
      </c>
      <c r="CD34" s="53">
        <f>IGD!AD70</f>
        <v>5</v>
      </c>
      <c r="CE34" s="54">
        <f>HV!AD70</f>
        <v>5</v>
      </c>
      <c r="CF34" s="55">
        <f>RT!AD70</f>
        <v>11</v>
      </c>
      <c r="CG34" s="53">
        <f>IGD!AE70</f>
        <v>1</v>
      </c>
      <c r="CH34" s="54">
        <f>HV!AE70</f>
        <v>1</v>
      </c>
      <c r="CI34" s="55">
        <f>RT!AE70</f>
        <v>13</v>
      </c>
    </row>
    <row r="35" spans="2:87" ht="12" customHeight="1" x14ac:dyDescent="0.25">
      <c r="B35" s="56"/>
      <c r="C35" s="57">
        <v>5</v>
      </c>
      <c r="D35" s="58">
        <f>IGD!D71</f>
        <v>9</v>
      </c>
      <c r="E35" s="43">
        <f>HV!D71</f>
        <v>11</v>
      </c>
      <c r="F35" s="59">
        <f>RT!D71</f>
        <v>21</v>
      </c>
      <c r="G35" s="43">
        <f>IGD!E71</f>
        <v>15</v>
      </c>
      <c r="H35" s="43">
        <f>HV!E71</f>
        <v>9</v>
      </c>
      <c r="I35" s="43">
        <f>RT!E71</f>
        <v>4</v>
      </c>
      <c r="J35" s="58">
        <f>IGD!F71</f>
        <v>3</v>
      </c>
      <c r="K35" s="43">
        <f>HV!F71</f>
        <v>2</v>
      </c>
      <c r="L35" s="59">
        <f>RT!F71</f>
        <v>27</v>
      </c>
      <c r="M35" s="43">
        <f>IGD!G71</f>
        <v>5</v>
      </c>
      <c r="N35" s="43">
        <f>HV!G71</f>
        <v>17</v>
      </c>
      <c r="O35" s="43">
        <f>RT!G71</f>
        <v>24</v>
      </c>
      <c r="P35" s="58">
        <f>IGD!H71</f>
        <v>17</v>
      </c>
      <c r="Q35" s="43">
        <f>HV!H71</f>
        <v>7</v>
      </c>
      <c r="R35" s="59">
        <f>RT!H71</f>
        <v>9</v>
      </c>
      <c r="S35" s="43">
        <f>IGD!I71</f>
        <v>2</v>
      </c>
      <c r="T35" s="43">
        <f>HV!I71</f>
        <v>6</v>
      </c>
      <c r="U35" s="43">
        <f>RT!I71</f>
        <v>10</v>
      </c>
      <c r="V35" s="58">
        <f>IGD!J71</f>
        <v>1</v>
      </c>
      <c r="W35" s="43">
        <f>HV!J71</f>
        <v>3</v>
      </c>
      <c r="X35" s="59">
        <f>RT!J71</f>
        <v>25</v>
      </c>
      <c r="Y35" s="58">
        <f>IGD!K71</f>
        <v>10</v>
      </c>
      <c r="Z35" s="43">
        <f>HV!K71</f>
        <v>4</v>
      </c>
      <c r="AA35" s="59">
        <f>RT!K71</f>
        <v>23</v>
      </c>
      <c r="AB35" s="58">
        <f>IGD!L71</f>
        <v>6</v>
      </c>
      <c r="AC35" s="43">
        <f>HV!L71</f>
        <v>8</v>
      </c>
      <c r="AD35" s="59">
        <f>RT!L71</f>
        <v>12</v>
      </c>
      <c r="AE35" s="58">
        <f>IGD!M71</f>
        <v>12</v>
      </c>
      <c r="AF35" s="43">
        <f>HV!M71</f>
        <v>13</v>
      </c>
      <c r="AG35" s="59">
        <f>RT!M71</f>
        <v>2</v>
      </c>
      <c r="AH35" s="58">
        <f>IGD!N71</f>
        <v>19</v>
      </c>
      <c r="AI35" s="43">
        <f>HV!N71</f>
        <v>23</v>
      </c>
      <c r="AJ35" s="59">
        <f>RT!N71</f>
        <v>17</v>
      </c>
      <c r="AK35" s="58">
        <f>IGD!O71</f>
        <v>21</v>
      </c>
      <c r="AL35" s="43">
        <f>HV!O71</f>
        <v>22</v>
      </c>
      <c r="AM35" s="59">
        <f>RT!O71</f>
        <v>18</v>
      </c>
      <c r="AN35" s="58">
        <f>IGD!P71</f>
        <v>25</v>
      </c>
      <c r="AO35" s="43">
        <f>HV!P71</f>
        <v>26</v>
      </c>
      <c r="AP35" s="59">
        <f>RT!P71</f>
        <v>15</v>
      </c>
      <c r="AQ35" s="58">
        <f>IGD!Q71</f>
        <v>28</v>
      </c>
      <c r="AR35" s="43">
        <f>HV!Q71</f>
        <v>25</v>
      </c>
      <c r="AS35" s="59">
        <f>RT!Q71</f>
        <v>26</v>
      </c>
      <c r="AT35" s="58">
        <f>IGD!R71</f>
        <v>23</v>
      </c>
      <c r="AU35" s="43">
        <f>HV!R71</f>
        <v>24</v>
      </c>
      <c r="AV35" s="59">
        <f>RT!R71</f>
        <v>16</v>
      </c>
      <c r="AW35" s="58">
        <f>IGD!S71</f>
        <v>26</v>
      </c>
      <c r="AX35" s="43">
        <f>HV!S71</f>
        <v>28</v>
      </c>
      <c r="AY35" s="59">
        <f>RT!S71</f>
        <v>1</v>
      </c>
      <c r="AZ35" s="58">
        <f>IGD!T71</f>
        <v>27</v>
      </c>
      <c r="BA35" s="43">
        <f>HV!T71</f>
        <v>21</v>
      </c>
      <c r="BB35" s="59">
        <f>RT!T71</f>
        <v>22</v>
      </c>
      <c r="BC35" s="58">
        <f>IGD!U71</f>
        <v>24</v>
      </c>
      <c r="BD35" s="43">
        <f>HV!U71</f>
        <v>27</v>
      </c>
      <c r="BE35" s="59">
        <f>RT!U71</f>
        <v>19</v>
      </c>
      <c r="BF35" s="58">
        <f>IGD!V71</f>
        <v>11</v>
      </c>
      <c r="BG35" s="43">
        <f>HV!V71</f>
        <v>10</v>
      </c>
      <c r="BH35" s="59">
        <f>RT!V71</f>
        <v>20</v>
      </c>
      <c r="BI35" s="58">
        <f>IGD!W71</f>
        <v>18</v>
      </c>
      <c r="BJ35" s="43">
        <f>HV!W71</f>
        <v>14</v>
      </c>
      <c r="BK35" s="59">
        <f>RT!W71</f>
        <v>7</v>
      </c>
      <c r="BL35" s="58">
        <f>IGD!X71</f>
        <v>14</v>
      </c>
      <c r="BM35" s="43">
        <f>HV!X71</f>
        <v>18</v>
      </c>
      <c r="BN35" s="59">
        <f>RT!X71</f>
        <v>5</v>
      </c>
      <c r="BO35" s="58">
        <f>IGD!Y71</f>
        <v>20</v>
      </c>
      <c r="BP35" s="43">
        <f>HV!Y71</f>
        <v>12</v>
      </c>
      <c r="BQ35" s="59">
        <f>RT!Y71</f>
        <v>14</v>
      </c>
      <c r="BR35" s="58">
        <f>IGD!Z71</f>
        <v>22</v>
      </c>
      <c r="BS35" s="43">
        <f>HV!Z71</f>
        <v>20</v>
      </c>
      <c r="BT35" s="59">
        <f>RT!Z71</f>
        <v>3</v>
      </c>
      <c r="BU35" s="58">
        <f>IGD!AA71</f>
        <v>4</v>
      </c>
      <c r="BV35" s="43">
        <f>HV!AA71</f>
        <v>1</v>
      </c>
      <c r="BW35" s="59">
        <f>RT!AA71</f>
        <v>8</v>
      </c>
      <c r="BX35" s="58">
        <f>IGD!AB71</f>
        <v>8</v>
      </c>
      <c r="BY35" s="43">
        <f>HV!AB71</f>
        <v>19</v>
      </c>
      <c r="BZ35" s="59">
        <f>RT!AB71</f>
        <v>6</v>
      </c>
      <c r="CA35" s="58">
        <f>IGD!AC71</f>
        <v>16</v>
      </c>
      <c r="CB35" s="43">
        <f>HV!AC71</f>
        <v>15</v>
      </c>
      <c r="CC35" s="59">
        <f>RT!AC71</f>
        <v>28</v>
      </c>
      <c r="CD35" s="58">
        <f>IGD!AD71</f>
        <v>13</v>
      </c>
      <c r="CE35" s="43">
        <f>HV!AD71</f>
        <v>16</v>
      </c>
      <c r="CF35" s="59">
        <f>RT!AD71</f>
        <v>13</v>
      </c>
      <c r="CG35" s="58">
        <f>IGD!AE71</f>
        <v>7</v>
      </c>
      <c r="CH35" s="43">
        <f>HV!AE71</f>
        <v>5</v>
      </c>
      <c r="CI35" s="59">
        <f>RT!AE71</f>
        <v>11</v>
      </c>
    </row>
    <row r="36" spans="2:87" ht="12" customHeight="1" x14ac:dyDescent="0.25">
      <c r="B36" s="56"/>
      <c r="C36" s="57">
        <v>8</v>
      </c>
      <c r="D36" s="58">
        <f>IGD!D72</f>
        <v>15</v>
      </c>
      <c r="E36" s="43">
        <f>HV!D72</f>
        <v>8</v>
      </c>
      <c r="F36" s="59">
        <f>RT!D72</f>
        <v>22</v>
      </c>
      <c r="G36" s="43">
        <f>IGD!E72</f>
        <v>7</v>
      </c>
      <c r="H36" s="43">
        <f>HV!E72</f>
        <v>6</v>
      </c>
      <c r="I36" s="43">
        <f>RT!E72</f>
        <v>4</v>
      </c>
      <c r="J36" s="58">
        <f>IGD!F72</f>
        <v>3</v>
      </c>
      <c r="K36" s="43">
        <f>HV!F72</f>
        <v>11</v>
      </c>
      <c r="L36" s="59">
        <f>RT!F72</f>
        <v>25</v>
      </c>
      <c r="M36" s="43">
        <f>IGD!G72</f>
        <v>8</v>
      </c>
      <c r="N36" s="43">
        <f>HV!G72</f>
        <v>18</v>
      </c>
      <c r="O36" s="43">
        <f>RT!G72</f>
        <v>26</v>
      </c>
      <c r="P36" s="58">
        <f>IGD!H72</f>
        <v>23</v>
      </c>
      <c r="Q36" s="43">
        <f>HV!H72</f>
        <v>3</v>
      </c>
      <c r="R36" s="59">
        <f>RT!H72</f>
        <v>9</v>
      </c>
      <c r="S36" s="43">
        <f>IGD!I72</f>
        <v>6</v>
      </c>
      <c r="T36" s="43">
        <f>HV!I72</f>
        <v>9</v>
      </c>
      <c r="U36" s="43">
        <f>RT!I72</f>
        <v>10</v>
      </c>
      <c r="V36" s="58">
        <f>IGD!J72</f>
        <v>14</v>
      </c>
      <c r="W36" s="43">
        <f>HV!J72</f>
        <v>1</v>
      </c>
      <c r="X36" s="59">
        <f>RT!J72</f>
        <v>24</v>
      </c>
      <c r="Y36" s="58">
        <f>IGD!K72</f>
        <v>13</v>
      </c>
      <c r="Z36" s="43">
        <f>HV!K72</f>
        <v>2</v>
      </c>
      <c r="AA36" s="59">
        <f>RT!K72</f>
        <v>21</v>
      </c>
      <c r="AB36" s="58">
        <f>IGD!L72</f>
        <v>1</v>
      </c>
      <c r="AC36" s="43">
        <f>HV!L72</f>
        <v>20</v>
      </c>
      <c r="AD36" s="59">
        <f>RT!L72</f>
        <v>11</v>
      </c>
      <c r="AE36" s="58">
        <f>IGD!M72</f>
        <v>11</v>
      </c>
      <c r="AF36" s="43">
        <f>HV!M72</f>
        <v>17</v>
      </c>
      <c r="AG36" s="59">
        <f>RT!M72</f>
        <v>2</v>
      </c>
      <c r="AH36" s="58">
        <f>IGD!N72</f>
        <v>25</v>
      </c>
      <c r="AI36" s="43">
        <f>HV!N72</f>
        <v>23</v>
      </c>
      <c r="AJ36" s="59">
        <f>RT!N72</f>
        <v>17</v>
      </c>
      <c r="AK36" s="58">
        <f>IGD!O72</f>
        <v>17</v>
      </c>
      <c r="AL36" s="43">
        <f>HV!O72</f>
        <v>22</v>
      </c>
      <c r="AM36" s="59">
        <f>RT!O72</f>
        <v>18</v>
      </c>
      <c r="AN36" s="58">
        <f>IGD!P72</f>
        <v>19</v>
      </c>
      <c r="AO36" s="43">
        <f>HV!P72</f>
        <v>23</v>
      </c>
      <c r="AP36" s="59">
        <f>RT!P72</f>
        <v>15</v>
      </c>
      <c r="AQ36" s="58">
        <f>IGD!Q72</f>
        <v>22</v>
      </c>
      <c r="AR36" s="43">
        <f>HV!Q72</f>
        <v>23</v>
      </c>
      <c r="AS36" s="59">
        <f>RT!Q72</f>
        <v>27</v>
      </c>
      <c r="AT36" s="58">
        <f>IGD!R72</f>
        <v>18</v>
      </c>
      <c r="AU36" s="43">
        <f>HV!R72</f>
        <v>23</v>
      </c>
      <c r="AV36" s="59">
        <f>RT!R72</f>
        <v>16</v>
      </c>
      <c r="AW36" s="58">
        <f>IGD!S72</f>
        <v>28</v>
      </c>
      <c r="AX36" s="43">
        <f>HV!S72</f>
        <v>23</v>
      </c>
      <c r="AY36" s="59">
        <f>RT!S72</f>
        <v>1</v>
      </c>
      <c r="AZ36" s="58">
        <f>IGD!T72</f>
        <v>26</v>
      </c>
      <c r="BA36" s="43">
        <f>HV!T72</f>
        <v>12</v>
      </c>
      <c r="BB36" s="59">
        <f>RT!T72</f>
        <v>23</v>
      </c>
      <c r="BC36" s="58">
        <f>IGD!U72</f>
        <v>21</v>
      </c>
      <c r="BD36" s="43">
        <f>HV!U72</f>
        <v>23</v>
      </c>
      <c r="BE36" s="59">
        <f>RT!U72</f>
        <v>19</v>
      </c>
      <c r="BF36" s="58">
        <f>IGD!V72</f>
        <v>5</v>
      </c>
      <c r="BG36" s="43">
        <f>HV!V72</f>
        <v>7</v>
      </c>
      <c r="BH36" s="59">
        <f>RT!V72</f>
        <v>20</v>
      </c>
      <c r="BI36" s="58">
        <f>IGD!W72</f>
        <v>27</v>
      </c>
      <c r="BJ36" s="43">
        <f>HV!W72</f>
        <v>14</v>
      </c>
      <c r="BK36" s="59">
        <f>RT!W72</f>
        <v>7</v>
      </c>
      <c r="BL36" s="58">
        <f>IGD!X72</f>
        <v>4</v>
      </c>
      <c r="BM36" s="43">
        <f>HV!X72</f>
        <v>4</v>
      </c>
      <c r="BN36" s="59">
        <f>RT!X72</f>
        <v>6</v>
      </c>
      <c r="BO36" s="58">
        <f>IGD!Y72</f>
        <v>24</v>
      </c>
      <c r="BP36" s="43">
        <f>HV!Y72</f>
        <v>10</v>
      </c>
      <c r="BQ36" s="59">
        <f>RT!Y72</f>
        <v>13</v>
      </c>
      <c r="BR36" s="58">
        <f>IGD!Z72</f>
        <v>20</v>
      </c>
      <c r="BS36" s="43">
        <f>HV!Z72</f>
        <v>16</v>
      </c>
      <c r="BT36" s="59">
        <f>RT!Z72</f>
        <v>3</v>
      </c>
      <c r="BU36" s="58">
        <f>IGD!AA72</f>
        <v>12</v>
      </c>
      <c r="BV36" s="43">
        <f>HV!AA72</f>
        <v>13</v>
      </c>
      <c r="BW36" s="59">
        <f>RT!AA72</f>
        <v>8</v>
      </c>
      <c r="BX36" s="58">
        <f>IGD!AB72</f>
        <v>10</v>
      </c>
      <c r="BY36" s="43">
        <f>HV!AB72</f>
        <v>19</v>
      </c>
      <c r="BZ36" s="59">
        <f>RT!AB72</f>
        <v>5</v>
      </c>
      <c r="CA36" s="58">
        <f>IGD!AC72</f>
        <v>16</v>
      </c>
      <c r="CB36" s="43">
        <f>HV!AC72</f>
        <v>21</v>
      </c>
      <c r="CC36" s="59">
        <f>RT!AC72</f>
        <v>28</v>
      </c>
      <c r="CD36" s="58">
        <f>IGD!AD72</f>
        <v>9</v>
      </c>
      <c r="CE36" s="43">
        <f>HV!AD72</f>
        <v>15</v>
      </c>
      <c r="CF36" s="59">
        <f>RT!AD72</f>
        <v>14</v>
      </c>
      <c r="CG36" s="58">
        <f>IGD!AE72</f>
        <v>2</v>
      </c>
      <c r="CH36" s="43">
        <f>HV!AE72</f>
        <v>5</v>
      </c>
      <c r="CI36" s="59">
        <f>RT!AE72</f>
        <v>12</v>
      </c>
    </row>
    <row r="37" spans="2:87" ht="12" customHeight="1" x14ac:dyDescent="0.25">
      <c r="B37" s="56"/>
      <c r="C37" s="57">
        <v>10</v>
      </c>
      <c r="D37" s="58">
        <f>IGD!D73</f>
        <v>18</v>
      </c>
      <c r="E37" s="43">
        <f>HV!D73</f>
        <v>9</v>
      </c>
      <c r="F37" s="59">
        <f>RT!D73</f>
        <v>24</v>
      </c>
      <c r="G37" s="43">
        <f>IGD!E73</f>
        <v>10</v>
      </c>
      <c r="H37" s="43">
        <f>HV!E73</f>
        <v>6</v>
      </c>
      <c r="I37" s="43">
        <f>RT!E73</f>
        <v>4</v>
      </c>
      <c r="J37" s="58">
        <f>IGD!F73</f>
        <v>5</v>
      </c>
      <c r="K37" s="43">
        <f>HV!F73</f>
        <v>20</v>
      </c>
      <c r="L37" s="59">
        <f>RT!F73</f>
        <v>27</v>
      </c>
      <c r="M37" s="43">
        <f>IGD!G73</f>
        <v>2</v>
      </c>
      <c r="N37" s="43">
        <f>HV!G73</f>
        <v>15</v>
      </c>
      <c r="O37" s="43">
        <f>RT!G73</f>
        <v>23</v>
      </c>
      <c r="P37" s="58">
        <f>IGD!H73</f>
        <v>26</v>
      </c>
      <c r="Q37" s="43">
        <f>HV!H73</f>
        <v>2</v>
      </c>
      <c r="R37" s="59">
        <f>RT!H73</f>
        <v>8</v>
      </c>
      <c r="S37" s="43">
        <f>IGD!I73</f>
        <v>3</v>
      </c>
      <c r="T37" s="43">
        <f>HV!I73</f>
        <v>10</v>
      </c>
      <c r="U37" s="43">
        <f>RT!I73</f>
        <v>16</v>
      </c>
      <c r="V37" s="58">
        <f>IGD!J73</f>
        <v>25</v>
      </c>
      <c r="W37" s="43">
        <f>HV!J73</f>
        <v>1</v>
      </c>
      <c r="X37" s="59">
        <f>RT!J73</f>
        <v>25</v>
      </c>
      <c r="Y37" s="58">
        <f>IGD!K73</f>
        <v>12</v>
      </c>
      <c r="Z37" s="43">
        <f>HV!K73</f>
        <v>3</v>
      </c>
      <c r="AA37" s="59">
        <f>RT!K73</f>
        <v>21</v>
      </c>
      <c r="AB37" s="58">
        <f>IGD!L73</f>
        <v>1</v>
      </c>
      <c r="AC37" s="43">
        <f>HV!L73</f>
        <v>21</v>
      </c>
      <c r="AD37" s="59">
        <f>RT!L73</f>
        <v>11</v>
      </c>
      <c r="AE37" s="58">
        <f>IGD!M73</f>
        <v>6</v>
      </c>
      <c r="AF37" s="43">
        <f>HV!M73</f>
        <v>13</v>
      </c>
      <c r="AG37" s="59">
        <f>RT!M73</f>
        <v>3</v>
      </c>
      <c r="AH37" s="58">
        <f>IGD!N73</f>
        <v>23</v>
      </c>
      <c r="AI37" s="43">
        <f>HV!N73</f>
        <v>26</v>
      </c>
      <c r="AJ37" s="59">
        <f>RT!N73</f>
        <v>14</v>
      </c>
      <c r="AK37" s="58">
        <f>IGD!O73</f>
        <v>11</v>
      </c>
      <c r="AL37" s="43">
        <f>HV!O73</f>
        <v>19</v>
      </c>
      <c r="AM37" s="59">
        <f>RT!O73</f>
        <v>18</v>
      </c>
      <c r="AN37" s="58">
        <f>IGD!P73</f>
        <v>19</v>
      </c>
      <c r="AO37" s="43">
        <f>HV!P73</f>
        <v>24</v>
      </c>
      <c r="AP37" s="59">
        <f>RT!P73</f>
        <v>12</v>
      </c>
      <c r="AQ37" s="58">
        <f>IGD!Q73</f>
        <v>21</v>
      </c>
      <c r="AR37" s="43">
        <f>HV!Q73</f>
        <v>25</v>
      </c>
      <c r="AS37" s="59">
        <f>RT!Q73</f>
        <v>26</v>
      </c>
      <c r="AT37" s="58">
        <f>IGD!R73</f>
        <v>13</v>
      </c>
      <c r="AU37" s="43">
        <f>HV!R73</f>
        <v>27</v>
      </c>
      <c r="AV37" s="59">
        <f>RT!R73</f>
        <v>13</v>
      </c>
      <c r="AW37" s="58">
        <f>IGD!S73</f>
        <v>20</v>
      </c>
      <c r="AX37" s="43">
        <f>HV!S73</f>
        <v>27</v>
      </c>
      <c r="AY37" s="59">
        <f>RT!S73</f>
        <v>1</v>
      </c>
      <c r="AZ37" s="58">
        <f>IGD!T73</f>
        <v>27</v>
      </c>
      <c r="BA37" s="43">
        <f>HV!T73</f>
        <v>11</v>
      </c>
      <c r="BB37" s="59">
        <f>RT!T73</f>
        <v>22</v>
      </c>
      <c r="BC37" s="58">
        <f>IGD!U73</f>
        <v>17</v>
      </c>
      <c r="BD37" s="43">
        <f>HV!U73</f>
        <v>22</v>
      </c>
      <c r="BE37" s="59">
        <f>RT!U73</f>
        <v>19</v>
      </c>
      <c r="BF37" s="58">
        <f>IGD!V73</f>
        <v>7</v>
      </c>
      <c r="BG37" s="43">
        <f>HV!V73</f>
        <v>8</v>
      </c>
      <c r="BH37" s="59">
        <f>RT!V73</f>
        <v>20</v>
      </c>
      <c r="BI37" s="58">
        <f>IGD!W73</f>
        <v>28</v>
      </c>
      <c r="BJ37" s="43">
        <f>HV!W73</f>
        <v>12</v>
      </c>
      <c r="BK37" s="59">
        <f>RT!W73</f>
        <v>10</v>
      </c>
      <c r="BL37" s="58">
        <f>IGD!X73</f>
        <v>16</v>
      </c>
      <c r="BM37" s="43">
        <f>HV!X73</f>
        <v>7</v>
      </c>
      <c r="BN37" s="59">
        <f>RT!X73</f>
        <v>6</v>
      </c>
      <c r="BO37" s="58">
        <f>IGD!Y73</f>
        <v>24</v>
      </c>
      <c r="BP37" s="43">
        <f>HV!Y73</f>
        <v>5</v>
      </c>
      <c r="BQ37" s="59">
        <f>RT!Y73</f>
        <v>15</v>
      </c>
      <c r="BR37" s="58">
        <f>IGD!Z73</f>
        <v>22</v>
      </c>
      <c r="BS37" s="43">
        <f>HV!Z73</f>
        <v>17</v>
      </c>
      <c r="BT37" s="59">
        <f>RT!Z73</f>
        <v>2</v>
      </c>
      <c r="BU37" s="58">
        <f>IGD!AA73</f>
        <v>15</v>
      </c>
      <c r="BV37" s="43">
        <f>HV!AA73</f>
        <v>14</v>
      </c>
      <c r="BW37" s="59">
        <f>RT!AA73</f>
        <v>7</v>
      </c>
      <c r="BX37" s="58">
        <f>IGD!AB73</f>
        <v>9</v>
      </c>
      <c r="BY37" s="43">
        <f>HV!AB73</f>
        <v>18</v>
      </c>
      <c r="BZ37" s="59">
        <f>RT!AB73</f>
        <v>5</v>
      </c>
      <c r="CA37" s="58">
        <f>IGD!AC73</f>
        <v>14</v>
      </c>
      <c r="CB37" s="43">
        <f>HV!AC73</f>
        <v>23</v>
      </c>
      <c r="CC37" s="59">
        <f>RT!AC73</f>
        <v>28</v>
      </c>
      <c r="CD37" s="58">
        <f>IGD!AD73</f>
        <v>8</v>
      </c>
      <c r="CE37" s="43">
        <f>HV!AD73</f>
        <v>16</v>
      </c>
      <c r="CF37" s="59">
        <f>RT!AD73</f>
        <v>17</v>
      </c>
      <c r="CG37" s="58">
        <f>IGD!AE73</f>
        <v>4</v>
      </c>
      <c r="CH37" s="43">
        <f>HV!AE73</f>
        <v>4</v>
      </c>
      <c r="CI37" s="59">
        <f>RT!AE73</f>
        <v>9</v>
      </c>
    </row>
    <row r="38" spans="2:87" ht="12" customHeight="1" x14ac:dyDescent="0.25">
      <c r="B38" s="60"/>
      <c r="C38" s="61">
        <v>15</v>
      </c>
      <c r="D38" s="62">
        <f>IGD!D74</f>
        <v>19</v>
      </c>
      <c r="E38" s="63">
        <f>HV!D74</f>
        <v>13</v>
      </c>
      <c r="F38" s="64">
        <f>RT!D74</f>
        <v>23</v>
      </c>
      <c r="G38" s="63">
        <f>IGD!E74</f>
        <v>3</v>
      </c>
      <c r="H38" s="63">
        <f>HV!E74</f>
        <v>19</v>
      </c>
      <c r="I38" s="63">
        <f>RT!E74</f>
        <v>5</v>
      </c>
      <c r="J38" s="62">
        <f>IGD!F74</f>
        <v>15</v>
      </c>
      <c r="K38" s="63">
        <f>HV!F74</f>
        <v>18</v>
      </c>
      <c r="L38" s="64">
        <f>RT!F74</f>
        <v>24</v>
      </c>
      <c r="M38" s="63">
        <f>IGD!G74</f>
        <v>1</v>
      </c>
      <c r="N38" s="63">
        <f>HV!G74</f>
        <v>10</v>
      </c>
      <c r="O38" s="63">
        <f>RT!G74</f>
        <v>26</v>
      </c>
      <c r="P38" s="62">
        <f>IGD!H74</f>
        <v>26</v>
      </c>
      <c r="Q38" s="63">
        <f>HV!H74</f>
        <v>7</v>
      </c>
      <c r="R38" s="64">
        <f>RT!H74</f>
        <v>8</v>
      </c>
      <c r="S38" s="63">
        <f>IGD!I74</f>
        <v>6</v>
      </c>
      <c r="T38" s="63">
        <f>HV!I74</f>
        <v>17</v>
      </c>
      <c r="U38" s="63">
        <f>RT!I74</f>
        <v>15</v>
      </c>
      <c r="V38" s="62">
        <f>IGD!J74</f>
        <v>24</v>
      </c>
      <c r="W38" s="63">
        <f>HV!J74</f>
        <v>4</v>
      </c>
      <c r="X38" s="64">
        <f>RT!J74</f>
        <v>25</v>
      </c>
      <c r="Y38" s="62">
        <f>IGD!K74</f>
        <v>20</v>
      </c>
      <c r="Z38" s="63">
        <f>HV!K74</f>
        <v>2</v>
      </c>
      <c r="AA38" s="64">
        <f>RT!K74</f>
        <v>20</v>
      </c>
      <c r="AB38" s="62">
        <f>IGD!L74</f>
        <v>14</v>
      </c>
      <c r="AC38" s="63">
        <f>HV!L74</f>
        <v>22</v>
      </c>
      <c r="AD38" s="64">
        <f>RT!L74</f>
        <v>10</v>
      </c>
      <c r="AE38" s="62">
        <f>IGD!M74</f>
        <v>12</v>
      </c>
      <c r="AF38" s="63">
        <f>HV!M74</f>
        <v>15</v>
      </c>
      <c r="AG38" s="64">
        <f>RT!M74</f>
        <v>3</v>
      </c>
      <c r="AH38" s="62">
        <f>IGD!N74</f>
        <v>13</v>
      </c>
      <c r="AI38" s="63">
        <f>HV!N74</f>
        <v>22</v>
      </c>
      <c r="AJ38" s="64">
        <f>RT!N74</f>
        <v>17</v>
      </c>
      <c r="AK38" s="62">
        <f>IGD!O74</f>
        <v>8</v>
      </c>
      <c r="AL38" s="63">
        <f>HV!O74</f>
        <v>20</v>
      </c>
      <c r="AM38" s="64">
        <f>RT!O74</f>
        <v>18</v>
      </c>
      <c r="AN38" s="62">
        <f>IGD!P74</f>
        <v>16</v>
      </c>
      <c r="AO38" s="63">
        <f>HV!P74</f>
        <v>11</v>
      </c>
      <c r="AP38" s="64">
        <f>RT!P74</f>
        <v>14</v>
      </c>
      <c r="AQ38" s="62">
        <f>IGD!Q74</f>
        <v>17</v>
      </c>
      <c r="AR38" s="63">
        <f>HV!Q74</f>
        <v>21</v>
      </c>
      <c r="AS38" s="64">
        <f>RT!Q74</f>
        <v>27</v>
      </c>
      <c r="AT38" s="62">
        <f>IGD!R74</f>
        <v>7</v>
      </c>
      <c r="AU38" s="63">
        <f>HV!R74</f>
        <v>22</v>
      </c>
      <c r="AV38" s="64">
        <f>RT!R74</f>
        <v>16</v>
      </c>
      <c r="AW38" s="62">
        <f>IGD!S74</f>
        <v>27</v>
      </c>
      <c r="AX38" s="63">
        <f>HV!S74</f>
        <v>22</v>
      </c>
      <c r="AY38" s="64">
        <f>RT!S74</f>
        <v>1</v>
      </c>
      <c r="AZ38" s="62">
        <f>IGD!T74</f>
        <v>28</v>
      </c>
      <c r="BA38" s="63">
        <f>HV!T74</f>
        <v>22</v>
      </c>
      <c r="BB38" s="64">
        <f>RT!T74</f>
        <v>22</v>
      </c>
      <c r="BC38" s="62">
        <f>IGD!U74</f>
        <v>18</v>
      </c>
      <c r="BD38" s="63">
        <f>HV!U74</f>
        <v>22</v>
      </c>
      <c r="BE38" s="64">
        <f>RT!U74</f>
        <v>19</v>
      </c>
      <c r="BF38" s="62">
        <f>IGD!V74</f>
        <v>9</v>
      </c>
      <c r="BG38" s="63">
        <f>HV!V74</f>
        <v>8</v>
      </c>
      <c r="BH38" s="64">
        <f>RT!V74</f>
        <v>21</v>
      </c>
      <c r="BI38" s="62">
        <f>IGD!W74</f>
        <v>25</v>
      </c>
      <c r="BJ38" s="63">
        <f>HV!W74</f>
        <v>5</v>
      </c>
      <c r="BK38" s="64">
        <f>RT!W74</f>
        <v>9</v>
      </c>
      <c r="BL38" s="62">
        <f>IGD!X74</f>
        <v>22</v>
      </c>
      <c r="BM38" s="63">
        <f>HV!X74</f>
        <v>6</v>
      </c>
      <c r="BN38" s="64">
        <f>RT!X74</f>
        <v>6</v>
      </c>
      <c r="BO38" s="62">
        <f>IGD!Y74</f>
        <v>23</v>
      </c>
      <c r="BP38" s="63">
        <f>HV!Y74</f>
        <v>3</v>
      </c>
      <c r="BQ38" s="64">
        <f>RT!Y74</f>
        <v>13</v>
      </c>
      <c r="BR38" s="62">
        <f>IGD!Z74</f>
        <v>21</v>
      </c>
      <c r="BS38" s="63">
        <f>HV!Z74</f>
        <v>9</v>
      </c>
      <c r="BT38" s="64">
        <f>RT!Z74</f>
        <v>2</v>
      </c>
      <c r="BU38" s="62">
        <f>IGD!AA74</f>
        <v>11</v>
      </c>
      <c r="BV38" s="63">
        <f>HV!AA74</f>
        <v>16</v>
      </c>
      <c r="BW38" s="64">
        <f>RT!AA74</f>
        <v>7</v>
      </c>
      <c r="BX38" s="62">
        <f>IGD!AB74</f>
        <v>4</v>
      </c>
      <c r="BY38" s="63">
        <f>HV!AB74</f>
        <v>14</v>
      </c>
      <c r="BZ38" s="64">
        <f>RT!AB74</f>
        <v>4</v>
      </c>
      <c r="CA38" s="62">
        <f>IGD!AC74</f>
        <v>2</v>
      </c>
      <c r="CB38" s="63">
        <f>HV!AC74</f>
        <v>22</v>
      </c>
      <c r="CC38" s="64">
        <f>RT!AC74</f>
        <v>28</v>
      </c>
      <c r="CD38" s="62">
        <f>IGD!AD74</f>
        <v>10</v>
      </c>
      <c r="CE38" s="63">
        <f>HV!AD74</f>
        <v>12</v>
      </c>
      <c r="CF38" s="64">
        <f>RT!AD74</f>
        <v>12</v>
      </c>
      <c r="CG38" s="62">
        <f>IGD!AE74</f>
        <v>5</v>
      </c>
      <c r="CH38" s="63">
        <f>HV!AE74</f>
        <v>1</v>
      </c>
      <c r="CI38" s="64">
        <f>RT!AE74</f>
        <v>11</v>
      </c>
    </row>
    <row r="39" spans="2:87" x14ac:dyDescent="0.25">
      <c r="B39" s="65" t="s">
        <v>3006</v>
      </c>
      <c r="C39" s="66"/>
      <c r="D39" s="67">
        <f>IGD!D75</f>
        <v>11.7</v>
      </c>
      <c r="E39" s="68">
        <f>HV!D75</f>
        <v>10.5</v>
      </c>
      <c r="F39" s="69">
        <f>RT!D75</f>
        <v>18.3</v>
      </c>
      <c r="G39" s="68">
        <f>IGD!E75</f>
        <v>13</v>
      </c>
      <c r="H39" s="68">
        <f>HV!E75</f>
        <v>12.4</v>
      </c>
      <c r="I39" s="68">
        <f>RT!E75</f>
        <v>7.2</v>
      </c>
      <c r="J39" s="67">
        <f>IGD!F75</f>
        <v>14.4</v>
      </c>
      <c r="K39" s="68">
        <f>HV!F75</f>
        <v>14.6</v>
      </c>
      <c r="L39" s="69">
        <f>RT!F75</f>
        <v>23.5</v>
      </c>
      <c r="M39" s="68">
        <f>IGD!G75</f>
        <v>12.8</v>
      </c>
      <c r="N39" s="68">
        <f>HV!G75</f>
        <v>15</v>
      </c>
      <c r="O39" s="69">
        <f>RT!G75</f>
        <v>23.5</v>
      </c>
      <c r="P39" s="67">
        <f>IGD!H75</f>
        <v>20.8</v>
      </c>
      <c r="Q39" s="68">
        <f>HV!H75</f>
        <v>17.7</v>
      </c>
      <c r="R39" s="69">
        <f>RT!H75</f>
        <v>7</v>
      </c>
      <c r="S39" s="68">
        <f>IGD!I75</f>
        <v>12.1</v>
      </c>
      <c r="T39" s="68">
        <f>HV!I75</f>
        <v>11.1</v>
      </c>
      <c r="U39" s="68">
        <f>RT!I75</f>
        <v>13.5</v>
      </c>
      <c r="V39" s="67">
        <f>IGD!J75</f>
        <v>19</v>
      </c>
      <c r="W39" s="68">
        <f>HV!J75</f>
        <v>16.5</v>
      </c>
      <c r="X39" s="69">
        <f>RT!J75</f>
        <v>23.7</v>
      </c>
      <c r="Y39" s="67">
        <f>IGD!K75</f>
        <v>14.7</v>
      </c>
      <c r="Z39" s="68">
        <f>HV!K75</f>
        <v>12.3</v>
      </c>
      <c r="AA39" s="69">
        <f>RT!K75</f>
        <v>22.3</v>
      </c>
      <c r="AB39" s="67">
        <f>IGD!L75</f>
        <v>18</v>
      </c>
      <c r="AC39" s="68">
        <f>HV!L75</f>
        <v>20.100000000000001</v>
      </c>
      <c r="AD39" s="69">
        <f>RT!L75</f>
        <v>9.9</v>
      </c>
      <c r="AE39" s="67">
        <f>IGD!M75</f>
        <v>11.4</v>
      </c>
      <c r="AF39" s="68">
        <f>HV!M75</f>
        <v>11</v>
      </c>
      <c r="AG39" s="69">
        <f>RT!M75</f>
        <v>1.6</v>
      </c>
      <c r="AH39" s="67">
        <f>IGD!N75</f>
        <v>10</v>
      </c>
      <c r="AI39" s="68">
        <f>HV!N75</f>
        <v>11.3</v>
      </c>
      <c r="AJ39" s="69">
        <f>RT!N75</f>
        <v>17.100000000000001</v>
      </c>
      <c r="AK39" s="67">
        <f>IGD!O75</f>
        <v>12.2</v>
      </c>
      <c r="AL39" s="68">
        <f>HV!O75</f>
        <v>13.9</v>
      </c>
      <c r="AM39" s="69">
        <f>RT!O75</f>
        <v>18.7</v>
      </c>
      <c r="AN39" s="67">
        <f>IGD!P75</f>
        <v>16.5</v>
      </c>
      <c r="AO39" s="68">
        <f>HV!P75</f>
        <v>16.7</v>
      </c>
      <c r="AP39" s="69">
        <f>RT!P75</f>
        <v>14.5</v>
      </c>
      <c r="AQ39" s="67">
        <f>IGD!Q75</f>
        <v>7.8</v>
      </c>
      <c r="AR39" s="68">
        <f>HV!Q75</f>
        <v>8.8000000000000007</v>
      </c>
      <c r="AS39" s="69">
        <f>RT!Q75</f>
        <v>26.7</v>
      </c>
      <c r="AT39" s="67">
        <f>IGD!R75</f>
        <v>17.2</v>
      </c>
      <c r="AU39" s="68">
        <f>HV!R75</f>
        <v>18.399999999999999</v>
      </c>
      <c r="AV39" s="69">
        <f>RT!R75</f>
        <v>15.9</v>
      </c>
      <c r="AW39" s="67">
        <f>IGD!S75</f>
        <v>24.5</v>
      </c>
      <c r="AX39" s="68">
        <f>HV!S75</f>
        <v>23.8</v>
      </c>
      <c r="AY39" s="69">
        <f>RT!S75</f>
        <v>2.8</v>
      </c>
      <c r="AZ39" s="67">
        <f>IGD!T75</f>
        <v>25</v>
      </c>
      <c r="BA39" s="68">
        <f>HV!T75</f>
        <v>22.1</v>
      </c>
      <c r="BB39" s="69">
        <f>RT!T75</f>
        <v>23.6</v>
      </c>
      <c r="BC39" s="67">
        <f>IGD!U75</f>
        <v>13.7</v>
      </c>
      <c r="BD39" s="68">
        <f>HV!U75</f>
        <v>14.9</v>
      </c>
      <c r="BE39" s="69">
        <f>RT!U75</f>
        <v>19.7</v>
      </c>
      <c r="BF39" s="67">
        <f>IGD!V75</f>
        <v>9.5</v>
      </c>
      <c r="BG39" s="68">
        <f>HV!V75</f>
        <v>8.6</v>
      </c>
      <c r="BH39" s="69">
        <f>RT!V75</f>
        <v>20.6</v>
      </c>
      <c r="BI39" s="67">
        <f>IGD!W75</f>
        <v>15.8</v>
      </c>
      <c r="BJ39" s="68">
        <f>HV!W75</f>
        <v>12.7</v>
      </c>
      <c r="BK39" s="69">
        <f>RT!W75</f>
        <v>9.3000000000000007</v>
      </c>
      <c r="BL39" s="67">
        <f>IGD!X75</f>
        <v>13.1</v>
      </c>
      <c r="BM39" s="68">
        <f>HV!X75</f>
        <v>14.9</v>
      </c>
      <c r="BN39" s="69">
        <f>RT!X75</f>
        <v>6.9</v>
      </c>
      <c r="BO39" s="67">
        <f>IGD!Y75</f>
        <v>17.3</v>
      </c>
      <c r="BP39" s="68">
        <f>HV!Y75</f>
        <v>16</v>
      </c>
      <c r="BQ39" s="69">
        <f>RT!Y75</f>
        <v>13.3</v>
      </c>
      <c r="BR39" s="67">
        <f>IGD!Z75</f>
        <v>9.9</v>
      </c>
      <c r="BS39" s="68">
        <f>HV!Z75</f>
        <v>9.5</v>
      </c>
      <c r="BT39" s="69">
        <f>RT!Z75</f>
        <v>4.0999999999999996</v>
      </c>
      <c r="BU39" s="67">
        <f>IGD!AA75</f>
        <v>8.6999999999999993</v>
      </c>
      <c r="BV39" s="68">
        <f>HV!AA75</f>
        <v>11.1</v>
      </c>
      <c r="BW39" s="69">
        <f>RT!AA75</f>
        <v>8.6</v>
      </c>
      <c r="BX39" s="67">
        <f>IGD!AB75</f>
        <v>20.3</v>
      </c>
      <c r="BY39" s="68">
        <f>HV!AB75</f>
        <v>20.100000000000001</v>
      </c>
      <c r="BZ39" s="69">
        <f>RT!AB75</f>
        <v>4.9000000000000004</v>
      </c>
      <c r="CA39" s="67">
        <f>IGD!AC75</f>
        <v>15.8</v>
      </c>
      <c r="CB39" s="68">
        <f>HV!AC75</f>
        <v>15.2</v>
      </c>
      <c r="CC39" s="69">
        <f>RT!AC75</f>
        <v>27.6</v>
      </c>
      <c r="CD39" s="67">
        <f>IGD!AD75</f>
        <v>16.8</v>
      </c>
      <c r="CE39" s="68">
        <f>HV!AD75</f>
        <v>16.899999999999999</v>
      </c>
      <c r="CF39" s="69">
        <f>RT!AD75</f>
        <v>11.6</v>
      </c>
      <c r="CG39" s="67">
        <f>IGD!AE75</f>
        <v>3.9</v>
      </c>
      <c r="CH39" s="68">
        <f>HV!AE75</f>
        <v>4.0999999999999996</v>
      </c>
      <c r="CI39" s="69">
        <f>RT!AE75</f>
        <v>9.6</v>
      </c>
    </row>
    <row r="40" spans="2:87" x14ac:dyDescent="0.25">
      <c r="B40" s="65" t="s">
        <v>3007</v>
      </c>
      <c r="C40" s="66"/>
      <c r="D40" s="62">
        <f>IGD!D76</f>
        <v>8</v>
      </c>
      <c r="E40" s="63">
        <f>HV!D76</f>
        <v>5</v>
      </c>
      <c r="F40" s="64">
        <f>RT!D76</f>
        <v>18</v>
      </c>
      <c r="G40" s="63">
        <f>IGD!E76</f>
        <v>12</v>
      </c>
      <c r="H40" s="63">
        <f>HV!E76</f>
        <v>11</v>
      </c>
      <c r="I40" s="63">
        <f>RT!E76</f>
        <v>7</v>
      </c>
      <c r="J40" s="62">
        <f>IGD!F76</f>
        <v>15</v>
      </c>
      <c r="K40" s="63">
        <f>HV!F76</f>
        <v>14</v>
      </c>
      <c r="L40" s="64">
        <f>RT!F76</f>
        <v>23</v>
      </c>
      <c r="M40" s="63">
        <f>IGD!G76</f>
        <v>11</v>
      </c>
      <c r="N40" s="63">
        <f>HV!G76</f>
        <v>17</v>
      </c>
      <c r="O40" s="63">
        <f>RT!G76</f>
        <v>23</v>
      </c>
      <c r="P40" s="62">
        <f>IGD!H76</f>
        <v>26</v>
      </c>
      <c r="Q40" s="63">
        <f>HV!H76</f>
        <v>23</v>
      </c>
      <c r="R40" s="64">
        <f>RT!H76</f>
        <v>6</v>
      </c>
      <c r="S40" s="63">
        <f>IGD!I76</f>
        <v>9</v>
      </c>
      <c r="T40" s="63">
        <f>HV!I76</f>
        <v>7</v>
      </c>
      <c r="U40" s="63">
        <f>RT!I76</f>
        <v>14</v>
      </c>
      <c r="V40" s="62">
        <f>IGD!J76</f>
        <v>24</v>
      </c>
      <c r="W40" s="63">
        <f>HV!J76</f>
        <v>20</v>
      </c>
      <c r="X40" s="64">
        <f>RT!J76</f>
        <v>26</v>
      </c>
      <c r="Y40" s="62">
        <f>IGD!K76</f>
        <v>16</v>
      </c>
      <c r="Z40" s="63">
        <f>HV!K76</f>
        <v>10</v>
      </c>
      <c r="AA40" s="64">
        <f>RT!K76</f>
        <v>22</v>
      </c>
      <c r="AB40" s="62">
        <f>IGD!L76</f>
        <v>23</v>
      </c>
      <c r="AC40" s="63">
        <f>HV!L76</f>
        <v>25</v>
      </c>
      <c r="AD40" s="64">
        <f>RT!L76</f>
        <v>11</v>
      </c>
      <c r="AE40" s="62">
        <f>IGD!M76</f>
        <v>7</v>
      </c>
      <c r="AF40" s="63">
        <f>HV!M76</f>
        <v>6</v>
      </c>
      <c r="AG40" s="64">
        <f>RT!M76</f>
        <v>1</v>
      </c>
      <c r="AH40" s="62">
        <f>IGD!N76</f>
        <v>6</v>
      </c>
      <c r="AI40" s="63">
        <f>HV!N76</f>
        <v>9</v>
      </c>
      <c r="AJ40" s="64">
        <f>RT!N76</f>
        <v>17</v>
      </c>
      <c r="AK40" s="62">
        <f>IGD!O76</f>
        <v>10</v>
      </c>
      <c r="AL40" s="63">
        <f>HV!O76</f>
        <v>13</v>
      </c>
      <c r="AM40" s="64">
        <f>RT!O76</f>
        <v>19</v>
      </c>
      <c r="AN40" s="62">
        <f>IGD!P76</f>
        <v>19</v>
      </c>
      <c r="AO40" s="63">
        <f>HV!P76</f>
        <v>21</v>
      </c>
      <c r="AP40" s="64">
        <f>RT!P76</f>
        <v>15</v>
      </c>
      <c r="AQ40" s="62">
        <f>IGD!Q76</f>
        <v>2</v>
      </c>
      <c r="AR40" s="63">
        <f>HV!Q76</f>
        <v>3</v>
      </c>
      <c r="AS40" s="64">
        <f>RT!Q76</f>
        <v>27</v>
      </c>
      <c r="AT40" s="62">
        <f>IGD!R76</f>
        <v>21</v>
      </c>
      <c r="AU40" s="63">
        <f>HV!R76</f>
        <v>24</v>
      </c>
      <c r="AV40" s="64">
        <f>RT!R76</f>
        <v>16</v>
      </c>
      <c r="AW40" s="62">
        <f>IGD!S76</f>
        <v>27</v>
      </c>
      <c r="AX40" s="63">
        <f>HV!S76</f>
        <v>28</v>
      </c>
      <c r="AY40" s="64">
        <f>RT!S76</f>
        <v>2</v>
      </c>
      <c r="AZ40" s="62">
        <f>IGD!T76</f>
        <v>28</v>
      </c>
      <c r="BA40" s="63">
        <f>HV!T76</f>
        <v>27</v>
      </c>
      <c r="BB40" s="64">
        <f>RT!T76</f>
        <v>25</v>
      </c>
      <c r="BC40" s="62">
        <f>IGD!U76</f>
        <v>14</v>
      </c>
      <c r="BD40" s="63">
        <f>HV!U76</f>
        <v>15</v>
      </c>
      <c r="BE40" s="64">
        <f>RT!U76</f>
        <v>20</v>
      </c>
      <c r="BF40" s="62">
        <f>IGD!V76</f>
        <v>4</v>
      </c>
      <c r="BG40" s="63">
        <f>HV!V76</f>
        <v>2</v>
      </c>
      <c r="BH40" s="64">
        <f>RT!V76</f>
        <v>21</v>
      </c>
      <c r="BI40" s="62">
        <f>IGD!W76</f>
        <v>17</v>
      </c>
      <c r="BJ40" s="63">
        <f>HV!W76</f>
        <v>12</v>
      </c>
      <c r="BK40" s="64">
        <f>RT!W76</f>
        <v>9</v>
      </c>
      <c r="BL40" s="62">
        <f>IGD!X76</f>
        <v>13</v>
      </c>
      <c r="BM40" s="63">
        <f>HV!X76</f>
        <v>15</v>
      </c>
      <c r="BN40" s="64">
        <f>RT!X76</f>
        <v>5</v>
      </c>
      <c r="BO40" s="62">
        <f>IGD!Y76</f>
        <v>22</v>
      </c>
      <c r="BP40" s="63">
        <f>HV!Y76</f>
        <v>19</v>
      </c>
      <c r="BQ40" s="64">
        <f>RT!Y76</f>
        <v>13</v>
      </c>
      <c r="BR40" s="62">
        <f>IGD!Z76</f>
        <v>5</v>
      </c>
      <c r="BS40" s="63">
        <f>HV!Z76</f>
        <v>4</v>
      </c>
      <c r="BT40" s="64">
        <f>RT!Z76</f>
        <v>3</v>
      </c>
      <c r="BU40" s="62">
        <f>IGD!AA76</f>
        <v>3</v>
      </c>
      <c r="BV40" s="63">
        <f>HV!AA76</f>
        <v>7</v>
      </c>
      <c r="BW40" s="64">
        <f>RT!AA76</f>
        <v>8</v>
      </c>
      <c r="BX40" s="62">
        <f>IGD!AB76</f>
        <v>25</v>
      </c>
      <c r="BY40" s="63">
        <f>HV!AB76</f>
        <v>25</v>
      </c>
      <c r="BZ40" s="64">
        <f>RT!AB76</f>
        <v>4</v>
      </c>
      <c r="CA40" s="62">
        <f>IGD!AC76</f>
        <v>17</v>
      </c>
      <c r="CB40" s="63">
        <f>HV!AC76</f>
        <v>18</v>
      </c>
      <c r="CC40" s="64">
        <f>RT!AC76</f>
        <v>28</v>
      </c>
      <c r="CD40" s="62">
        <f>IGD!AD76</f>
        <v>20</v>
      </c>
      <c r="CE40" s="63">
        <f>HV!AD76</f>
        <v>22</v>
      </c>
      <c r="CF40" s="64">
        <f>RT!AD76</f>
        <v>12</v>
      </c>
      <c r="CG40" s="62">
        <f>IGD!AE76</f>
        <v>1</v>
      </c>
      <c r="CH40" s="63">
        <f>HV!AE76</f>
        <v>1</v>
      </c>
      <c r="CI40" s="64">
        <f>RT!AE76</f>
        <v>10</v>
      </c>
    </row>
  </sheetData>
  <mergeCells count="37">
    <mergeCell ref="CG2:CI2"/>
    <mergeCell ref="BO2:BQ2"/>
    <mergeCell ref="BR2:BT2"/>
    <mergeCell ref="BU2:BW2"/>
    <mergeCell ref="BX2:BZ2"/>
    <mergeCell ref="CA2:CC2"/>
    <mergeCell ref="CD2:CF2"/>
    <mergeCell ref="AW2:AY2"/>
    <mergeCell ref="AZ2:BB2"/>
    <mergeCell ref="BC2:BE2"/>
    <mergeCell ref="BF2:BH2"/>
    <mergeCell ref="BI2:BK2"/>
    <mergeCell ref="BL2:BN2"/>
    <mergeCell ref="AE2:AG2"/>
    <mergeCell ref="AH2:AJ2"/>
    <mergeCell ref="AK2:AM2"/>
    <mergeCell ref="AN2:AP2"/>
    <mergeCell ref="AQ2:AS2"/>
    <mergeCell ref="AT2:AV2"/>
    <mergeCell ref="B29:B33"/>
    <mergeCell ref="B34:B38"/>
    <mergeCell ref="B39:C39"/>
    <mergeCell ref="B40:C40"/>
    <mergeCell ref="Y2:AA2"/>
    <mergeCell ref="AB2:AD2"/>
    <mergeCell ref="V2:X2"/>
    <mergeCell ref="B4:B8"/>
    <mergeCell ref="B9:B13"/>
    <mergeCell ref="B14:B18"/>
    <mergeCell ref="B19:B23"/>
    <mergeCell ref="B24:B28"/>
    <mergeCell ref="D2:F2"/>
    <mergeCell ref="G2:I2"/>
    <mergeCell ref="J2:L2"/>
    <mergeCell ref="M2:O2"/>
    <mergeCell ref="P2:R2"/>
    <mergeCell ref="S2:U2"/>
  </mergeCells>
  <conditionalFormatting sqref="D4:CI4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080C-5321-410C-B31F-1CB7C6F0F06E}">
  <sheetPr codeName="Planilha1"/>
  <dimension ref="A1:AJ1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defaultRowHeight="15" x14ac:dyDescent="0.25"/>
  <cols>
    <col min="1" max="1" width="10.7109375" customWidth="1"/>
    <col min="2" max="3" width="6.7109375" customWidth="1"/>
    <col min="4" max="31" width="22.140625" customWidth="1"/>
    <col min="32" max="32" width="5" customWidth="1"/>
    <col min="33" max="33" width="15" customWidth="1"/>
    <col min="34" max="36" width="14.1406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5</v>
      </c>
      <c r="I1" s="1" t="s">
        <v>6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30</v>
      </c>
      <c r="P1" s="1" t="s">
        <v>31</v>
      </c>
      <c r="Q1" s="1" t="s">
        <v>11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12</v>
      </c>
      <c r="W1" s="1" t="s">
        <v>36</v>
      </c>
      <c r="X1" s="1" t="s">
        <v>13</v>
      </c>
      <c r="Y1" s="1" t="s">
        <v>37</v>
      </c>
      <c r="Z1" s="1" t="s">
        <v>14</v>
      </c>
      <c r="AA1" s="1" t="s">
        <v>15</v>
      </c>
      <c r="AB1" s="1" t="s">
        <v>38</v>
      </c>
      <c r="AC1" s="1" t="s">
        <v>39</v>
      </c>
      <c r="AD1" s="1" t="s">
        <v>40</v>
      </c>
      <c r="AE1" s="1" t="s">
        <v>19</v>
      </c>
      <c r="AF1" s="27"/>
      <c r="AG1" s="28" t="s">
        <v>19</v>
      </c>
      <c r="AH1" s="1" t="s">
        <v>42</v>
      </c>
      <c r="AI1" s="1" t="s">
        <v>43</v>
      </c>
      <c r="AJ1" s="1" t="s">
        <v>44</v>
      </c>
    </row>
    <row r="2" spans="1:36" s="3" customFormat="1" x14ac:dyDescent="0.25">
      <c r="A2" s="39" t="s">
        <v>857</v>
      </c>
      <c r="B2" s="2">
        <v>3</v>
      </c>
      <c r="C2" s="2">
        <v>12</v>
      </c>
      <c r="D2" s="5" t="s">
        <v>2471</v>
      </c>
      <c r="E2" s="5" t="s">
        <v>45</v>
      </c>
      <c r="F2" s="5" t="s">
        <v>2472</v>
      </c>
      <c r="G2" s="5" t="s">
        <v>46</v>
      </c>
      <c r="H2" s="5" t="s">
        <v>47</v>
      </c>
      <c r="I2" s="5" t="s">
        <v>48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  <c r="O2" s="5" t="s">
        <v>54</v>
      </c>
      <c r="P2" s="5" t="s">
        <v>55</v>
      </c>
      <c r="Q2" s="5" t="s">
        <v>56</v>
      </c>
      <c r="R2" s="5" t="s">
        <v>57</v>
      </c>
      <c r="S2" s="5" t="s">
        <v>58</v>
      </c>
      <c r="T2" s="5" t="s">
        <v>59</v>
      </c>
      <c r="U2" s="5" t="s">
        <v>60</v>
      </c>
      <c r="V2" s="5" t="s">
        <v>61</v>
      </c>
      <c r="W2" s="5" t="s">
        <v>62</v>
      </c>
      <c r="X2" s="5" t="s">
        <v>63</v>
      </c>
      <c r="Y2" s="5" t="s">
        <v>64</v>
      </c>
      <c r="Z2" s="5" t="s">
        <v>65</v>
      </c>
      <c r="AA2" s="5" t="s">
        <v>66</v>
      </c>
      <c r="AB2" s="5" t="s">
        <v>67</v>
      </c>
      <c r="AC2" s="5" t="s">
        <v>2473</v>
      </c>
      <c r="AD2" s="5" t="s">
        <v>68</v>
      </c>
      <c r="AE2" s="22" t="s">
        <v>2474</v>
      </c>
      <c r="AF2" s="29"/>
      <c r="AG2" s="30">
        <f>AE79</f>
        <v>2.03618E-4</v>
      </c>
      <c r="AH2" s="10" t="str">
        <f>IF(MEDIAN(D79:AD79)&gt;AG2,CONCATENATE(TEXT(MEDIAN(D79:AD79),"0,0000E+00")," -"),CONCATENATE(TEXT(MEDIAN(D79:AD79),"0,0000E+00")," +"))</f>
        <v>2,1961E-02 -</v>
      </c>
      <c r="AI2" s="10" t="str">
        <f>IF(AVERAGE(D79:AD79)&gt;AG2,CONCATENATE(TEXT(AVERAGE(D79:AD79),"0,0000E+00")," -"),CONCATENATE(TEXT(AVERAGE(D79:AD79),"0,0000E+00")," +"))</f>
        <v>1,3406E+00 -</v>
      </c>
      <c r="AJ2" s="10" t="str">
        <f>IF(SMALL(D79:AD79,1)&gt;AG2,CONCATENATE(TEXT(SMALL(D79:AD79,1),"0,0000E+00")," -"),CONCATENATE(TEXT(SMALL(D79:AD79,1),"0,0000E+00")," +"))</f>
        <v>2,2626E-03 -</v>
      </c>
    </row>
    <row r="3" spans="1:36" s="3" customFormat="1" x14ac:dyDescent="0.25">
      <c r="A3" s="40"/>
      <c r="B3" s="7">
        <v>5</v>
      </c>
      <c r="C3" s="7">
        <v>14</v>
      </c>
      <c r="D3" s="8" t="s">
        <v>2475</v>
      </c>
      <c r="E3" s="8" t="s">
        <v>69</v>
      </c>
      <c r="F3" s="8" t="s">
        <v>2476</v>
      </c>
      <c r="G3" s="8" t="s">
        <v>70</v>
      </c>
      <c r="H3" s="8" t="s">
        <v>71</v>
      </c>
      <c r="I3" s="8" t="s">
        <v>72</v>
      </c>
      <c r="J3" s="8" t="s">
        <v>73</v>
      </c>
      <c r="K3" s="8" t="s">
        <v>74</v>
      </c>
      <c r="L3" s="8" t="s">
        <v>75</v>
      </c>
      <c r="M3" s="8" t="s">
        <v>76</v>
      </c>
      <c r="N3" s="8" t="s">
        <v>77</v>
      </c>
      <c r="O3" s="8" t="s">
        <v>78</v>
      </c>
      <c r="P3" s="8" t="s">
        <v>79</v>
      </c>
      <c r="Q3" s="8" t="s">
        <v>80</v>
      </c>
      <c r="R3" s="8" t="s">
        <v>81</v>
      </c>
      <c r="S3" s="8" t="s">
        <v>82</v>
      </c>
      <c r="T3" s="8" t="s">
        <v>83</v>
      </c>
      <c r="U3" s="8" t="s">
        <v>84</v>
      </c>
      <c r="V3" s="8" t="s">
        <v>85</v>
      </c>
      <c r="W3" s="8" t="s">
        <v>86</v>
      </c>
      <c r="X3" s="8" t="s">
        <v>87</v>
      </c>
      <c r="Y3" s="8" t="s">
        <v>88</v>
      </c>
      <c r="Z3" s="8" t="s">
        <v>89</v>
      </c>
      <c r="AA3" s="8" t="s">
        <v>90</v>
      </c>
      <c r="AB3" s="8" t="s">
        <v>91</v>
      </c>
      <c r="AC3" s="8" t="s">
        <v>2477</v>
      </c>
      <c r="AD3" s="8" t="s">
        <v>92</v>
      </c>
      <c r="AE3" s="23" t="s">
        <v>2478</v>
      </c>
      <c r="AF3" s="29"/>
      <c r="AG3" s="31">
        <f t="shared" ref="AG3:AG36" si="0">AE80</f>
        <v>7.6145999999999999E-5</v>
      </c>
      <c r="AH3" s="12" t="str">
        <f t="shared" ref="AH3:AH36" si="1">IF(MEDIAN(D80:AD80)&gt;AG3,CONCATENATE(TEXT(MEDIAN(D80:AD80),"0,0000E+00")," -"),CONCATENATE(TEXT(MEDIAN(D80:AD80),"0,0000E+00")," +"))</f>
        <v>5,5233E-02 -</v>
      </c>
      <c r="AI3" s="12" t="str">
        <f t="shared" ref="AI3:AI36" si="2">IF(AVERAGE(D80:AD80)&gt;AG3,CONCATENATE(TEXT(AVERAGE(D80:AD80),"0,0000E+00")," -"),CONCATENATE(TEXT(AVERAGE(D80:AD80),"0,0000E+00")," +"))</f>
        <v>1,2855E+00 -</v>
      </c>
      <c r="AJ3" s="12" t="str">
        <f t="shared" ref="AJ3:AJ36" si="3">IF(SMALL(D80:AD80,1)&gt;AG3,CONCATENATE(TEXT(SMALL(D80:AD80,1),"0,0000E+00")," -"),CONCATENATE(TEXT(SMALL(D80:AD80,1),"0,0000E+00")," +"))</f>
        <v>3,6965E-04 -</v>
      </c>
    </row>
    <row r="4" spans="1:36" s="3" customFormat="1" x14ac:dyDescent="0.25">
      <c r="A4" s="40"/>
      <c r="B4" s="7">
        <v>8</v>
      </c>
      <c r="C4" s="7">
        <v>17</v>
      </c>
      <c r="D4" s="8" t="s">
        <v>2479</v>
      </c>
      <c r="E4" s="8" t="s">
        <v>93</v>
      </c>
      <c r="F4" s="8" t="s">
        <v>2480</v>
      </c>
      <c r="G4" s="8" t="s">
        <v>94</v>
      </c>
      <c r="H4" s="8" t="s">
        <v>95</v>
      </c>
      <c r="I4" s="8" t="s">
        <v>96</v>
      </c>
      <c r="J4" s="8" t="s">
        <v>97</v>
      </c>
      <c r="K4" s="8" t="s">
        <v>98</v>
      </c>
      <c r="L4" s="8" t="s">
        <v>99</v>
      </c>
      <c r="M4" s="8" t="s">
        <v>100</v>
      </c>
      <c r="N4" s="8" t="s">
        <v>101</v>
      </c>
      <c r="O4" s="8" t="s">
        <v>102</v>
      </c>
      <c r="P4" s="8" t="s">
        <v>103</v>
      </c>
      <c r="Q4" s="8" t="s">
        <v>2481</v>
      </c>
      <c r="R4" s="8" t="s">
        <v>104</v>
      </c>
      <c r="S4" s="8" t="s">
        <v>105</v>
      </c>
      <c r="T4" s="8" t="s">
        <v>106</v>
      </c>
      <c r="U4" s="8" t="s">
        <v>107</v>
      </c>
      <c r="V4" s="8" t="s">
        <v>108</v>
      </c>
      <c r="W4" s="8" t="s">
        <v>109</v>
      </c>
      <c r="X4" s="8" t="s">
        <v>110</v>
      </c>
      <c r="Y4" s="8" t="s">
        <v>111</v>
      </c>
      <c r="Z4" s="8" t="s">
        <v>112</v>
      </c>
      <c r="AA4" s="8" t="s">
        <v>113</v>
      </c>
      <c r="AB4" s="8" t="s">
        <v>114</v>
      </c>
      <c r="AC4" s="8" t="s">
        <v>2482</v>
      </c>
      <c r="AD4" s="8" t="s">
        <v>115</v>
      </c>
      <c r="AE4" s="23" t="s">
        <v>2483</v>
      </c>
      <c r="AF4" s="29"/>
      <c r="AG4" s="31">
        <f t="shared" si="0"/>
        <v>2.0421000000000003E-3</v>
      </c>
      <c r="AH4" s="12" t="str">
        <f t="shared" si="1"/>
        <v>1,3515E-01 -</v>
      </c>
      <c r="AI4" s="12" t="str">
        <f t="shared" si="2"/>
        <v>2,0164E+00 -</v>
      </c>
      <c r="AJ4" s="12" t="str">
        <f t="shared" si="3"/>
        <v>2,9544E-03 -</v>
      </c>
    </row>
    <row r="5" spans="1:36" s="3" customFormat="1" x14ac:dyDescent="0.25">
      <c r="A5" s="40"/>
      <c r="B5" s="7">
        <v>10</v>
      </c>
      <c r="C5" s="7">
        <v>19</v>
      </c>
      <c r="D5" s="8" t="s">
        <v>2484</v>
      </c>
      <c r="E5" s="8" t="s">
        <v>116</v>
      </c>
      <c r="F5" s="8" t="s">
        <v>2485</v>
      </c>
      <c r="G5" s="8" t="s">
        <v>117</v>
      </c>
      <c r="H5" s="8" t="s">
        <v>118</v>
      </c>
      <c r="I5" s="8" t="s">
        <v>119</v>
      </c>
      <c r="J5" s="8" t="s">
        <v>120</v>
      </c>
      <c r="K5" s="8" t="s">
        <v>121</v>
      </c>
      <c r="L5" s="8" t="s">
        <v>122</v>
      </c>
      <c r="M5" s="8" t="s">
        <v>123</v>
      </c>
      <c r="N5" s="8" t="s">
        <v>2486</v>
      </c>
      <c r="O5" s="8" t="s">
        <v>124</v>
      </c>
      <c r="P5" s="8" t="s">
        <v>125</v>
      </c>
      <c r="Q5" s="23" t="s">
        <v>126</v>
      </c>
      <c r="R5" s="8" t="s">
        <v>127</v>
      </c>
      <c r="S5" s="8" t="s">
        <v>128</v>
      </c>
      <c r="T5" s="8" t="s">
        <v>129</v>
      </c>
      <c r="U5" s="8" t="s">
        <v>130</v>
      </c>
      <c r="V5" s="8" t="s">
        <v>131</v>
      </c>
      <c r="W5" s="8" t="s">
        <v>132</v>
      </c>
      <c r="X5" s="8" t="s">
        <v>133</v>
      </c>
      <c r="Y5" s="8" t="s">
        <v>134</v>
      </c>
      <c r="Z5" s="8" t="s">
        <v>135</v>
      </c>
      <c r="AA5" s="8" t="s">
        <v>136</v>
      </c>
      <c r="AB5" s="8" t="s">
        <v>137</v>
      </c>
      <c r="AC5" s="8" t="s">
        <v>2487</v>
      </c>
      <c r="AD5" s="8" t="s">
        <v>138</v>
      </c>
      <c r="AE5" s="8" t="s">
        <v>2488</v>
      </c>
      <c r="AF5" s="32"/>
      <c r="AG5" s="31">
        <f t="shared" si="0"/>
        <v>1.6895E-3</v>
      </c>
      <c r="AH5" s="12" t="str">
        <f t="shared" si="1"/>
        <v>1,5289E-01 -</v>
      </c>
      <c r="AI5" s="12" t="str">
        <f t="shared" si="2"/>
        <v>2,3767E+00 -</v>
      </c>
      <c r="AJ5" s="12" t="str">
        <f t="shared" si="3"/>
        <v>1,0630E-03 +</v>
      </c>
    </row>
    <row r="6" spans="1:36" s="3" customFormat="1" x14ac:dyDescent="0.25">
      <c r="A6" s="41"/>
      <c r="B6" s="4">
        <v>15</v>
      </c>
      <c r="C6" s="4">
        <v>24</v>
      </c>
      <c r="D6" s="6" t="s">
        <v>2489</v>
      </c>
      <c r="E6" s="6" t="s">
        <v>139</v>
      </c>
      <c r="F6" s="6" t="s">
        <v>2490</v>
      </c>
      <c r="G6" s="6" t="s">
        <v>140</v>
      </c>
      <c r="H6" s="6" t="s">
        <v>141</v>
      </c>
      <c r="I6" s="6" t="s">
        <v>142</v>
      </c>
      <c r="J6" s="6" t="s">
        <v>143</v>
      </c>
      <c r="K6" s="6" t="s">
        <v>144</v>
      </c>
      <c r="L6" s="6" t="s">
        <v>145</v>
      </c>
      <c r="M6" s="6" t="s">
        <v>146</v>
      </c>
      <c r="N6" s="6" t="s">
        <v>147</v>
      </c>
      <c r="O6" s="6" t="s">
        <v>148</v>
      </c>
      <c r="P6" s="6" t="s">
        <v>149</v>
      </c>
      <c r="Q6" s="6" t="s">
        <v>150</v>
      </c>
      <c r="R6" s="6" t="s">
        <v>151</v>
      </c>
      <c r="S6" s="6" t="s">
        <v>152</v>
      </c>
      <c r="T6" s="6" t="s">
        <v>153</v>
      </c>
      <c r="U6" s="6" t="s">
        <v>154</v>
      </c>
      <c r="V6" s="6" t="s">
        <v>155</v>
      </c>
      <c r="W6" s="6" t="s">
        <v>156</v>
      </c>
      <c r="X6" s="6" t="s">
        <v>157</v>
      </c>
      <c r="Y6" s="6" t="s">
        <v>158</v>
      </c>
      <c r="Z6" s="6" t="s">
        <v>159</v>
      </c>
      <c r="AA6" s="6" t="s">
        <v>160</v>
      </c>
      <c r="AB6" s="6" t="s">
        <v>161</v>
      </c>
      <c r="AC6" s="6" t="s">
        <v>2491</v>
      </c>
      <c r="AD6" s="6" t="s">
        <v>162</v>
      </c>
      <c r="AE6" s="24" t="s">
        <v>2492</v>
      </c>
      <c r="AF6" s="29"/>
      <c r="AG6" s="33">
        <f t="shared" si="0"/>
        <v>5.1862000000000002E-3</v>
      </c>
      <c r="AH6" s="14" t="str">
        <f t="shared" si="1"/>
        <v>3,1452E-01 -</v>
      </c>
      <c r="AI6" s="14" t="str">
        <f t="shared" si="2"/>
        <v>7,4176E+00 -</v>
      </c>
      <c r="AJ6" s="14" t="str">
        <f t="shared" si="3"/>
        <v>1,3430E-02 -</v>
      </c>
    </row>
    <row r="7" spans="1:36" s="3" customFormat="1" x14ac:dyDescent="0.25">
      <c r="A7" s="39" t="s">
        <v>858</v>
      </c>
      <c r="B7" s="2">
        <v>3</v>
      </c>
      <c r="C7" s="2">
        <v>12</v>
      </c>
      <c r="D7" s="5" t="s">
        <v>2493</v>
      </c>
      <c r="E7" s="5" t="s">
        <v>163</v>
      </c>
      <c r="F7" s="5" t="s">
        <v>2494</v>
      </c>
      <c r="G7" s="5" t="s">
        <v>164</v>
      </c>
      <c r="H7" s="5" t="s">
        <v>165</v>
      </c>
      <c r="I7" s="5" t="s">
        <v>166</v>
      </c>
      <c r="J7" s="5" t="s">
        <v>167</v>
      </c>
      <c r="K7" s="5" t="s">
        <v>168</v>
      </c>
      <c r="L7" s="5" t="s">
        <v>169</v>
      </c>
      <c r="M7" s="5" t="s">
        <v>170</v>
      </c>
      <c r="N7" s="22" t="s">
        <v>171</v>
      </c>
      <c r="O7" s="5" t="s">
        <v>172</v>
      </c>
      <c r="P7" s="5" t="s">
        <v>173</v>
      </c>
      <c r="Q7" s="5" t="s">
        <v>174</v>
      </c>
      <c r="R7" s="5" t="s">
        <v>175</v>
      </c>
      <c r="S7" s="5" t="s">
        <v>176</v>
      </c>
      <c r="T7" s="5" t="s">
        <v>177</v>
      </c>
      <c r="U7" s="5" t="s">
        <v>178</v>
      </c>
      <c r="V7" s="5" t="s">
        <v>179</v>
      </c>
      <c r="W7" s="5" t="s">
        <v>180</v>
      </c>
      <c r="X7" s="5" t="s">
        <v>181</v>
      </c>
      <c r="Y7" s="5" t="s">
        <v>182</v>
      </c>
      <c r="Z7" s="5" t="s">
        <v>183</v>
      </c>
      <c r="AA7" s="5" t="s">
        <v>184</v>
      </c>
      <c r="AB7" s="5" t="s">
        <v>185</v>
      </c>
      <c r="AC7" s="5" t="s">
        <v>2495</v>
      </c>
      <c r="AD7" s="5" t="s">
        <v>186</v>
      </c>
      <c r="AE7" s="5" t="s">
        <v>2496</v>
      </c>
      <c r="AF7" s="32"/>
      <c r="AG7" s="30">
        <f t="shared" si="0"/>
        <v>1.4958E-3</v>
      </c>
      <c r="AH7" s="10" t="str">
        <f t="shared" si="1"/>
        <v>5,4429E-02 -</v>
      </c>
      <c r="AI7" s="10" t="str">
        <f t="shared" si="2"/>
        <v>4,7879E-02 -</v>
      </c>
      <c r="AJ7" s="10" t="str">
        <f t="shared" si="3"/>
        <v>5,4701E-04 +</v>
      </c>
    </row>
    <row r="8" spans="1:36" s="3" customFormat="1" x14ac:dyDescent="0.25">
      <c r="A8" s="40"/>
      <c r="B8" s="7">
        <v>5</v>
      </c>
      <c r="C8" s="7">
        <v>14</v>
      </c>
      <c r="D8" s="8" t="s">
        <v>2497</v>
      </c>
      <c r="E8" s="8" t="s">
        <v>187</v>
      </c>
      <c r="F8" s="8" t="s">
        <v>2498</v>
      </c>
      <c r="G8" s="8" t="s">
        <v>188</v>
      </c>
      <c r="H8" s="8" t="s">
        <v>189</v>
      </c>
      <c r="I8" s="8" t="s">
        <v>190</v>
      </c>
      <c r="J8" s="8" t="s">
        <v>191</v>
      </c>
      <c r="K8" s="8" t="s">
        <v>192</v>
      </c>
      <c r="L8" s="8" t="s">
        <v>193</v>
      </c>
      <c r="M8" s="8" t="s">
        <v>194</v>
      </c>
      <c r="N8" s="23" t="s">
        <v>195</v>
      </c>
      <c r="O8" s="8" t="s">
        <v>196</v>
      </c>
      <c r="P8" s="8" t="s">
        <v>197</v>
      </c>
      <c r="Q8" s="8" t="s">
        <v>198</v>
      </c>
      <c r="R8" s="8" t="s">
        <v>199</v>
      </c>
      <c r="S8" s="8" t="s">
        <v>200</v>
      </c>
      <c r="T8" s="8" t="s">
        <v>201</v>
      </c>
      <c r="U8" s="8" t="s">
        <v>202</v>
      </c>
      <c r="V8" s="8" t="s">
        <v>203</v>
      </c>
      <c r="W8" s="8" t="s">
        <v>204</v>
      </c>
      <c r="X8" s="8" t="s">
        <v>205</v>
      </c>
      <c r="Y8" s="8" t="s">
        <v>206</v>
      </c>
      <c r="Z8" s="8" t="s">
        <v>207</v>
      </c>
      <c r="AA8" s="8" t="s">
        <v>208</v>
      </c>
      <c r="AB8" s="8" t="s">
        <v>209</v>
      </c>
      <c r="AC8" s="8" t="s">
        <v>2499</v>
      </c>
      <c r="AD8" s="8" t="s">
        <v>210</v>
      </c>
      <c r="AE8" s="8" t="s">
        <v>2500</v>
      </c>
      <c r="AF8" s="32"/>
      <c r="AG8" s="31">
        <f t="shared" si="0"/>
        <v>2.4569000000000001E-3</v>
      </c>
      <c r="AH8" s="12" t="str">
        <f t="shared" si="1"/>
        <v>1,5138E-01 -</v>
      </c>
      <c r="AI8" s="12" t="str">
        <f t="shared" si="2"/>
        <v>1,3990E-01 -</v>
      </c>
      <c r="AJ8" s="12" t="str">
        <f t="shared" si="3"/>
        <v>9,4684E-04 +</v>
      </c>
    </row>
    <row r="9" spans="1:36" s="3" customFormat="1" x14ac:dyDescent="0.25">
      <c r="A9" s="40"/>
      <c r="B9" s="7">
        <v>8</v>
      </c>
      <c r="C9" s="7">
        <v>17</v>
      </c>
      <c r="D9" s="8" t="s">
        <v>2501</v>
      </c>
      <c r="E9" s="8" t="s">
        <v>211</v>
      </c>
      <c r="F9" s="8" t="s">
        <v>2502</v>
      </c>
      <c r="G9" s="8" t="s">
        <v>212</v>
      </c>
      <c r="H9" s="8" t="s">
        <v>213</v>
      </c>
      <c r="I9" s="8" t="s">
        <v>214</v>
      </c>
      <c r="J9" s="8" t="s">
        <v>215</v>
      </c>
      <c r="K9" s="8" t="s">
        <v>216</v>
      </c>
      <c r="L9" s="8" t="s">
        <v>217</v>
      </c>
      <c r="M9" s="8" t="s">
        <v>218</v>
      </c>
      <c r="N9" s="23" t="s">
        <v>219</v>
      </c>
      <c r="O9" s="8" t="s">
        <v>220</v>
      </c>
      <c r="P9" s="8" t="s">
        <v>221</v>
      </c>
      <c r="Q9" s="8" t="s">
        <v>222</v>
      </c>
      <c r="R9" s="8" t="s">
        <v>223</v>
      </c>
      <c r="S9" s="8" t="s">
        <v>224</v>
      </c>
      <c r="T9" s="8" t="s">
        <v>225</v>
      </c>
      <c r="U9" s="8" t="s">
        <v>226</v>
      </c>
      <c r="V9" s="8" t="s">
        <v>227</v>
      </c>
      <c r="W9" s="8" t="s">
        <v>228</v>
      </c>
      <c r="X9" s="8" t="s">
        <v>2503</v>
      </c>
      <c r="Y9" s="8" t="s">
        <v>229</v>
      </c>
      <c r="Z9" s="8" t="s">
        <v>230</v>
      </c>
      <c r="AA9" s="8" t="s">
        <v>231</v>
      </c>
      <c r="AB9" s="8" t="s">
        <v>232</v>
      </c>
      <c r="AC9" s="8" t="s">
        <v>2504</v>
      </c>
      <c r="AD9" s="8" t="s">
        <v>233</v>
      </c>
      <c r="AE9" s="8" t="s">
        <v>2505</v>
      </c>
      <c r="AF9" s="32"/>
      <c r="AG9" s="31">
        <f t="shared" si="0"/>
        <v>1.1856E-2</v>
      </c>
      <c r="AH9" s="12" t="str">
        <f t="shared" si="1"/>
        <v>2,8317E-01 -</v>
      </c>
      <c r="AI9" s="12" t="str">
        <f t="shared" si="2"/>
        <v>3,1467E-01 -</v>
      </c>
      <c r="AJ9" s="12" t="str">
        <f t="shared" si="3"/>
        <v>2,3645E-03 +</v>
      </c>
    </row>
    <row r="10" spans="1:36" s="3" customFormat="1" x14ac:dyDescent="0.25">
      <c r="A10" s="40"/>
      <c r="B10" s="7">
        <v>10</v>
      </c>
      <c r="C10" s="7">
        <v>19</v>
      </c>
      <c r="D10" s="8" t="s">
        <v>2506</v>
      </c>
      <c r="E10" s="8" t="s">
        <v>234</v>
      </c>
      <c r="F10" s="8" t="s">
        <v>2507</v>
      </c>
      <c r="G10" s="8" t="s">
        <v>235</v>
      </c>
      <c r="H10" s="8" t="s">
        <v>236</v>
      </c>
      <c r="I10" s="8" t="s">
        <v>237</v>
      </c>
      <c r="J10" s="8" t="s">
        <v>238</v>
      </c>
      <c r="K10" s="8" t="s">
        <v>239</v>
      </c>
      <c r="L10" s="8" t="s">
        <v>240</v>
      </c>
      <c r="M10" s="8" t="s">
        <v>241</v>
      </c>
      <c r="N10" s="23" t="s">
        <v>242</v>
      </c>
      <c r="O10" s="8" t="s">
        <v>243</v>
      </c>
      <c r="P10" s="8" t="s">
        <v>244</v>
      </c>
      <c r="Q10" s="8" t="s">
        <v>245</v>
      </c>
      <c r="R10" s="8" t="s">
        <v>246</v>
      </c>
      <c r="S10" s="8" t="s">
        <v>247</v>
      </c>
      <c r="T10" s="8" t="s">
        <v>248</v>
      </c>
      <c r="U10" s="8" t="s">
        <v>249</v>
      </c>
      <c r="V10" s="8" t="s">
        <v>250</v>
      </c>
      <c r="W10" s="8" t="s">
        <v>251</v>
      </c>
      <c r="X10" s="8" t="s">
        <v>2508</v>
      </c>
      <c r="Y10" s="8" t="s">
        <v>252</v>
      </c>
      <c r="Z10" s="8" t="s">
        <v>253</v>
      </c>
      <c r="AA10" s="8" t="s">
        <v>254</v>
      </c>
      <c r="AB10" s="8" t="s">
        <v>255</v>
      </c>
      <c r="AC10" s="8" t="s">
        <v>2509</v>
      </c>
      <c r="AD10" s="8" t="s">
        <v>256</v>
      </c>
      <c r="AE10" s="8" t="s">
        <v>2510</v>
      </c>
      <c r="AF10" s="32"/>
      <c r="AG10" s="31">
        <f t="shared" si="0"/>
        <v>1.04502E-2</v>
      </c>
      <c r="AH10" s="12" t="str">
        <f t="shared" si="1"/>
        <v>3,1844E-01 -</v>
      </c>
      <c r="AI10" s="12" t="str">
        <f t="shared" si="2"/>
        <v>3,5019E-01 -</v>
      </c>
      <c r="AJ10" s="12" t="str">
        <f t="shared" si="3"/>
        <v>2,0143E-03 +</v>
      </c>
    </row>
    <row r="11" spans="1:36" s="3" customFormat="1" x14ac:dyDescent="0.25">
      <c r="A11" s="41"/>
      <c r="B11" s="4">
        <v>15</v>
      </c>
      <c r="C11" s="4">
        <v>24</v>
      </c>
      <c r="D11" s="6" t="s">
        <v>2511</v>
      </c>
      <c r="E11" s="6" t="s">
        <v>257</v>
      </c>
      <c r="F11" s="6" t="s">
        <v>2512</v>
      </c>
      <c r="G11" s="6" t="s">
        <v>258</v>
      </c>
      <c r="H11" s="6" t="s">
        <v>259</v>
      </c>
      <c r="I11" s="6" t="s">
        <v>260</v>
      </c>
      <c r="J11" s="6" t="s">
        <v>261</v>
      </c>
      <c r="K11" s="6" t="s">
        <v>262</v>
      </c>
      <c r="L11" s="6" t="s">
        <v>263</v>
      </c>
      <c r="M11" s="6" t="s">
        <v>264</v>
      </c>
      <c r="N11" s="6" t="s">
        <v>265</v>
      </c>
      <c r="O11" s="6" t="s">
        <v>266</v>
      </c>
      <c r="P11" s="6" t="s">
        <v>267</v>
      </c>
      <c r="Q11" s="24" t="s">
        <v>268</v>
      </c>
      <c r="R11" s="6" t="s">
        <v>269</v>
      </c>
      <c r="S11" s="6" t="s">
        <v>270</v>
      </c>
      <c r="T11" s="6" t="s">
        <v>271</v>
      </c>
      <c r="U11" s="6" t="s">
        <v>272</v>
      </c>
      <c r="V11" s="6" t="s">
        <v>273</v>
      </c>
      <c r="W11" s="6" t="s">
        <v>274</v>
      </c>
      <c r="X11" s="6" t="s">
        <v>275</v>
      </c>
      <c r="Y11" s="6" t="s">
        <v>276</v>
      </c>
      <c r="Z11" s="6" t="s">
        <v>277</v>
      </c>
      <c r="AA11" s="6" t="s">
        <v>278</v>
      </c>
      <c r="AB11" s="6" t="s">
        <v>279</v>
      </c>
      <c r="AC11" s="6" t="s">
        <v>2513</v>
      </c>
      <c r="AD11" s="6" t="s">
        <v>280</v>
      </c>
      <c r="AE11" s="6" t="s">
        <v>2514</v>
      </c>
      <c r="AF11" s="32"/>
      <c r="AG11" s="33">
        <f t="shared" si="0"/>
        <v>2.1170000000000001E-2</v>
      </c>
      <c r="AH11" s="14" t="str">
        <f t="shared" si="1"/>
        <v>5,3445E-01 -</v>
      </c>
      <c r="AI11" s="14" t="str">
        <f t="shared" si="2"/>
        <v>5,6215E-01 -</v>
      </c>
      <c r="AJ11" s="14" t="str">
        <f t="shared" si="3"/>
        <v>5,2588E-03 +</v>
      </c>
    </row>
    <row r="12" spans="1:36" s="3" customFormat="1" x14ac:dyDescent="0.25">
      <c r="A12" s="39" t="s">
        <v>859</v>
      </c>
      <c r="B12" s="2">
        <v>3</v>
      </c>
      <c r="C12" s="2">
        <v>12</v>
      </c>
      <c r="D12" s="5" t="s">
        <v>2515</v>
      </c>
      <c r="E12" s="5" t="s">
        <v>281</v>
      </c>
      <c r="F12" s="5" t="s">
        <v>2516</v>
      </c>
      <c r="G12" s="5" t="s">
        <v>282</v>
      </c>
      <c r="H12" s="5" t="s">
        <v>283</v>
      </c>
      <c r="I12" s="5" t="s">
        <v>284</v>
      </c>
      <c r="J12" s="5" t="s">
        <v>285</v>
      </c>
      <c r="K12" s="5" t="s">
        <v>286</v>
      </c>
      <c r="L12" s="5" t="s">
        <v>287</v>
      </c>
      <c r="M12" s="5" t="s">
        <v>288</v>
      </c>
      <c r="N12" s="5" t="s">
        <v>2517</v>
      </c>
      <c r="O12" s="5" t="s">
        <v>289</v>
      </c>
      <c r="P12" s="5" t="s">
        <v>290</v>
      </c>
      <c r="Q12" s="5" t="s">
        <v>2518</v>
      </c>
      <c r="R12" s="5" t="s">
        <v>291</v>
      </c>
      <c r="S12" s="5" t="s">
        <v>292</v>
      </c>
      <c r="T12" s="5" t="s">
        <v>293</v>
      </c>
      <c r="U12" s="5" t="s">
        <v>294</v>
      </c>
      <c r="V12" s="5" t="s">
        <v>295</v>
      </c>
      <c r="W12" s="5" t="s">
        <v>2519</v>
      </c>
      <c r="X12" s="5" t="s">
        <v>2520</v>
      </c>
      <c r="Y12" s="5" t="s">
        <v>296</v>
      </c>
      <c r="Z12" s="5" t="s">
        <v>2521</v>
      </c>
      <c r="AA12" s="5" t="s">
        <v>297</v>
      </c>
      <c r="AB12" s="5" t="s">
        <v>298</v>
      </c>
      <c r="AC12" s="5" t="s">
        <v>2522</v>
      </c>
      <c r="AD12" s="5" t="s">
        <v>299</v>
      </c>
      <c r="AE12" s="22" t="s">
        <v>2523</v>
      </c>
      <c r="AF12" s="29"/>
      <c r="AG12" s="30">
        <f t="shared" si="0"/>
        <v>5.1338E-3</v>
      </c>
      <c r="AH12" s="10" t="str">
        <f t="shared" si="1"/>
        <v>5,9212E-02 -</v>
      </c>
      <c r="AI12" s="10" t="str">
        <f t="shared" si="2"/>
        <v>9,6181E+00 -</v>
      </c>
      <c r="AJ12" s="10" t="str">
        <f t="shared" si="3"/>
        <v>4,6812E-03 +</v>
      </c>
    </row>
    <row r="13" spans="1:36" s="3" customFormat="1" x14ac:dyDescent="0.25">
      <c r="A13" s="40"/>
      <c r="B13" s="7">
        <v>5</v>
      </c>
      <c r="C13" s="7">
        <v>14</v>
      </c>
      <c r="D13" s="8" t="s">
        <v>2524</v>
      </c>
      <c r="E13" s="8" t="s">
        <v>300</v>
      </c>
      <c r="F13" s="8" t="s">
        <v>2525</v>
      </c>
      <c r="G13" s="8" t="s">
        <v>301</v>
      </c>
      <c r="H13" s="8" t="s">
        <v>302</v>
      </c>
      <c r="I13" s="8" t="s">
        <v>303</v>
      </c>
      <c r="J13" s="8" t="s">
        <v>304</v>
      </c>
      <c r="K13" s="8" t="s">
        <v>305</v>
      </c>
      <c r="L13" s="8" t="s">
        <v>306</v>
      </c>
      <c r="M13" s="8" t="s">
        <v>307</v>
      </c>
      <c r="N13" s="8" t="s">
        <v>2526</v>
      </c>
      <c r="O13" s="8" t="s">
        <v>308</v>
      </c>
      <c r="P13" s="8" t="s">
        <v>309</v>
      </c>
      <c r="Q13" s="23" t="s">
        <v>2527</v>
      </c>
      <c r="R13" s="8" t="s">
        <v>310</v>
      </c>
      <c r="S13" s="8" t="s">
        <v>311</v>
      </c>
      <c r="T13" s="8" t="s">
        <v>312</v>
      </c>
      <c r="U13" s="8" t="s">
        <v>313</v>
      </c>
      <c r="V13" s="8" t="s">
        <v>314</v>
      </c>
      <c r="W13" s="8" t="s">
        <v>315</v>
      </c>
      <c r="X13" s="8" t="s">
        <v>316</v>
      </c>
      <c r="Y13" s="8" t="s">
        <v>317</v>
      </c>
      <c r="Z13" s="8" t="s">
        <v>2528</v>
      </c>
      <c r="AA13" s="8" t="s">
        <v>318</v>
      </c>
      <c r="AB13" s="8" t="s">
        <v>319</v>
      </c>
      <c r="AC13" s="8" t="s">
        <v>2529</v>
      </c>
      <c r="AD13" s="8" t="s">
        <v>320</v>
      </c>
      <c r="AE13" s="8" t="s">
        <v>2530</v>
      </c>
      <c r="AF13" s="29"/>
      <c r="AG13" s="31">
        <f t="shared" si="0"/>
        <v>1.03176E-2</v>
      </c>
      <c r="AH13" s="12" t="str">
        <f t="shared" si="1"/>
        <v>1,7262E-01 -</v>
      </c>
      <c r="AI13" s="12" t="str">
        <f t="shared" si="2"/>
        <v>1,1401E+01 -</v>
      </c>
      <c r="AJ13" s="12" t="str">
        <f t="shared" si="3"/>
        <v>2,2825E-03 +</v>
      </c>
    </row>
    <row r="14" spans="1:36" s="3" customFormat="1" x14ac:dyDescent="0.25">
      <c r="A14" s="40"/>
      <c r="B14" s="7">
        <v>8</v>
      </c>
      <c r="C14" s="7">
        <v>17</v>
      </c>
      <c r="D14" s="8" t="s">
        <v>2531</v>
      </c>
      <c r="E14" s="8" t="s">
        <v>321</v>
      </c>
      <c r="F14" s="8" t="s">
        <v>2532</v>
      </c>
      <c r="G14" s="8" t="s">
        <v>322</v>
      </c>
      <c r="H14" s="8" t="s">
        <v>323</v>
      </c>
      <c r="I14" s="8" t="s">
        <v>324</v>
      </c>
      <c r="J14" s="8" t="s">
        <v>325</v>
      </c>
      <c r="K14" s="8" t="s">
        <v>326</v>
      </c>
      <c r="L14" s="8" t="s">
        <v>327</v>
      </c>
      <c r="M14" s="8" t="s">
        <v>328</v>
      </c>
      <c r="N14" s="8" t="s">
        <v>329</v>
      </c>
      <c r="O14" s="8" t="s">
        <v>330</v>
      </c>
      <c r="P14" s="8" t="s">
        <v>331</v>
      </c>
      <c r="Q14" s="23" t="s">
        <v>332</v>
      </c>
      <c r="R14" s="8" t="s">
        <v>333</v>
      </c>
      <c r="S14" s="8" t="s">
        <v>334</v>
      </c>
      <c r="T14" s="8" t="s">
        <v>335</v>
      </c>
      <c r="U14" s="8" t="s">
        <v>336</v>
      </c>
      <c r="V14" s="8" t="s">
        <v>337</v>
      </c>
      <c r="W14" s="8" t="s">
        <v>338</v>
      </c>
      <c r="X14" s="8" t="s">
        <v>339</v>
      </c>
      <c r="Y14" s="8" t="s">
        <v>340</v>
      </c>
      <c r="Z14" s="8" t="s">
        <v>341</v>
      </c>
      <c r="AA14" s="8" t="s">
        <v>342</v>
      </c>
      <c r="AB14" s="8" t="s">
        <v>343</v>
      </c>
      <c r="AC14" s="8" t="s">
        <v>2533</v>
      </c>
      <c r="AD14" s="8" t="s">
        <v>344</v>
      </c>
      <c r="AE14" s="8" t="s">
        <v>2534</v>
      </c>
      <c r="AF14" s="29"/>
      <c r="AG14" s="31">
        <f t="shared" si="0"/>
        <v>5.0766000000000006E-2</v>
      </c>
      <c r="AH14" s="12" t="str">
        <f t="shared" si="1"/>
        <v>4,6877E-01 -</v>
      </c>
      <c r="AI14" s="12" t="str">
        <f t="shared" si="2"/>
        <v>2,2040E+01 -</v>
      </c>
      <c r="AJ14" s="12" t="str">
        <f t="shared" si="3"/>
        <v>9,7505E-03 +</v>
      </c>
    </row>
    <row r="15" spans="1:36" s="3" customFormat="1" x14ac:dyDescent="0.25">
      <c r="A15" s="40"/>
      <c r="B15" s="7">
        <v>10</v>
      </c>
      <c r="C15" s="7">
        <v>19</v>
      </c>
      <c r="D15" s="8" t="s">
        <v>2535</v>
      </c>
      <c r="E15" s="8" t="s">
        <v>345</v>
      </c>
      <c r="F15" s="8" t="s">
        <v>2536</v>
      </c>
      <c r="G15" s="8" t="s">
        <v>346</v>
      </c>
      <c r="H15" s="8" t="s">
        <v>347</v>
      </c>
      <c r="I15" s="8" t="s">
        <v>348</v>
      </c>
      <c r="J15" s="8" t="s">
        <v>349</v>
      </c>
      <c r="K15" s="8" t="s">
        <v>350</v>
      </c>
      <c r="L15" s="8" t="s">
        <v>351</v>
      </c>
      <c r="M15" s="8" t="s">
        <v>352</v>
      </c>
      <c r="N15" s="8" t="s">
        <v>353</v>
      </c>
      <c r="O15" s="8" t="s">
        <v>354</v>
      </c>
      <c r="P15" s="8" t="s">
        <v>355</v>
      </c>
      <c r="Q15" s="23" t="s">
        <v>356</v>
      </c>
      <c r="R15" s="8" t="s">
        <v>357</v>
      </c>
      <c r="S15" s="8" t="s">
        <v>358</v>
      </c>
      <c r="T15" s="8" t="s">
        <v>359</v>
      </c>
      <c r="U15" s="8" t="s">
        <v>360</v>
      </c>
      <c r="V15" s="8" t="s">
        <v>361</v>
      </c>
      <c r="W15" s="8" t="s">
        <v>362</v>
      </c>
      <c r="X15" s="8" t="s">
        <v>363</v>
      </c>
      <c r="Y15" s="8" t="s">
        <v>364</v>
      </c>
      <c r="Z15" s="8" t="s">
        <v>365</v>
      </c>
      <c r="AA15" s="8" t="s">
        <v>366</v>
      </c>
      <c r="AB15" s="8" t="s">
        <v>367</v>
      </c>
      <c r="AC15" s="8" t="s">
        <v>2537</v>
      </c>
      <c r="AD15" s="8" t="s">
        <v>368</v>
      </c>
      <c r="AE15" s="8" t="s">
        <v>2538</v>
      </c>
      <c r="AF15" s="32"/>
      <c r="AG15" s="31">
        <f t="shared" si="0"/>
        <v>7.1097999999999995E-2</v>
      </c>
      <c r="AH15" s="12" t="str">
        <f t="shared" si="1"/>
        <v>5,7853E-01 -</v>
      </c>
      <c r="AI15" s="12" t="str">
        <f t="shared" si="2"/>
        <v>4,0168E+01 -</v>
      </c>
      <c r="AJ15" s="12" t="str">
        <f t="shared" si="3"/>
        <v>2,0823E-03 +</v>
      </c>
    </row>
    <row r="16" spans="1:36" s="3" customFormat="1" x14ac:dyDescent="0.25">
      <c r="A16" s="41"/>
      <c r="B16" s="4">
        <v>15</v>
      </c>
      <c r="C16" s="4">
        <v>24</v>
      </c>
      <c r="D16" s="6" t="s">
        <v>2539</v>
      </c>
      <c r="E16" s="6" t="s">
        <v>369</v>
      </c>
      <c r="F16" s="6" t="s">
        <v>2540</v>
      </c>
      <c r="G16" s="6" t="s">
        <v>370</v>
      </c>
      <c r="H16" s="6" t="s">
        <v>371</v>
      </c>
      <c r="I16" s="6" t="s">
        <v>372</v>
      </c>
      <c r="J16" s="6" t="s">
        <v>373</v>
      </c>
      <c r="K16" s="6" t="s">
        <v>374</v>
      </c>
      <c r="L16" s="6" t="s">
        <v>375</v>
      </c>
      <c r="M16" s="6" t="s">
        <v>376</v>
      </c>
      <c r="N16" s="6" t="s">
        <v>377</v>
      </c>
      <c r="O16" s="6" t="s">
        <v>378</v>
      </c>
      <c r="P16" s="6" t="s">
        <v>379</v>
      </c>
      <c r="Q16" s="24" t="s">
        <v>380</v>
      </c>
      <c r="R16" s="6" t="s">
        <v>381</v>
      </c>
      <c r="S16" s="6" t="s">
        <v>382</v>
      </c>
      <c r="T16" s="6" t="s">
        <v>383</v>
      </c>
      <c r="U16" s="6" t="s">
        <v>384</v>
      </c>
      <c r="V16" s="6" t="s">
        <v>385</v>
      </c>
      <c r="W16" s="6" t="s">
        <v>386</v>
      </c>
      <c r="X16" s="6" t="s">
        <v>387</v>
      </c>
      <c r="Y16" s="6" t="s">
        <v>388</v>
      </c>
      <c r="Z16" s="6" t="s">
        <v>389</v>
      </c>
      <c r="AA16" s="6" t="s">
        <v>390</v>
      </c>
      <c r="AB16" s="6" t="s">
        <v>391</v>
      </c>
      <c r="AC16" s="6" t="s">
        <v>2541</v>
      </c>
      <c r="AD16" s="6" t="s">
        <v>392</v>
      </c>
      <c r="AE16" s="6" t="s">
        <v>2542</v>
      </c>
      <c r="AF16" s="32"/>
      <c r="AG16" s="33">
        <f t="shared" si="0"/>
        <v>5.1435999999999996E-2</v>
      </c>
      <c r="AH16" s="14" t="str">
        <f t="shared" si="1"/>
        <v>1,3129E+00 -</v>
      </c>
      <c r="AI16" s="14" t="str">
        <f t="shared" si="2"/>
        <v>7,3681E+01 -</v>
      </c>
      <c r="AJ16" s="14" t="str">
        <f t="shared" si="3"/>
        <v>5,4006E-03 +</v>
      </c>
    </row>
    <row r="17" spans="1:36" s="3" customFormat="1" x14ac:dyDescent="0.25">
      <c r="A17" s="39" t="s">
        <v>860</v>
      </c>
      <c r="B17" s="2">
        <v>3</v>
      </c>
      <c r="C17" s="2">
        <v>12</v>
      </c>
      <c r="D17" s="5" t="s">
        <v>2543</v>
      </c>
      <c r="E17" s="5" t="s">
        <v>393</v>
      </c>
      <c r="F17" s="5" t="s">
        <v>2544</v>
      </c>
      <c r="G17" s="5" t="s">
        <v>394</v>
      </c>
      <c r="H17" s="5" t="s">
        <v>395</v>
      </c>
      <c r="I17" s="5" t="s">
        <v>396</v>
      </c>
      <c r="J17" s="5" t="s">
        <v>397</v>
      </c>
      <c r="K17" s="5" t="s">
        <v>398</v>
      </c>
      <c r="L17" s="5" t="s">
        <v>399</v>
      </c>
      <c r="M17" s="5" t="s">
        <v>400</v>
      </c>
      <c r="N17" s="5" t="s">
        <v>401</v>
      </c>
      <c r="O17" s="5" t="s">
        <v>402</v>
      </c>
      <c r="P17" s="5" t="s">
        <v>403</v>
      </c>
      <c r="Q17" s="22" t="s">
        <v>404</v>
      </c>
      <c r="R17" s="5" t="s">
        <v>405</v>
      </c>
      <c r="S17" s="5" t="s">
        <v>406</v>
      </c>
      <c r="T17" s="5" t="s">
        <v>407</v>
      </c>
      <c r="U17" s="5" t="s">
        <v>408</v>
      </c>
      <c r="V17" s="5" t="s">
        <v>409</v>
      </c>
      <c r="W17" s="5" t="s">
        <v>410</v>
      </c>
      <c r="X17" s="5" t="s">
        <v>2545</v>
      </c>
      <c r="Y17" s="5" t="s">
        <v>411</v>
      </c>
      <c r="Z17" s="5" t="s">
        <v>412</v>
      </c>
      <c r="AA17" s="5" t="s">
        <v>413</v>
      </c>
      <c r="AB17" s="5" t="s">
        <v>414</v>
      </c>
      <c r="AC17" s="5" t="s">
        <v>2546</v>
      </c>
      <c r="AD17" s="5" t="s">
        <v>415</v>
      </c>
      <c r="AE17" s="5" t="s">
        <v>2547</v>
      </c>
      <c r="AF17" s="32"/>
      <c r="AG17" s="30">
        <f t="shared" si="0"/>
        <v>1.4631000000000002E-3</v>
      </c>
      <c r="AH17" s="10" t="str">
        <f t="shared" si="1"/>
        <v>1,8399E-01 -</v>
      </c>
      <c r="AI17" s="10" t="str">
        <f t="shared" si="2"/>
        <v>2,5845E-01 -</v>
      </c>
      <c r="AJ17" s="10" t="str">
        <f t="shared" si="3"/>
        <v>1,6645E-04 +</v>
      </c>
    </row>
    <row r="18" spans="1:36" s="3" customFormat="1" x14ac:dyDescent="0.25">
      <c r="A18" s="40"/>
      <c r="B18" s="7">
        <v>5</v>
      </c>
      <c r="C18" s="7">
        <v>14</v>
      </c>
      <c r="D18" s="8" t="s">
        <v>2548</v>
      </c>
      <c r="E18" s="8" t="s">
        <v>416</v>
      </c>
      <c r="F18" s="8" t="s">
        <v>2549</v>
      </c>
      <c r="G18" s="8" t="s">
        <v>417</v>
      </c>
      <c r="H18" s="8" t="s">
        <v>418</v>
      </c>
      <c r="I18" s="8" t="s">
        <v>419</v>
      </c>
      <c r="J18" s="8" t="s">
        <v>420</v>
      </c>
      <c r="K18" s="8" t="s">
        <v>421</v>
      </c>
      <c r="L18" s="8" t="s">
        <v>422</v>
      </c>
      <c r="M18" s="8" t="s">
        <v>423</v>
      </c>
      <c r="N18" s="8" t="s">
        <v>424</v>
      </c>
      <c r="O18" s="8" t="s">
        <v>425</v>
      </c>
      <c r="P18" s="8" t="s">
        <v>426</v>
      </c>
      <c r="Q18" s="23" t="s">
        <v>427</v>
      </c>
      <c r="R18" s="8" t="s">
        <v>428</v>
      </c>
      <c r="S18" s="8" t="s">
        <v>429</v>
      </c>
      <c r="T18" s="8" t="s">
        <v>430</v>
      </c>
      <c r="U18" s="8" t="s">
        <v>431</v>
      </c>
      <c r="V18" s="8" t="s">
        <v>432</v>
      </c>
      <c r="W18" s="8" t="s">
        <v>433</v>
      </c>
      <c r="X18" s="8" t="s">
        <v>434</v>
      </c>
      <c r="Y18" s="8" t="s">
        <v>435</v>
      </c>
      <c r="Z18" s="8" t="s">
        <v>436</v>
      </c>
      <c r="AA18" s="8" t="s">
        <v>437</v>
      </c>
      <c r="AB18" s="8" t="s">
        <v>438</v>
      </c>
      <c r="AC18" s="8" t="s">
        <v>2550</v>
      </c>
      <c r="AD18" s="8" t="s">
        <v>439</v>
      </c>
      <c r="AE18" s="8" t="s">
        <v>2551</v>
      </c>
      <c r="AF18" s="32"/>
      <c r="AG18" s="31">
        <f t="shared" si="0"/>
        <v>2.2447999999999999E-3</v>
      </c>
      <c r="AH18" s="12" t="str">
        <f t="shared" si="1"/>
        <v>1,7666E-01 -</v>
      </c>
      <c r="AI18" s="12" t="str">
        <f t="shared" si="2"/>
        <v>2,0929E-01 -</v>
      </c>
      <c r="AJ18" s="12" t="str">
        <f t="shared" si="3"/>
        <v>1,0640E-04 +</v>
      </c>
    </row>
    <row r="19" spans="1:36" s="3" customFormat="1" x14ac:dyDescent="0.25">
      <c r="A19" s="40"/>
      <c r="B19" s="7">
        <v>8</v>
      </c>
      <c r="C19" s="7">
        <v>17</v>
      </c>
      <c r="D19" s="8" t="s">
        <v>2552</v>
      </c>
      <c r="E19" s="8" t="s">
        <v>440</v>
      </c>
      <c r="F19" s="8" t="s">
        <v>2553</v>
      </c>
      <c r="G19" s="8" t="s">
        <v>441</v>
      </c>
      <c r="H19" s="8" t="s">
        <v>442</v>
      </c>
      <c r="I19" s="8" t="s">
        <v>443</v>
      </c>
      <c r="J19" s="8" t="s">
        <v>444</v>
      </c>
      <c r="K19" s="8" t="s">
        <v>445</v>
      </c>
      <c r="L19" s="8" t="s">
        <v>446</v>
      </c>
      <c r="M19" s="8" t="s">
        <v>447</v>
      </c>
      <c r="N19" s="8" t="s">
        <v>448</v>
      </c>
      <c r="O19" s="8" t="s">
        <v>449</v>
      </c>
      <c r="P19" s="8" t="s">
        <v>450</v>
      </c>
      <c r="Q19" s="8" t="s">
        <v>451</v>
      </c>
      <c r="R19" s="8" t="s">
        <v>452</v>
      </c>
      <c r="S19" s="8" t="s">
        <v>453</v>
      </c>
      <c r="T19" s="8" t="s">
        <v>454</v>
      </c>
      <c r="U19" s="8" t="s">
        <v>455</v>
      </c>
      <c r="V19" s="8" t="s">
        <v>456</v>
      </c>
      <c r="W19" s="8" t="s">
        <v>457</v>
      </c>
      <c r="X19" s="8" t="s">
        <v>458</v>
      </c>
      <c r="Y19" s="8" t="s">
        <v>459</v>
      </c>
      <c r="Z19" s="23" t="s">
        <v>460</v>
      </c>
      <c r="AA19" s="8" t="s">
        <v>461</v>
      </c>
      <c r="AB19" s="8" t="s">
        <v>462</v>
      </c>
      <c r="AC19" s="8" t="s">
        <v>2554</v>
      </c>
      <c r="AD19" s="8" t="s">
        <v>463</v>
      </c>
      <c r="AE19" s="8" t="s">
        <v>2555</v>
      </c>
      <c r="AF19" s="32"/>
      <c r="AG19" s="31">
        <f t="shared" si="0"/>
        <v>1.3138E-2</v>
      </c>
      <c r="AH19" s="12" t="str">
        <f t="shared" si="1"/>
        <v>2,8203E-01 -</v>
      </c>
      <c r="AI19" s="12" t="str">
        <f t="shared" si="2"/>
        <v>3,2661E-01 -</v>
      </c>
      <c r="AJ19" s="12" t="str">
        <f t="shared" si="3"/>
        <v>3,7960E-03 +</v>
      </c>
    </row>
    <row r="20" spans="1:36" s="3" customFormat="1" x14ac:dyDescent="0.25">
      <c r="A20" s="40"/>
      <c r="B20" s="7">
        <v>10</v>
      </c>
      <c r="C20" s="7">
        <v>19</v>
      </c>
      <c r="D20" s="8" t="s">
        <v>2556</v>
      </c>
      <c r="E20" s="8" t="s">
        <v>464</v>
      </c>
      <c r="F20" s="8" t="s">
        <v>2557</v>
      </c>
      <c r="G20" s="8" t="s">
        <v>465</v>
      </c>
      <c r="H20" s="8" t="s">
        <v>466</v>
      </c>
      <c r="I20" s="8" t="s">
        <v>467</v>
      </c>
      <c r="J20" s="8" t="s">
        <v>468</v>
      </c>
      <c r="K20" s="8" t="s">
        <v>469</v>
      </c>
      <c r="L20" s="8" t="s">
        <v>470</v>
      </c>
      <c r="M20" s="8" t="s">
        <v>471</v>
      </c>
      <c r="N20" s="8" t="s">
        <v>472</v>
      </c>
      <c r="O20" s="8" t="s">
        <v>473</v>
      </c>
      <c r="P20" s="8" t="s">
        <v>474</v>
      </c>
      <c r="Q20" s="23" t="s">
        <v>475</v>
      </c>
      <c r="R20" s="8" t="s">
        <v>476</v>
      </c>
      <c r="S20" s="8" t="s">
        <v>477</v>
      </c>
      <c r="T20" s="8" t="s">
        <v>478</v>
      </c>
      <c r="U20" s="8" t="s">
        <v>479</v>
      </c>
      <c r="V20" s="8" t="s">
        <v>480</v>
      </c>
      <c r="W20" s="8" t="s">
        <v>481</v>
      </c>
      <c r="X20" s="8" t="s">
        <v>482</v>
      </c>
      <c r="Y20" s="8" t="s">
        <v>483</v>
      </c>
      <c r="Z20" s="8" t="s">
        <v>484</v>
      </c>
      <c r="AA20" s="8" t="s">
        <v>485</v>
      </c>
      <c r="AB20" s="8" t="s">
        <v>486</v>
      </c>
      <c r="AC20" s="8" t="s">
        <v>2558</v>
      </c>
      <c r="AD20" s="8" t="s">
        <v>487</v>
      </c>
      <c r="AE20" s="8" t="s">
        <v>2559</v>
      </c>
      <c r="AF20" s="32"/>
      <c r="AG20" s="31">
        <f t="shared" si="0"/>
        <v>1.2246E-2</v>
      </c>
      <c r="AH20" s="12" t="str">
        <f t="shared" si="1"/>
        <v>3,1253E-01 -</v>
      </c>
      <c r="AI20" s="12" t="str">
        <f t="shared" si="2"/>
        <v>3,2067E-01 -</v>
      </c>
      <c r="AJ20" s="12" t="str">
        <f t="shared" si="3"/>
        <v>8,8758E-04 +</v>
      </c>
    </row>
    <row r="21" spans="1:36" s="3" customFormat="1" x14ac:dyDescent="0.25">
      <c r="A21" s="41"/>
      <c r="B21" s="4">
        <v>15</v>
      </c>
      <c r="C21" s="4">
        <v>24</v>
      </c>
      <c r="D21" s="6" t="s">
        <v>2560</v>
      </c>
      <c r="E21" s="6" t="s">
        <v>488</v>
      </c>
      <c r="F21" s="6" t="s">
        <v>2561</v>
      </c>
      <c r="G21" s="6" t="s">
        <v>489</v>
      </c>
      <c r="H21" s="6" t="s">
        <v>490</v>
      </c>
      <c r="I21" s="6" t="s">
        <v>491</v>
      </c>
      <c r="J21" s="6" t="s">
        <v>492</v>
      </c>
      <c r="K21" s="6" t="s">
        <v>493</v>
      </c>
      <c r="L21" s="6" t="s">
        <v>494</v>
      </c>
      <c r="M21" s="6" t="s">
        <v>495</v>
      </c>
      <c r="N21" s="6" t="s">
        <v>496</v>
      </c>
      <c r="O21" s="6" t="s">
        <v>497</v>
      </c>
      <c r="P21" s="6" t="s">
        <v>498</v>
      </c>
      <c r="Q21" s="24" t="s">
        <v>499</v>
      </c>
      <c r="R21" s="6" t="s">
        <v>500</v>
      </c>
      <c r="S21" s="6" t="s">
        <v>501</v>
      </c>
      <c r="T21" s="6" t="s">
        <v>502</v>
      </c>
      <c r="U21" s="6" t="s">
        <v>503</v>
      </c>
      <c r="V21" s="6" t="s">
        <v>504</v>
      </c>
      <c r="W21" s="6" t="s">
        <v>505</v>
      </c>
      <c r="X21" s="6" t="s">
        <v>506</v>
      </c>
      <c r="Y21" s="6" t="s">
        <v>507</v>
      </c>
      <c r="Z21" s="6" t="s">
        <v>508</v>
      </c>
      <c r="AA21" s="6" t="s">
        <v>2562</v>
      </c>
      <c r="AB21" s="6" t="s">
        <v>509</v>
      </c>
      <c r="AC21" s="6" t="s">
        <v>2563</v>
      </c>
      <c r="AD21" s="6" t="s">
        <v>510</v>
      </c>
      <c r="AE21" s="6" t="s">
        <v>2564</v>
      </c>
      <c r="AF21" s="32"/>
      <c r="AG21" s="33">
        <f t="shared" si="0"/>
        <v>2.9204999999999998E-2</v>
      </c>
      <c r="AH21" s="14" t="str">
        <f t="shared" si="1"/>
        <v>4,2044E-01 -</v>
      </c>
      <c r="AI21" s="14" t="str">
        <f t="shared" si="2"/>
        <v>5,0888E-01 -</v>
      </c>
      <c r="AJ21" s="14" t="str">
        <f t="shared" si="3"/>
        <v>3,1487E-02 -</v>
      </c>
    </row>
    <row r="22" spans="1:36" s="3" customFormat="1" x14ac:dyDescent="0.25">
      <c r="A22" s="39" t="s">
        <v>861</v>
      </c>
      <c r="B22" s="2">
        <v>3</v>
      </c>
      <c r="C22" s="2">
        <v>12</v>
      </c>
      <c r="D22" s="5" t="s">
        <v>2565</v>
      </c>
      <c r="E22" s="5" t="s">
        <v>511</v>
      </c>
      <c r="F22" s="5" t="s">
        <v>2566</v>
      </c>
      <c r="G22" s="5" t="s">
        <v>2567</v>
      </c>
      <c r="H22" s="5" t="s">
        <v>512</v>
      </c>
      <c r="I22" s="5" t="s">
        <v>513</v>
      </c>
      <c r="J22" s="5" t="s">
        <v>514</v>
      </c>
      <c r="K22" s="5" t="s">
        <v>515</v>
      </c>
      <c r="L22" s="5" t="s">
        <v>516</v>
      </c>
      <c r="M22" s="5" t="s">
        <v>517</v>
      </c>
      <c r="N22" s="5" t="s">
        <v>518</v>
      </c>
      <c r="O22" s="5" t="s">
        <v>519</v>
      </c>
      <c r="P22" s="5" t="s">
        <v>520</v>
      </c>
      <c r="Q22" s="5" t="s">
        <v>521</v>
      </c>
      <c r="R22" s="5" t="s">
        <v>522</v>
      </c>
      <c r="S22" s="5" t="s">
        <v>523</v>
      </c>
      <c r="T22" s="5" t="s">
        <v>524</v>
      </c>
      <c r="U22" s="5" t="s">
        <v>525</v>
      </c>
      <c r="V22" s="5" t="s">
        <v>526</v>
      </c>
      <c r="W22" s="5" t="s">
        <v>527</v>
      </c>
      <c r="X22" s="5" t="s">
        <v>528</v>
      </c>
      <c r="Y22" s="5" t="s">
        <v>529</v>
      </c>
      <c r="Z22" s="5" t="s">
        <v>530</v>
      </c>
      <c r="AA22" s="5" t="s">
        <v>531</v>
      </c>
      <c r="AB22" s="5" t="s">
        <v>532</v>
      </c>
      <c r="AC22" s="5" t="s">
        <v>2568</v>
      </c>
      <c r="AD22" s="5" t="s">
        <v>533</v>
      </c>
      <c r="AE22" s="22" t="s">
        <v>2569</v>
      </c>
      <c r="AF22" s="29"/>
      <c r="AG22" s="30">
        <f t="shared" si="0"/>
        <v>4.8109999999999993E-3</v>
      </c>
      <c r="AH22" s="10" t="str">
        <f t="shared" si="1"/>
        <v>1,7855E-02 -</v>
      </c>
      <c r="AI22" s="10" t="str">
        <f t="shared" si="2"/>
        <v>3,2910E-02 -</v>
      </c>
      <c r="AJ22" s="10" t="str">
        <f t="shared" si="3"/>
        <v>5,0734E-03 -</v>
      </c>
    </row>
    <row r="23" spans="1:36" s="3" customFormat="1" x14ac:dyDescent="0.25">
      <c r="A23" s="40"/>
      <c r="B23" s="7">
        <v>5</v>
      </c>
      <c r="C23" s="7">
        <v>14</v>
      </c>
      <c r="D23" s="8" t="s">
        <v>2570</v>
      </c>
      <c r="E23" s="8" t="s">
        <v>534</v>
      </c>
      <c r="F23" s="8" t="s">
        <v>2571</v>
      </c>
      <c r="G23" s="8" t="s">
        <v>535</v>
      </c>
      <c r="H23" s="8" t="s">
        <v>536</v>
      </c>
      <c r="I23" s="8" t="s">
        <v>537</v>
      </c>
      <c r="J23" s="8" t="s">
        <v>538</v>
      </c>
      <c r="K23" s="8" t="s">
        <v>539</v>
      </c>
      <c r="L23" s="8" t="s">
        <v>540</v>
      </c>
      <c r="M23" s="23" t="s">
        <v>541</v>
      </c>
      <c r="N23" s="8" t="s">
        <v>542</v>
      </c>
      <c r="O23" s="8" t="s">
        <v>543</v>
      </c>
      <c r="P23" s="8" t="s">
        <v>544</v>
      </c>
      <c r="Q23" s="8" t="s">
        <v>545</v>
      </c>
      <c r="R23" s="8" t="s">
        <v>546</v>
      </c>
      <c r="S23" s="8" t="s">
        <v>547</v>
      </c>
      <c r="T23" s="8" t="s">
        <v>548</v>
      </c>
      <c r="U23" s="8" t="s">
        <v>549</v>
      </c>
      <c r="V23" s="8" t="s">
        <v>550</v>
      </c>
      <c r="W23" s="8" t="s">
        <v>551</v>
      </c>
      <c r="X23" s="8" t="s">
        <v>552</v>
      </c>
      <c r="Y23" s="8" t="s">
        <v>553</v>
      </c>
      <c r="Z23" s="8" t="s">
        <v>554</v>
      </c>
      <c r="AA23" s="8" t="s">
        <v>555</v>
      </c>
      <c r="AB23" s="8" t="s">
        <v>556</v>
      </c>
      <c r="AC23" s="8" t="s">
        <v>2572</v>
      </c>
      <c r="AD23" s="8" t="s">
        <v>557</v>
      </c>
      <c r="AE23" s="8" t="s">
        <v>2573</v>
      </c>
      <c r="AF23" s="32"/>
      <c r="AG23" s="31">
        <f t="shared" si="0"/>
        <v>4.0913999999999999E-2</v>
      </c>
      <c r="AH23" s="12" t="str">
        <f t="shared" si="1"/>
        <v>1,0320E-01 -</v>
      </c>
      <c r="AI23" s="12" t="str">
        <f t="shared" si="2"/>
        <v>1,0875E-01 -</v>
      </c>
      <c r="AJ23" s="12" t="str">
        <f t="shared" si="3"/>
        <v>2,6366E-03 +</v>
      </c>
    </row>
    <row r="24" spans="1:36" s="3" customFormat="1" x14ac:dyDescent="0.25">
      <c r="A24" s="40"/>
      <c r="B24" s="7">
        <v>8</v>
      </c>
      <c r="C24" s="7">
        <v>17</v>
      </c>
      <c r="D24" s="8" t="s">
        <v>2574</v>
      </c>
      <c r="E24" s="8" t="s">
        <v>558</v>
      </c>
      <c r="F24" s="8" t="s">
        <v>2575</v>
      </c>
      <c r="G24" s="8" t="s">
        <v>559</v>
      </c>
      <c r="H24" s="8" t="s">
        <v>560</v>
      </c>
      <c r="I24" s="8" t="s">
        <v>561</v>
      </c>
      <c r="J24" s="8" t="s">
        <v>562</v>
      </c>
      <c r="K24" s="8" t="s">
        <v>2576</v>
      </c>
      <c r="L24" s="8" t="s">
        <v>563</v>
      </c>
      <c r="M24" s="23" t="s">
        <v>564</v>
      </c>
      <c r="N24" s="8" t="s">
        <v>565</v>
      </c>
      <c r="O24" s="8" t="s">
        <v>566</v>
      </c>
      <c r="P24" s="8" t="s">
        <v>567</v>
      </c>
      <c r="Q24" s="8" t="s">
        <v>568</v>
      </c>
      <c r="R24" s="8" t="s">
        <v>569</v>
      </c>
      <c r="S24" s="8" t="s">
        <v>570</v>
      </c>
      <c r="T24" s="8" t="s">
        <v>571</v>
      </c>
      <c r="U24" s="8" t="s">
        <v>572</v>
      </c>
      <c r="V24" s="8" t="s">
        <v>573</v>
      </c>
      <c r="W24" s="8" t="s">
        <v>574</v>
      </c>
      <c r="X24" s="8" t="s">
        <v>575</v>
      </c>
      <c r="Y24" s="8" t="s">
        <v>576</v>
      </c>
      <c r="Z24" s="8" t="s">
        <v>577</v>
      </c>
      <c r="AA24" s="8" t="s">
        <v>578</v>
      </c>
      <c r="AB24" s="8" t="s">
        <v>579</v>
      </c>
      <c r="AC24" s="8" t="s">
        <v>2577</v>
      </c>
      <c r="AD24" s="8" t="s">
        <v>580</v>
      </c>
      <c r="AE24" s="8" t="s">
        <v>2578</v>
      </c>
      <c r="AF24" s="32"/>
      <c r="AG24" s="31">
        <f t="shared" si="0"/>
        <v>0.111737</v>
      </c>
      <c r="AH24" s="12" t="str">
        <f t="shared" si="1"/>
        <v>1,9379E-01 -</v>
      </c>
      <c r="AI24" s="12" t="str">
        <f t="shared" si="2"/>
        <v>2,4575E-01 -</v>
      </c>
      <c r="AJ24" s="12" t="str">
        <f t="shared" si="3"/>
        <v>4,1390E-03 +</v>
      </c>
    </row>
    <row r="25" spans="1:36" s="3" customFormat="1" x14ac:dyDescent="0.25">
      <c r="A25" s="40"/>
      <c r="B25" s="7">
        <v>10</v>
      </c>
      <c r="C25" s="7">
        <v>19</v>
      </c>
      <c r="D25" s="8" t="s">
        <v>2579</v>
      </c>
      <c r="E25" s="8" t="s">
        <v>581</v>
      </c>
      <c r="F25" s="8" t="s">
        <v>2580</v>
      </c>
      <c r="G25" s="8" t="s">
        <v>582</v>
      </c>
      <c r="H25" s="8" t="s">
        <v>583</v>
      </c>
      <c r="I25" s="8" t="s">
        <v>584</v>
      </c>
      <c r="J25" s="8" t="s">
        <v>585</v>
      </c>
      <c r="K25" s="8" t="s">
        <v>586</v>
      </c>
      <c r="L25" s="8" t="s">
        <v>587</v>
      </c>
      <c r="M25" s="8" t="s">
        <v>588</v>
      </c>
      <c r="N25" s="8" t="s">
        <v>589</v>
      </c>
      <c r="O25" s="8" t="s">
        <v>590</v>
      </c>
      <c r="P25" s="8" t="s">
        <v>591</v>
      </c>
      <c r="Q25" s="8" t="s">
        <v>2581</v>
      </c>
      <c r="R25" s="8" t="s">
        <v>592</v>
      </c>
      <c r="S25" s="8" t="s">
        <v>593</v>
      </c>
      <c r="T25" s="8" t="s">
        <v>594</v>
      </c>
      <c r="U25" s="8" t="s">
        <v>595</v>
      </c>
      <c r="V25" s="8" t="s">
        <v>2582</v>
      </c>
      <c r="W25" s="8" t="s">
        <v>596</v>
      </c>
      <c r="X25" s="8" t="s">
        <v>597</v>
      </c>
      <c r="Y25" s="8" t="s">
        <v>598</v>
      </c>
      <c r="Z25" s="8" t="s">
        <v>599</v>
      </c>
      <c r="AA25" s="8" t="s">
        <v>600</v>
      </c>
      <c r="AB25" s="23" t="s">
        <v>601</v>
      </c>
      <c r="AC25" s="8" t="s">
        <v>2583</v>
      </c>
      <c r="AD25" s="8" t="s">
        <v>602</v>
      </c>
      <c r="AE25" s="8" t="s">
        <v>2584</v>
      </c>
      <c r="AF25" s="32"/>
      <c r="AG25" s="31">
        <f t="shared" si="0"/>
        <v>0.13841000000000001</v>
      </c>
      <c r="AH25" s="12" t="str">
        <f t="shared" si="1"/>
        <v>1,9992E-01 -</v>
      </c>
      <c r="AI25" s="12" t="str">
        <f t="shared" si="2"/>
        <v>3,2593E-01 -</v>
      </c>
      <c r="AJ25" s="12" t="str">
        <f t="shared" si="3"/>
        <v>2,2107E-03 +</v>
      </c>
    </row>
    <row r="26" spans="1:36" s="3" customFormat="1" x14ac:dyDescent="0.25">
      <c r="A26" s="41"/>
      <c r="B26" s="4">
        <v>15</v>
      </c>
      <c r="C26" s="4">
        <v>24</v>
      </c>
      <c r="D26" s="6" t="s">
        <v>2585</v>
      </c>
      <c r="E26" s="6" t="s">
        <v>603</v>
      </c>
      <c r="F26" s="6" t="s">
        <v>2586</v>
      </c>
      <c r="G26" s="6" t="s">
        <v>604</v>
      </c>
      <c r="H26" s="6" t="s">
        <v>605</v>
      </c>
      <c r="I26" s="6" t="s">
        <v>606</v>
      </c>
      <c r="J26" s="6" t="s">
        <v>607</v>
      </c>
      <c r="K26" s="6" t="s">
        <v>608</v>
      </c>
      <c r="L26" s="6" t="s">
        <v>609</v>
      </c>
      <c r="M26" s="6" t="s">
        <v>610</v>
      </c>
      <c r="N26" s="6" t="s">
        <v>611</v>
      </c>
      <c r="O26" s="6" t="s">
        <v>2587</v>
      </c>
      <c r="P26" s="6" t="s">
        <v>612</v>
      </c>
      <c r="Q26" s="6" t="s">
        <v>2588</v>
      </c>
      <c r="R26" s="6" t="s">
        <v>613</v>
      </c>
      <c r="S26" s="6" t="s">
        <v>614</v>
      </c>
      <c r="T26" s="6" t="s">
        <v>615</v>
      </c>
      <c r="U26" s="6" t="s">
        <v>616</v>
      </c>
      <c r="V26" s="6" t="s">
        <v>2589</v>
      </c>
      <c r="W26" s="6" t="s">
        <v>617</v>
      </c>
      <c r="X26" s="6" t="s">
        <v>618</v>
      </c>
      <c r="Y26" s="6" t="s">
        <v>2590</v>
      </c>
      <c r="Z26" s="6" t="s">
        <v>619</v>
      </c>
      <c r="AA26" s="6" t="s">
        <v>2591</v>
      </c>
      <c r="AB26" s="24" t="s">
        <v>620</v>
      </c>
      <c r="AC26" s="6" t="s">
        <v>2592</v>
      </c>
      <c r="AD26" s="6" t="s">
        <v>621</v>
      </c>
      <c r="AE26" s="6" t="s">
        <v>2593</v>
      </c>
      <c r="AF26" s="32"/>
      <c r="AG26" s="33">
        <f t="shared" si="0"/>
        <v>0.15040000000000001</v>
      </c>
      <c r="AH26" s="14" t="str">
        <f t="shared" si="1"/>
        <v>3,2439E-01 -</v>
      </c>
      <c r="AI26" s="14" t="str">
        <f t="shared" si="2"/>
        <v>4,8121E-01 -</v>
      </c>
      <c r="AJ26" s="14" t="str">
        <f t="shared" si="3"/>
        <v>6,9181E-03 +</v>
      </c>
    </row>
    <row r="27" spans="1:36" s="3" customFormat="1" x14ac:dyDescent="0.25">
      <c r="A27" s="39" t="s">
        <v>862</v>
      </c>
      <c r="B27" s="2">
        <v>3</v>
      </c>
      <c r="C27" s="2">
        <v>12</v>
      </c>
      <c r="D27" s="5" t="s">
        <v>2594</v>
      </c>
      <c r="E27" s="5" t="s">
        <v>622</v>
      </c>
      <c r="F27" s="22" t="s">
        <v>2595</v>
      </c>
      <c r="G27" s="5" t="s">
        <v>623</v>
      </c>
      <c r="H27" s="5" t="s">
        <v>624</v>
      </c>
      <c r="I27" s="5" t="s">
        <v>625</v>
      </c>
      <c r="J27" s="5" t="s">
        <v>626</v>
      </c>
      <c r="K27" s="5" t="s">
        <v>627</v>
      </c>
      <c r="L27" s="5" t="s">
        <v>628</v>
      </c>
      <c r="M27" s="5" t="s">
        <v>629</v>
      </c>
      <c r="N27" s="5" t="s">
        <v>630</v>
      </c>
      <c r="O27" s="5" t="s">
        <v>631</v>
      </c>
      <c r="P27" s="5" t="s">
        <v>632</v>
      </c>
      <c r="Q27" s="5" t="s">
        <v>633</v>
      </c>
      <c r="R27" s="5" t="s">
        <v>634</v>
      </c>
      <c r="S27" s="5" t="s">
        <v>635</v>
      </c>
      <c r="T27" s="5" t="s">
        <v>636</v>
      </c>
      <c r="U27" s="5" t="s">
        <v>637</v>
      </c>
      <c r="V27" s="5" t="s">
        <v>638</v>
      </c>
      <c r="W27" s="5" t="s">
        <v>639</v>
      </c>
      <c r="X27" s="5" t="s">
        <v>640</v>
      </c>
      <c r="Y27" s="5" t="s">
        <v>641</v>
      </c>
      <c r="Z27" s="5" t="s">
        <v>642</v>
      </c>
      <c r="AA27" s="5" t="s">
        <v>643</v>
      </c>
      <c r="AB27" s="5" t="s">
        <v>644</v>
      </c>
      <c r="AC27" s="5" t="s">
        <v>2596</v>
      </c>
      <c r="AD27" s="5" t="s">
        <v>645</v>
      </c>
      <c r="AE27" s="5" t="s">
        <v>2597</v>
      </c>
      <c r="AF27" s="29"/>
      <c r="AG27" s="30">
        <f t="shared" si="0"/>
        <v>4.8476999999999999E-3</v>
      </c>
      <c r="AH27" s="10" t="str">
        <f t="shared" si="1"/>
        <v>2,2068E-02 -</v>
      </c>
      <c r="AI27" s="10" t="str">
        <f t="shared" si="2"/>
        <v>1,9974E-01 -</v>
      </c>
      <c r="AJ27" s="10" t="str">
        <f t="shared" si="3"/>
        <v>4,7814E-03 +</v>
      </c>
    </row>
    <row r="28" spans="1:36" s="3" customFormat="1" x14ac:dyDescent="0.25">
      <c r="A28" s="40"/>
      <c r="B28" s="7">
        <v>5</v>
      </c>
      <c r="C28" s="7">
        <v>14</v>
      </c>
      <c r="D28" s="8" t="s">
        <v>2598</v>
      </c>
      <c r="E28" s="8" t="s">
        <v>646</v>
      </c>
      <c r="F28" s="8" t="s">
        <v>2599</v>
      </c>
      <c r="G28" s="8" t="s">
        <v>647</v>
      </c>
      <c r="H28" s="8" t="s">
        <v>648</v>
      </c>
      <c r="I28" s="8" t="s">
        <v>649</v>
      </c>
      <c r="J28" s="8" t="s">
        <v>650</v>
      </c>
      <c r="K28" s="8" t="s">
        <v>2600</v>
      </c>
      <c r="L28" s="8" t="s">
        <v>651</v>
      </c>
      <c r="M28" s="23" t="s">
        <v>652</v>
      </c>
      <c r="N28" s="8" t="s">
        <v>653</v>
      </c>
      <c r="O28" s="8" t="s">
        <v>654</v>
      </c>
      <c r="P28" s="8" t="s">
        <v>655</v>
      </c>
      <c r="Q28" s="8" t="s">
        <v>656</v>
      </c>
      <c r="R28" s="8" t="s">
        <v>657</v>
      </c>
      <c r="S28" s="8" t="s">
        <v>658</v>
      </c>
      <c r="T28" s="8" t="s">
        <v>659</v>
      </c>
      <c r="U28" s="8" t="s">
        <v>660</v>
      </c>
      <c r="V28" s="8" t="s">
        <v>661</v>
      </c>
      <c r="W28" s="8" t="s">
        <v>662</v>
      </c>
      <c r="X28" s="8" t="s">
        <v>663</v>
      </c>
      <c r="Y28" s="8" t="s">
        <v>664</v>
      </c>
      <c r="Z28" s="8" t="s">
        <v>665</v>
      </c>
      <c r="AA28" s="8" t="s">
        <v>666</v>
      </c>
      <c r="AB28" s="8" t="s">
        <v>667</v>
      </c>
      <c r="AC28" s="8" t="s">
        <v>2601</v>
      </c>
      <c r="AD28" s="8" t="s">
        <v>668</v>
      </c>
      <c r="AE28" s="8" t="s">
        <v>2602</v>
      </c>
      <c r="AF28" s="32"/>
      <c r="AG28" s="31">
        <f t="shared" si="0"/>
        <v>6.7110000000000003E-2</v>
      </c>
      <c r="AH28" s="12" t="str">
        <f t="shared" si="1"/>
        <v>1,4177E-01 -</v>
      </c>
      <c r="AI28" s="12" t="str">
        <f t="shared" si="2"/>
        <v>3,1413E-01 -</v>
      </c>
      <c r="AJ28" s="12" t="str">
        <f t="shared" si="3"/>
        <v>2,4122E-03 +</v>
      </c>
    </row>
    <row r="29" spans="1:36" s="3" customFormat="1" x14ac:dyDescent="0.25">
      <c r="A29" s="40"/>
      <c r="B29" s="7">
        <v>8</v>
      </c>
      <c r="C29" s="7">
        <v>17</v>
      </c>
      <c r="D29" s="8" t="s">
        <v>2603</v>
      </c>
      <c r="E29" s="8" t="s">
        <v>669</v>
      </c>
      <c r="F29" s="8" t="s">
        <v>2604</v>
      </c>
      <c r="G29" s="8" t="s">
        <v>670</v>
      </c>
      <c r="H29" s="8" t="s">
        <v>671</v>
      </c>
      <c r="I29" s="8" t="s">
        <v>672</v>
      </c>
      <c r="J29" s="8" t="s">
        <v>673</v>
      </c>
      <c r="K29" s="8" t="s">
        <v>674</v>
      </c>
      <c r="L29" s="8" t="s">
        <v>675</v>
      </c>
      <c r="M29" s="23" t="s">
        <v>676</v>
      </c>
      <c r="N29" s="8" t="s">
        <v>677</v>
      </c>
      <c r="O29" s="8" t="s">
        <v>678</v>
      </c>
      <c r="P29" s="8" t="s">
        <v>679</v>
      </c>
      <c r="Q29" s="8" t="s">
        <v>2605</v>
      </c>
      <c r="R29" s="8" t="s">
        <v>680</v>
      </c>
      <c r="S29" s="8" t="s">
        <v>681</v>
      </c>
      <c r="T29" s="8" t="s">
        <v>682</v>
      </c>
      <c r="U29" s="8" t="s">
        <v>683</v>
      </c>
      <c r="V29" s="8" t="s">
        <v>684</v>
      </c>
      <c r="W29" s="8" t="s">
        <v>685</v>
      </c>
      <c r="X29" s="8" t="s">
        <v>686</v>
      </c>
      <c r="Y29" s="8" t="s">
        <v>687</v>
      </c>
      <c r="Z29" s="8" t="s">
        <v>688</v>
      </c>
      <c r="AA29" s="8" t="s">
        <v>689</v>
      </c>
      <c r="AB29" s="8" t="s">
        <v>690</v>
      </c>
      <c r="AC29" s="8" t="s">
        <v>2606</v>
      </c>
      <c r="AD29" s="8" t="s">
        <v>691</v>
      </c>
      <c r="AE29" s="8" t="s">
        <v>2607</v>
      </c>
      <c r="AF29" s="32"/>
      <c r="AG29" s="31">
        <f t="shared" si="0"/>
        <v>0.16591999999999998</v>
      </c>
      <c r="AH29" s="12" t="str">
        <f t="shared" si="1"/>
        <v>3,4757E-01 -</v>
      </c>
      <c r="AI29" s="12" t="str">
        <f t="shared" si="2"/>
        <v>5,2991E-01 -</v>
      </c>
      <c r="AJ29" s="12" t="str">
        <f t="shared" si="3"/>
        <v>4,0579E-03 +</v>
      </c>
    </row>
    <row r="30" spans="1:36" s="3" customFormat="1" x14ac:dyDescent="0.25">
      <c r="A30" s="40"/>
      <c r="B30" s="7">
        <v>10</v>
      </c>
      <c r="C30" s="7">
        <v>19</v>
      </c>
      <c r="D30" s="8" t="s">
        <v>2608</v>
      </c>
      <c r="E30" s="8" t="s">
        <v>692</v>
      </c>
      <c r="F30" s="8" t="s">
        <v>2609</v>
      </c>
      <c r="G30" s="8" t="s">
        <v>693</v>
      </c>
      <c r="H30" s="8" t="s">
        <v>694</v>
      </c>
      <c r="I30" s="8" t="s">
        <v>695</v>
      </c>
      <c r="J30" s="8" t="s">
        <v>696</v>
      </c>
      <c r="K30" s="8" t="s">
        <v>697</v>
      </c>
      <c r="L30" s="8" t="s">
        <v>698</v>
      </c>
      <c r="M30" s="23" t="s">
        <v>699</v>
      </c>
      <c r="N30" s="8" t="s">
        <v>700</v>
      </c>
      <c r="O30" s="8" t="s">
        <v>701</v>
      </c>
      <c r="P30" s="8" t="s">
        <v>702</v>
      </c>
      <c r="Q30" s="8" t="s">
        <v>703</v>
      </c>
      <c r="R30" s="8" t="s">
        <v>704</v>
      </c>
      <c r="S30" s="8" t="s">
        <v>2610</v>
      </c>
      <c r="T30" s="8" t="s">
        <v>705</v>
      </c>
      <c r="U30" s="8" t="s">
        <v>706</v>
      </c>
      <c r="V30" s="8" t="s">
        <v>2611</v>
      </c>
      <c r="W30" s="8" t="s">
        <v>707</v>
      </c>
      <c r="X30" s="8" t="s">
        <v>708</v>
      </c>
      <c r="Y30" s="8" t="s">
        <v>2612</v>
      </c>
      <c r="Z30" s="8" t="s">
        <v>709</v>
      </c>
      <c r="AA30" s="8" t="s">
        <v>710</v>
      </c>
      <c r="AB30" s="8" t="s">
        <v>711</v>
      </c>
      <c r="AC30" s="8" t="s">
        <v>2613</v>
      </c>
      <c r="AD30" s="8" t="s">
        <v>712</v>
      </c>
      <c r="AE30" s="8" t="s">
        <v>2614</v>
      </c>
      <c r="AF30" s="32"/>
      <c r="AG30" s="31">
        <f t="shared" si="0"/>
        <v>0.16803999999999999</v>
      </c>
      <c r="AH30" s="12" t="str">
        <f t="shared" si="1"/>
        <v>3,1633E-01 -</v>
      </c>
      <c r="AI30" s="12" t="str">
        <f t="shared" si="2"/>
        <v>8,4258E-01 -</v>
      </c>
      <c r="AJ30" s="12" t="str">
        <f t="shared" si="3"/>
        <v>2,4214E-03 +</v>
      </c>
    </row>
    <row r="31" spans="1:36" s="3" customFormat="1" x14ac:dyDescent="0.25">
      <c r="A31" s="41"/>
      <c r="B31" s="4">
        <v>15</v>
      </c>
      <c r="C31" s="4">
        <v>24</v>
      </c>
      <c r="D31" s="6" t="s">
        <v>2615</v>
      </c>
      <c r="E31" s="6" t="s">
        <v>713</v>
      </c>
      <c r="F31" s="6" t="s">
        <v>2616</v>
      </c>
      <c r="G31" s="6" t="s">
        <v>714</v>
      </c>
      <c r="H31" s="6" t="s">
        <v>715</v>
      </c>
      <c r="I31" s="6" t="s">
        <v>716</v>
      </c>
      <c r="J31" s="6" t="s">
        <v>717</v>
      </c>
      <c r="K31" s="6" t="s">
        <v>718</v>
      </c>
      <c r="L31" s="6" t="s">
        <v>719</v>
      </c>
      <c r="M31" s="24" t="s">
        <v>720</v>
      </c>
      <c r="N31" s="6" t="s">
        <v>721</v>
      </c>
      <c r="O31" s="6" t="s">
        <v>722</v>
      </c>
      <c r="P31" s="6" t="s">
        <v>723</v>
      </c>
      <c r="Q31" s="6" t="s">
        <v>724</v>
      </c>
      <c r="R31" s="6" t="s">
        <v>725</v>
      </c>
      <c r="S31" s="6" t="s">
        <v>726</v>
      </c>
      <c r="T31" s="6" t="s">
        <v>727</v>
      </c>
      <c r="U31" s="6" t="s">
        <v>728</v>
      </c>
      <c r="V31" s="6" t="s">
        <v>2617</v>
      </c>
      <c r="W31" s="6" t="s">
        <v>729</v>
      </c>
      <c r="X31" s="6" t="s">
        <v>730</v>
      </c>
      <c r="Y31" s="6" t="s">
        <v>731</v>
      </c>
      <c r="Z31" s="6" t="s">
        <v>2618</v>
      </c>
      <c r="AA31" s="6" t="s">
        <v>732</v>
      </c>
      <c r="AB31" s="6" t="s">
        <v>733</v>
      </c>
      <c r="AC31" s="6" t="s">
        <v>2619</v>
      </c>
      <c r="AD31" s="6" t="s">
        <v>734</v>
      </c>
      <c r="AE31" s="6" t="s">
        <v>2620</v>
      </c>
      <c r="AF31" s="32"/>
      <c r="AG31" s="33">
        <f t="shared" si="0"/>
        <v>0.25324999999999998</v>
      </c>
      <c r="AH31" s="14" t="str">
        <f t="shared" si="1"/>
        <v>5,7725E-01 -</v>
      </c>
      <c r="AI31" s="14" t="str">
        <f t="shared" si="2"/>
        <v>1,3501E+00 -</v>
      </c>
      <c r="AJ31" s="14" t="str">
        <f t="shared" si="3"/>
        <v>5,9320E-03 +</v>
      </c>
    </row>
    <row r="32" spans="1:36" s="3" customFormat="1" x14ac:dyDescent="0.25">
      <c r="A32" s="39" t="s">
        <v>863</v>
      </c>
      <c r="B32" s="2">
        <v>3</v>
      </c>
      <c r="C32" s="2">
        <v>12</v>
      </c>
      <c r="D32" s="5" t="s">
        <v>2621</v>
      </c>
      <c r="E32" s="5" t="s">
        <v>735</v>
      </c>
      <c r="F32" s="5" t="s">
        <v>2622</v>
      </c>
      <c r="G32" s="5" t="s">
        <v>2623</v>
      </c>
      <c r="H32" s="5" t="s">
        <v>736</v>
      </c>
      <c r="I32" s="22" t="s">
        <v>737</v>
      </c>
      <c r="J32" s="5" t="s">
        <v>738</v>
      </c>
      <c r="K32" s="5" t="s">
        <v>739</v>
      </c>
      <c r="L32" s="5" t="s">
        <v>740</v>
      </c>
      <c r="M32" s="5" t="s">
        <v>741</v>
      </c>
      <c r="N32" s="5" t="s">
        <v>742</v>
      </c>
      <c r="O32" s="5" t="s">
        <v>743</v>
      </c>
      <c r="P32" s="5" t="s">
        <v>744</v>
      </c>
      <c r="Q32" s="5" t="s">
        <v>745</v>
      </c>
      <c r="R32" s="5" t="s">
        <v>746</v>
      </c>
      <c r="S32" s="5" t="s">
        <v>747</v>
      </c>
      <c r="T32" s="5" t="s">
        <v>748</v>
      </c>
      <c r="U32" s="5" t="s">
        <v>749</v>
      </c>
      <c r="V32" s="5" t="s">
        <v>750</v>
      </c>
      <c r="W32" s="5" t="s">
        <v>751</v>
      </c>
      <c r="X32" s="5" t="s">
        <v>752</v>
      </c>
      <c r="Y32" s="5" t="s">
        <v>753</v>
      </c>
      <c r="Z32" s="5" t="s">
        <v>754</v>
      </c>
      <c r="AA32" s="5" t="s">
        <v>755</v>
      </c>
      <c r="AB32" s="5" t="s">
        <v>756</v>
      </c>
      <c r="AC32" s="5" t="s">
        <v>2624</v>
      </c>
      <c r="AD32" s="5" t="s">
        <v>757</v>
      </c>
      <c r="AE32" s="5" t="s">
        <v>2625</v>
      </c>
      <c r="AF32" s="32"/>
      <c r="AG32" s="30">
        <f t="shared" si="0"/>
        <v>6.1633E-2</v>
      </c>
      <c r="AH32" s="10" t="str">
        <f t="shared" si="1"/>
        <v>1,9739E-01 -</v>
      </c>
      <c r="AI32" s="10" t="str">
        <f t="shared" si="2"/>
        <v>3,7317E-01 -</v>
      </c>
      <c r="AJ32" s="10" t="str">
        <f t="shared" si="3"/>
        <v>6,1653E-02 -</v>
      </c>
    </row>
    <row r="33" spans="1:36" s="3" customFormat="1" x14ac:dyDescent="0.25">
      <c r="A33" s="40"/>
      <c r="B33" s="7">
        <v>5</v>
      </c>
      <c r="C33" s="7">
        <v>14</v>
      </c>
      <c r="D33" s="8" t="s">
        <v>2626</v>
      </c>
      <c r="E33" s="8" t="s">
        <v>2627</v>
      </c>
      <c r="F33" s="8" t="s">
        <v>2628</v>
      </c>
      <c r="G33" s="8" t="s">
        <v>758</v>
      </c>
      <c r="H33" s="8" t="s">
        <v>759</v>
      </c>
      <c r="I33" s="8" t="s">
        <v>760</v>
      </c>
      <c r="J33" s="23" t="s">
        <v>761</v>
      </c>
      <c r="K33" s="8" t="s">
        <v>762</v>
      </c>
      <c r="L33" s="8" t="s">
        <v>763</v>
      </c>
      <c r="M33" s="8" t="s">
        <v>764</v>
      </c>
      <c r="N33" s="8" t="s">
        <v>765</v>
      </c>
      <c r="O33" s="8" t="s">
        <v>766</v>
      </c>
      <c r="P33" s="8" t="s">
        <v>767</v>
      </c>
      <c r="Q33" s="8" t="s">
        <v>768</v>
      </c>
      <c r="R33" s="8" t="s">
        <v>769</v>
      </c>
      <c r="S33" s="8" t="s">
        <v>770</v>
      </c>
      <c r="T33" s="8" t="s">
        <v>771</v>
      </c>
      <c r="U33" s="8" t="s">
        <v>772</v>
      </c>
      <c r="V33" s="8" t="s">
        <v>773</v>
      </c>
      <c r="W33" s="8" t="s">
        <v>774</v>
      </c>
      <c r="X33" s="8" t="s">
        <v>775</v>
      </c>
      <c r="Y33" s="8" t="s">
        <v>776</v>
      </c>
      <c r="Z33" s="8" t="s">
        <v>777</v>
      </c>
      <c r="AA33" s="8" t="s">
        <v>778</v>
      </c>
      <c r="AB33" s="8" t="s">
        <v>779</v>
      </c>
      <c r="AC33" s="8" t="s">
        <v>2629</v>
      </c>
      <c r="AD33" s="8" t="s">
        <v>780</v>
      </c>
      <c r="AE33" s="8" t="s">
        <v>2630</v>
      </c>
      <c r="AF33" s="32"/>
      <c r="AG33" s="31">
        <f t="shared" si="0"/>
        <v>0.27066999999999997</v>
      </c>
      <c r="AH33" s="12" t="str">
        <f t="shared" si="1"/>
        <v>3,1692E-01 -</v>
      </c>
      <c r="AI33" s="12" t="str">
        <f t="shared" si="2"/>
        <v>6,2918E-01 -</v>
      </c>
      <c r="AJ33" s="12" t="str">
        <f t="shared" si="3"/>
        <v>2,1756E-01 +</v>
      </c>
    </row>
    <row r="34" spans="1:36" s="3" customFormat="1" x14ac:dyDescent="0.25">
      <c r="A34" s="40"/>
      <c r="B34" s="7">
        <v>8</v>
      </c>
      <c r="C34" s="7">
        <v>17</v>
      </c>
      <c r="D34" s="8" t="s">
        <v>2631</v>
      </c>
      <c r="E34" s="8" t="s">
        <v>781</v>
      </c>
      <c r="F34" s="8" t="s">
        <v>2632</v>
      </c>
      <c r="G34" s="8" t="s">
        <v>782</v>
      </c>
      <c r="H34" s="8" t="s">
        <v>783</v>
      </c>
      <c r="I34" s="8" t="s">
        <v>784</v>
      </c>
      <c r="J34" s="8" t="s">
        <v>785</v>
      </c>
      <c r="K34" s="8" t="s">
        <v>786</v>
      </c>
      <c r="L34" s="23" t="s">
        <v>787</v>
      </c>
      <c r="M34" s="8" t="s">
        <v>788</v>
      </c>
      <c r="N34" s="8" t="s">
        <v>789</v>
      </c>
      <c r="O34" s="8" t="s">
        <v>790</v>
      </c>
      <c r="P34" s="8" t="s">
        <v>791</v>
      </c>
      <c r="Q34" s="8" t="s">
        <v>792</v>
      </c>
      <c r="R34" s="8" t="s">
        <v>793</v>
      </c>
      <c r="S34" s="8" t="s">
        <v>794</v>
      </c>
      <c r="T34" s="8" t="s">
        <v>795</v>
      </c>
      <c r="U34" s="8" t="s">
        <v>796</v>
      </c>
      <c r="V34" s="8" t="s">
        <v>797</v>
      </c>
      <c r="W34" s="8" t="s">
        <v>798</v>
      </c>
      <c r="X34" s="8" t="s">
        <v>2633</v>
      </c>
      <c r="Y34" s="8" t="s">
        <v>799</v>
      </c>
      <c r="Z34" s="8" t="s">
        <v>800</v>
      </c>
      <c r="AA34" s="8" t="s">
        <v>801</v>
      </c>
      <c r="AB34" s="8" t="s">
        <v>802</v>
      </c>
      <c r="AC34" s="8" t="s">
        <v>2634</v>
      </c>
      <c r="AD34" s="8" t="s">
        <v>803</v>
      </c>
      <c r="AE34" s="8" t="s">
        <v>2635</v>
      </c>
      <c r="AF34" s="32"/>
      <c r="AG34" s="31">
        <f t="shared" si="0"/>
        <v>0.6849900000000001</v>
      </c>
      <c r="AH34" s="12" t="str">
        <f t="shared" si="1"/>
        <v>8,5357E-01 -</v>
      </c>
      <c r="AI34" s="12" t="str">
        <f t="shared" si="2"/>
        <v>1,4388E+00 -</v>
      </c>
      <c r="AJ34" s="12" t="str">
        <f t="shared" si="3"/>
        <v>5,3565E-01 +</v>
      </c>
    </row>
    <row r="35" spans="1:36" s="3" customFormat="1" x14ac:dyDescent="0.25">
      <c r="A35" s="40"/>
      <c r="B35" s="7">
        <v>10</v>
      </c>
      <c r="C35" s="7">
        <v>19</v>
      </c>
      <c r="D35" s="8" t="s">
        <v>2636</v>
      </c>
      <c r="E35" s="8" t="s">
        <v>804</v>
      </c>
      <c r="F35" s="8" t="s">
        <v>2637</v>
      </c>
      <c r="G35" s="8" t="s">
        <v>805</v>
      </c>
      <c r="H35" s="8" t="s">
        <v>806</v>
      </c>
      <c r="I35" s="8" t="s">
        <v>807</v>
      </c>
      <c r="J35" s="8" t="s">
        <v>808</v>
      </c>
      <c r="K35" s="8" t="s">
        <v>2638</v>
      </c>
      <c r="L35" s="23" t="s">
        <v>809</v>
      </c>
      <c r="M35" s="8" t="s">
        <v>810</v>
      </c>
      <c r="N35" s="8" t="s">
        <v>811</v>
      </c>
      <c r="O35" s="8" t="s">
        <v>812</v>
      </c>
      <c r="P35" s="8" t="s">
        <v>813</v>
      </c>
      <c r="Q35" s="8" t="s">
        <v>814</v>
      </c>
      <c r="R35" s="8" t="s">
        <v>815</v>
      </c>
      <c r="S35" s="8" t="s">
        <v>816</v>
      </c>
      <c r="T35" s="8" t="s">
        <v>817</v>
      </c>
      <c r="U35" s="8" t="s">
        <v>818</v>
      </c>
      <c r="V35" s="8" t="s">
        <v>819</v>
      </c>
      <c r="W35" s="8" t="s">
        <v>820</v>
      </c>
      <c r="X35" s="8" t="s">
        <v>821</v>
      </c>
      <c r="Y35" s="8" t="s">
        <v>822</v>
      </c>
      <c r="Z35" s="8" t="s">
        <v>823</v>
      </c>
      <c r="AA35" s="8" t="s">
        <v>824</v>
      </c>
      <c r="AB35" s="8" t="s">
        <v>825</v>
      </c>
      <c r="AC35" s="8" t="s">
        <v>2639</v>
      </c>
      <c r="AD35" s="8" t="s">
        <v>826</v>
      </c>
      <c r="AE35" s="8" t="s">
        <v>2640</v>
      </c>
      <c r="AF35" s="32"/>
      <c r="AG35" s="31">
        <f t="shared" si="0"/>
        <v>0.94094</v>
      </c>
      <c r="AH35" s="12" t="str">
        <f t="shared" si="1"/>
        <v>1,3706E+00 -</v>
      </c>
      <c r="AI35" s="12" t="str">
        <f t="shared" si="2"/>
        <v>2,1163E+00 -</v>
      </c>
      <c r="AJ35" s="12" t="str">
        <f t="shared" si="3"/>
        <v>7,0933E-01 +</v>
      </c>
    </row>
    <row r="36" spans="1:36" s="3" customFormat="1" x14ac:dyDescent="0.25">
      <c r="A36" s="41"/>
      <c r="B36" s="4">
        <v>15</v>
      </c>
      <c r="C36" s="4">
        <v>24</v>
      </c>
      <c r="D36" s="6" t="s">
        <v>2641</v>
      </c>
      <c r="E36" s="6" t="s">
        <v>827</v>
      </c>
      <c r="F36" s="6" t="s">
        <v>2642</v>
      </c>
      <c r="G36" s="24" t="s">
        <v>828</v>
      </c>
      <c r="H36" s="6" t="s">
        <v>829</v>
      </c>
      <c r="I36" s="6" t="s">
        <v>2643</v>
      </c>
      <c r="J36" s="6" t="s">
        <v>830</v>
      </c>
      <c r="K36" s="6" t="s">
        <v>831</v>
      </c>
      <c r="L36" s="6" t="s">
        <v>832</v>
      </c>
      <c r="M36" s="6" t="s">
        <v>833</v>
      </c>
      <c r="N36" s="6" t="s">
        <v>834</v>
      </c>
      <c r="O36" s="6" t="s">
        <v>2644</v>
      </c>
      <c r="P36" s="6" t="s">
        <v>835</v>
      </c>
      <c r="Q36" s="6" t="s">
        <v>836</v>
      </c>
      <c r="R36" s="6" t="s">
        <v>2645</v>
      </c>
      <c r="S36" s="6" t="s">
        <v>837</v>
      </c>
      <c r="T36" s="6" t="s">
        <v>838</v>
      </c>
      <c r="U36" s="6" t="s">
        <v>839</v>
      </c>
      <c r="V36" s="6" t="s">
        <v>840</v>
      </c>
      <c r="W36" s="6" t="s">
        <v>841</v>
      </c>
      <c r="X36" s="6" t="s">
        <v>842</v>
      </c>
      <c r="Y36" s="6" t="s">
        <v>843</v>
      </c>
      <c r="Z36" s="6" t="s">
        <v>844</v>
      </c>
      <c r="AA36" s="6" t="s">
        <v>845</v>
      </c>
      <c r="AB36" s="6" t="s">
        <v>2646</v>
      </c>
      <c r="AC36" s="6" t="s">
        <v>2647</v>
      </c>
      <c r="AD36" s="6" t="s">
        <v>846</v>
      </c>
      <c r="AE36" s="6" t="s">
        <v>2648</v>
      </c>
      <c r="AF36" s="32"/>
      <c r="AG36" s="33">
        <f t="shared" si="0"/>
        <v>1.9246000000000001</v>
      </c>
      <c r="AH36" s="14" t="str">
        <f t="shared" si="1"/>
        <v>3,3280E+00 -</v>
      </c>
      <c r="AI36" s="14" t="str">
        <f t="shared" si="2"/>
        <v>7,1516E+00 -</v>
      </c>
      <c r="AJ36" s="14" t="str">
        <f t="shared" si="3"/>
        <v>1,6969E+00 +</v>
      </c>
    </row>
    <row r="37" spans="1:36" x14ac:dyDescent="0.25">
      <c r="A37" s="42" t="s">
        <v>16</v>
      </c>
      <c r="B37" s="42"/>
      <c r="C37" s="42"/>
      <c r="D37" s="38" t="s">
        <v>847</v>
      </c>
      <c r="E37" s="38" t="s">
        <v>1632</v>
      </c>
      <c r="F37" s="38" t="s">
        <v>848</v>
      </c>
      <c r="G37" s="38" t="s">
        <v>848</v>
      </c>
      <c r="H37" s="38" t="s">
        <v>849</v>
      </c>
      <c r="I37" s="38" t="s">
        <v>1633</v>
      </c>
      <c r="J37" s="38" t="s">
        <v>850</v>
      </c>
      <c r="K37" s="38" t="s">
        <v>2649</v>
      </c>
      <c r="L37" s="38" t="s">
        <v>851</v>
      </c>
      <c r="M37" s="38" t="s">
        <v>852</v>
      </c>
      <c r="N37" s="38" t="s">
        <v>2650</v>
      </c>
      <c r="O37" s="38" t="s">
        <v>1631</v>
      </c>
      <c r="P37" s="38" t="s">
        <v>849</v>
      </c>
      <c r="Q37" s="38" t="s">
        <v>2651</v>
      </c>
      <c r="R37" s="38" t="s">
        <v>853</v>
      </c>
      <c r="S37" s="38" t="s">
        <v>849</v>
      </c>
      <c r="T37" s="38" t="s">
        <v>849</v>
      </c>
      <c r="U37" s="38" t="s">
        <v>849</v>
      </c>
      <c r="V37" s="38" t="s">
        <v>2652</v>
      </c>
      <c r="W37" s="38" t="s">
        <v>847</v>
      </c>
      <c r="X37" s="38" t="s">
        <v>2653</v>
      </c>
      <c r="Y37" s="38" t="s">
        <v>855</v>
      </c>
      <c r="Z37" s="38" t="s">
        <v>2654</v>
      </c>
      <c r="AA37" s="38" t="s">
        <v>2655</v>
      </c>
      <c r="AB37" s="38" t="s">
        <v>2656</v>
      </c>
      <c r="AC37" s="38" t="s">
        <v>854</v>
      </c>
      <c r="AD37" s="38" t="s">
        <v>849</v>
      </c>
      <c r="AE37" s="38" t="s">
        <v>17</v>
      </c>
      <c r="AF37" s="35"/>
      <c r="AG37" s="37"/>
      <c r="AH37" s="21"/>
      <c r="AI37" s="21"/>
      <c r="AJ37" s="21"/>
    </row>
    <row r="38" spans="1:36" x14ac:dyDescent="0.25">
      <c r="AF38" s="35"/>
      <c r="AG38" s="35"/>
    </row>
    <row r="39" spans="1:36" x14ac:dyDescent="0.25">
      <c r="A39" s="1" t="s">
        <v>0</v>
      </c>
      <c r="B39" s="1" t="s">
        <v>1</v>
      </c>
      <c r="C39" s="1" t="s">
        <v>2</v>
      </c>
      <c r="D39" s="1" t="s">
        <v>26</v>
      </c>
      <c r="E39" s="1" t="s">
        <v>3</v>
      </c>
      <c r="F39" s="1" t="s">
        <v>27</v>
      </c>
      <c r="G39" s="1" t="s">
        <v>4</v>
      </c>
      <c r="H39" s="1" t="s">
        <v>5</v>
      </c>
      <c r="I39" s="1" t="s">
        <v>6</v>
      </c>
      <c r="J39" s="1" t="s">
        <v>28</v>
      </c>
      <c r="K39" s="1" t="s">
        <v>7</v>
      </c>
      <c r="L39" s="1" t="s">
        <v>8</v>
      </c>
      <c r="M39" s="1" t="s">
        <v>9</v>
      </c>
      <c r="N39" s="1" t="s">
        <v>29</v>
      </c>
      <c r="O39" s="1" t="s">
        <v>10</v>
      </c>
      <c r="P39" s="1" t="s">
        <v>30</v>
      </c>
      <c r="Q39" s="1" t="s">
        <v>31</v>
      </c>
      <c r="R39" s="1" t="s">
        <v>11</v>
      </c>
      <c r="S39" s="1" t="s">
        <v>32</v>
      </c>
      <c r="T39" s="1" t="s">
        <v>33</v>
      </c>
      <c r="U39" s="1" t="s">
        <v>34</v>
      </c>
      <c r="V39" s="1" t="s">
        <v>35</v>
      </c>
      <c r="W39" s="1" t="s">
        <v>12</v>
      </c>
      <c r="X39" s="1" t="s">
        <v>36</v>
      </c>
      <c r="Y39" s="1" t="s">
        <v>13</v>
      </c>
      <c r="Z39" s="1" t="s">
        <v>37</v>
      </c>
      <c r="AA39" s="1" t="s">
        <v>14</v>
      </c>
      <c r="AB39" s="1" t="s">
        <v>15</v>
      </c>
      <c r="AC39" s="1" t="s">
        <v>38</v>
      </c>
      <c r="AD39" s="1" t="s">
        <v>39</v>
      </c>
      <c r="AE39" s="1" t="s">
        <v>41</v>
      </c>
      <c r="AF39" s="35"/>
      <c r="AG39" s="35"/>
    </row>
    <row r="40" spans="1:36" x14ac:dyDescent="0.25">
      <c r="A40" s="39" t="s">
        <v>857</v>
      </c>
      <c r="B40" s="16">
        <v>3</v>
      </c>
      <c r="C40" s="17">
        <v>12</v>
      </c>
      <c r="D40" s="16">
        <f t="shared" ref="D40:AE40" si="4">VALUE(RANK(D79,$D79:$AE79,1))</f>
        <v>11</v>
      </c>
      <c r="E40" s="16">
        <f t="shared" si="4"/>
        <v>21</v>
      </c>
      <c r="F40" s="16">
        <f t="shared" si="4"/>
        <v>12</v>
      </c>
      <c r="G40" s="16">
        <f t="shared" si="4"/>
        <v>5</v>
      </c>
      <c r="H40" s="16">
        <f t="shared" si="4"/>
        <v>18</v>
      </c>
      <c r="I40" s="16">
        <f t="shared" si="4"/>
        <v>19</v>
      </c>
      <c r="J40" s="16">
        <f t="shared" si="4"/>
        <v>20</v>
      </c>
      <c r="K40" s="16">
        <f t="shared" si="4"/>
        <v>23</v>
      </c>
      <c r="L40" s="16">
        <f t="shared" si="4"/>
        <v>22</v>
      </c>
      <c r="M40" s="16">
        <f t="shared" si="4"/>
        <v>15</v>
      </c>
      <c r="N40" s="16">
        <f t="shared" si="4"/>
        <v>6</v>
      </c>
      <c r="O40" s="16">
        <f t="shared" si="4"/>
        <v>7</v>
      </c>
      <c r="P40" s="16">
        <f t="shared" si="4"/>
        <v>24</v>
      </c>
      <c r="Q40" s="16">
        <f t="shared" si="4"/>
        <v>2</v>
      </c>
      <c r="R40" s="16">
        <f t="shared" si="4"/>
        <v>25</v>
      </c>
      <c r="S40" s="16">
        <f t="shared" si="4"/>
        <v>27</v>
      </c>
      <c r="T40" s="16">
        <f t="shared" si="4"/>
        <v>26</v>
      </c>
      <c r="U40" s="16">
        <f t="shared" si="4"/>
        <v>10</v>
      </c>
      <c r="V40" s="16">
        <f t="shared" si="4"/>
        <v>13</v>
      </c>
      <c r="W40" s="16">
        <f t="shared" si="4"/>
        <v>8</v>
      </c>
      <c r="X40" s="16">
        <f t="shared" si="4"/>
        <v>4</v>
      </c>
      <c r="Y40" s="16">
        <f t="shared" si="4"/>
        <v>14</v>
      </c>
      <c r="Z40" s="16">
        <f t="shared" si="4"/>
        <v>3</v>
      </c>
      <c r="AA40" s="16">
        <f t="shared" si="4"/>
        <v>9</v>
      </c>
      <c r="AB40" s="16">
        <f t="shared" si="4"/>
        <v>28</v>
      </c>
      <c r="AC40" s="16">
        <f t="shared" si="4"/>
        <v>16</v>
      </c>
      <c r="AD40" s="16">
        <f t="shared" si="4"/>
        <v>17</v>
      </c>
      <c r="AE40" s="16">
        <f t="shared" si="4"/>
        <v>1</v>
      </c>
      <c r="AF40" s="35"/>
      <c r="AG40" s="35"/>
    </row>
    <row r="41" spans="1:36" x14ac:dyDescent="0.25">
      <c r="A41" s="40"/>
      <c r="B41" s="18">
        <v>5</v>
      </c>
      <c r="C41" s="9">
        <v>14</v>
      </c>
      <c r="D41" s="18">
        <f t="shared" ref="D41:AE41" si="5">VALUE(RANK(D80,$D80:$AE80,1))</f>
        <v>11</v>
      </c>
      <c r="E41" s="18">
        <f t="shared" si="5"/>
        <v>16</v>
      </c>
      <c r="F41" s="18">
        <f t="shared" si="5"/>
        <v>10</v>
      </c>
      <c r="G41" s="18">
        <f t="shared" si="5"/>
        <v>9</v>
      </c>
      <c r="H41" s="18">
        <f t="shared" si="5"/>
        <v>21</v>
      </c>
      <c r="I41" s="18">
        <f t="shared" si="5"/>
        <v>12</v>
      </c>
      <c r="J41" s="18">
        <f t="shared" si="5"/>
        <v>23</v>
      </c>
      <c r="K41" s="18">
        <f t="shared" si="5"/>
        <v>22</v>
      </c>
      <c r="L41" s="18">
        <f t="shared" si="5"/>
        <v>24</v>
      </c>
      <c r="M41" s="18">
        <f t="shared" si="5"/>
        <v>14</v>
      </c>
      <c r="N41" s="18">
        <f t="shared" si="5"/>
        <v>3</v>
      </c>
      <c r="O41" s="18">
        <f t="shared" si="5"/>
        <v>7</v>
      </c>
      <c r="P41" s="18">
        <f t="shared" si="5"/>
        <v>19</v>
      </c>
      <c r="Q41" s="18">
        <f t="shared" si="5"/>
        <v>2</v>
      </c>
      <c r="R41" s="18">
        <f t="shared" si="5"/>
        <v>25</v>
      </c>
      <c r="S41" s="18">
        <f t="shared" si="5"/>
        <v>26</v>
      </c>
      <c r="T41" s="18">
        <f t="shared" si="5"/>
        <v>27</v>
      </c>
      <c r="U41" s="18">
        <f t="shared" si="5"/>
        <v>18</v>
      </c>
      <c r="V41" s="18">
        <f t="shared" si="5"/>
        <v>13</v>
      </c>
      <c r="W41" s="18">
        <f t="shared" si="5"/>
        <v>6</v>
      </c>
      <c r="X41" s="18">
        <f t="shared" si="5"/>
        <v>5</v>
      </c>
      <c r="Y41" s="18">
        <f t="shared" si="5"/>
        <v>17</v>
      </c>
      <c r="Z41" s="18">
        <f t="shared" si="5"/>
        <v>4</v>
      </c>
      <c r="AA41" s="18">
        <f t="shared" si="5"/>
        <v>8</v>
      </c>
      <c r="AB41" s="18">
        <f t="shared" si="5"/>
        <v>28</v>
      </c>
      <c r="AC41" s="18">
        <f t="shared" si="5"/>
        <v>15</v>
      </c>
      <c r="AD41" s="18">
        <f t="shared" si="5"/>
        <v>20</v>
      </c>
      <c r="AE41" s="18">
        <f t="shared" si="5"/>
        <v>1</v>
      </c>
      <c r="AF41" s="35"/>
      <c r="AG41" s="35"/>
    </row>
    <row r="42" spans="1:36" x14ac:dyDescent="0.25">
      <c r="A42" s="40"/>
      <c r="B42" s="18">
        <v>8</v>
      </c>
      <c r="C42" s="9">
        <v>17</v>
      </c>
      <c r="D42" s="18">
        <f t="shared" ref="D42:AE42" si="6">VALUE(RANK(D81,$D81:$AE81,1))</f>
        <v>8</v>
      </c>
      <c r="E42" s="18">
        <f t="shared" si="6"/>
        <v>14</v>
      </c>
      <c r="F42" s="18">
        <f t="shared" si="6"/>
        <v>16</v>
      </c>
      <c r="G42" s="18">
        <f t="shared" si="6"/>
        <v>10</v>
      </c>
      <c r="H42" s="18">
        <f t="shared" si="6"/>
        <v>23</v>
      </c>
      <c r="I42" s="18">
        <f t="shared" si="6"/>
        <v>9</v>
      </c>
      <c r="J42" s="18">
        <f t="shared" si="6"/>
        <v>24</v>
      </c>
      <c r="K42" s="18">
        <f t="shared" si="6"/>
        <v>18</v>
      </c>
      <c r="L42" s="18">
        <f t="shared" si="6"/>
        <v>25</v>
      </c>
      <c r="M42" s="18">
        <f t="shared" si="6"/>
        <v>12</v>
      </c>
      <c r="N42" s="18">
        <f t="shared" si="6"/>
        <v>4</v>
      </c>
      <c r="O42" s="18">
        <f t="shared" si="6"/>
        <v>7</v>
      </c>
      <c r="P42" s="18">
        <f t="shared" si="6"/>
        <v>19</v>
      </c>
      <c r="Q42" s="18">
        <f t="shared" si="6"/>
        <v>2</v>
      </c>
      <c r="R42" s="18">
        <f t="shared" si="6"/>
        <v>21</v>
      </c>
      <c r="S42" s="18">
        <f t="shared" si="6"/>
        <v>26</v>
      </c>
      <c r="T42" s="18">
        <f t="shared" si="6"/>
        <v>28</v>
      </c>
      <c r="U42" s="18">
        <f t="shared" si="6"/>
        <v>15</v>
      </c>
      <c r="V42" s="18">
        <f t="shared" si="6"/>
        <v>11</v>
      </c>
      <c r="W42" s="18">
        <f t="shared" si="6"/>
        <v>20</v>
      </c>
      <c r="X42" s="18">
        <f t="shared" si="6"/>
        <v>6</v>
      </c>
      <c r="Y42" s="18">
        <f t="shared" si="6"/>
        <v>17</v>
      </c>
      <c r="Z42" s="18">
        <f t="shared" si="6"/>
        <v>3</v>
      </c>
      <c r="AA42" s="18">
        <f t="shared" si="6"/>
        <v>5</v>
      </c>
      <c r="AB42" s="18">
        <f t="shared" si="6"/>
        <v>27</v>
      </c>
      <c r="AC42" s="18">
        <f t="shared" si="6"/>
        <v>13</v>
      </c>
      <c r="AD42" s="18">
        <f t="shared" si="6"/>
        <v>22</v>
      </c>
      <c r="AE42" s="18">
        <f t="shared" si="6"/>
        <v>1</v>
      </c>
      <c r="AF42" s="35"/>
      <c r="AG42" s="35"/>
    </row>
    <row r="43" spans="1:36" x14ac:dyDescent="0.25">
      <c r="A43" s="40"/>
      <c r="B43" s="18">
        <v>10</v>
      </c>
      <c r="C43" s="9">
        <v>19</v>
      </c>
      <c r="D43" s="18">
        <f t="shared" ref="D43:AE43" si="7">VALUE(RANK(D82,$D82:$AE82,1))</f>
        <v>8</v>
      </c>
      <c r="E43" s="18">
        <f t="shared" si="7"/>
        <v>14</v>
      </c>
      <c r="F43" s="18">
        <f t="shared" si="7"/>
        <v>16</v>
      </c>
      <c r="G43" s="18">
        <f t="shared" si="7"/>
        <v>15</v>
      </c>
      <c r="H43" s="18">
        <f t="shared" si="7"/>
        <v>24</v>
      </c>
      <c r="I43" s="18">
        <f t="shared" si="7"/>
        <v>9</v>
      </c>
      <c r="J43" s="18">
        <f t="shared" si="7"/>
        <v>23</v>
      </c>
      <c r="K43" s="18">
        <f t="shared" si="7"/>
        <v>21</v>
      </c>
      <c r="L43" s="18">
        <f t="shared" si="7"/>
        <v>26</v>
      </c>
      <c r="M43" s="18">
        <f t="shared" si="7"/>
        <v>12</v>
      </c>
      <c r="N43" s="18">
        <f t="shared" si="7"/>
        <v>3</v>
      </c>
      <c r="O43" s="18">
        <f t="shared" si="7"/>
        <v>7</v>
      </c>
      <c r="P43" s="18">
        <f t="shared" si="7"/>
        <v>17</v>
      </c>
      <c r="Q43" s="18">
        <f t="shared" si="7"/>
        <v>1</v>
      </c>
      <c r="R43" s="18">
        <f t="shared" si="7"/>
        <v>19</v>
      </c>
      <c r="S43" s="18">
        <f t="shared" si="7"/>
        <v>25</v>
      </c>
      <c r="T43" s="18">
        <f t="shared" si="7"/>
        <v>28</v>
      </c>
      <c r="U43" s="18">
        <f t="shared" si="7"/>
        <v>11</v>
      </c>
      <c r="V43" s="18">
        <f t="shared" si="7"/>
        <v>10</v>
      </c>
      <c r="W43" s="18">
        <f t="shared" si="7"/>
        <v>22</v>
      </c>
      <c r="X43" s="18">
        <f t="shared" si="7"/>
        <v>6</v>
      </c>
      <c r="Y43" s="18">
        <f t="shared" si="7"/>
        <v>18</v>
      </c>
      <c r="Z43" s="18">
        <f t="shared" si="7"/>
        <v>4</v>
      </c>
      <c r="AA43" s="18">
        <f t="shared" si="7"/>
        <v>5</v>
      </c>
      <c r="AB43" s="18">
        <f t="shared" si="7"/>
        <v>27</v>
      </c>
      <c r="AC43" s="18">
        <f t="shared" si="7"/>
        <v>13</v>
      </c>
      <c r="AD43" s="18">
        <f t="shared" si="7"/>
        <v>20</v>
      </c>
      <c r="AE43" s="18">
        <f t="shared" si="7"/>
        <v>2</v>
      </c>
      <c r="AF43" s="35"/>
      <c r="AG43" s="35"/>
    </row>
    <row r="44" spans="1:36" x14ac:dyDescent="0.25">
      <c r="A44" s="41"/>
      <c r="B44" s="18">
        <v>15</v>
      </c>
      <c r="C44" s="9">
        <v>24</v>
      </c>
      <c r="D44" s="18">
        <f t="shared" ref="D44:AE44" si="8">VALUE(RANK(D83,$D83:$AE83,1))</f>
        <v>6</v>
      </c>
      <c r="E44" s="18">
        <f t="shared" si="8"/>
        <v>9</v>
      </c>
      <c r="F44" s="18">
        <f t="shared" si="8"/>
        <v>28</v>
      </c>
      <c r="G44" s="18">
        <f t="shared" si="8"/>
        <v>20</v>
      </c>
      <c r="H44" s="18">
        <f t="shared" si="8"/>
        <v>21</v>
      </c>
      <c r="I44" s="18">
        <f t="shared" si="8"/>
        <v>13</v>
      </c>
      <c r="J44" s="18">
        <f t="shared" si="8"/>
        <v>22</v>
      </c>
      <c r="K44" s="18">
        <f t="shared" si="8"/>
        <v>18</v>
      </c>
      <c r="L44" s="18">
        <f t="shared" si="8"/>
        <v>26</v>
      </c>
      <c r="M44" s="18">
        <f t="shared" si="8"/>
        <v>23</v>
      </c>
      <c r="N44" s="18">
        <f t="shared" si="8"/>
        <v>4</v>
      </c>
      <c r="O44" s="18">
        <f t="shared" si="8"/>
        <v>11</v>
      </c>
      <c r="P44" s="18">
        <f t="shared" si="8"/>
        <v>19</v>
      </c>
      <c r="Q44" s="18">
        <f t="shared" si="8"/>
        <v>2</v>
      </c>
      <c r="R44" s="18">
        <f t="shared" si="8"/>
        <v>15</v>
      </c>
      <c r="S44" s="18">
        <f t="shared" si="8"/>
        <v>25</v>
      </c>
      <c r="T44" s="18">
        <f t="shared" si="8"/>
        <v>27</v>
      </c>
      <c r="U44" s="18">
        <f t="shared" si="8"/>
        <v>16</v>
      </c>
      <c r="V44" s="18">
        <f t="shared" si="8"/>
        <v>8</v>
      </c>
      <c r="W44" s="18">
        <f t="shared" si="8"/>
        <v>17</v>
      </c>
      <c r="X44" s="18">
        <f t="shared" si="8"/>
        <v>7</v>
      </c>
      <c r="Y44" s="18">
        <f t="shared" si="8"/>
        <v>14</v>
      </c>
      <c r="Z44" s="18">
        <f t="shared" si="8"/>
        <v>3</v>
      </c>
      <c r="AA44" s="18">
        <f t="shared" si="8"/>
        <v>5</v>
      </c>
      <c r="AB44" s="18">
        <f t="shared" si="8"/>
        <v>24</v>
      </c>
      <c r="AC44" s="18">
        <f t="shared" si="8"/>
        <v>10</v>
      </c>
      <c r="AD44" s="18">
        <f t="shared" si="8"/>
        <v>12</v>
      </c>
      <c r="AE44" s="18">
        <f t="shared" si="8"/>
        <v>1</v>
      </c>
      <c r="AF44" s="35"/>
      <c r="AG44" s="35"/>
    </row>
    <row r="45" spans="1:36" x14ac:dyDescent="0.25">
      <c r="A45" s="39" t="s">
        <v>858</v>
      </c>
      <c r="B45" s="18">
        <v>3</v>
      </c>
      <c r="C45" s="9">
        <v>12</v>
      </c>
      <c r="D45" s="18">
        <f t="shared" ref="D45:AE45" si="9">VALUE(RANK(D84,$D84:$AE84,1))</f>
        <v>12</v>
      </c>
      <c r="E45" s="18">
        <f t="shared" si="9"/>
        <v>23</v>
      </c>
      <c r="F45" s="18">
        <f t="shared" si="9"/>
        <v>16</v>
      </c>
      <c r="G45" s="18">
        <f t="shared" si="9"/>
        <v>11</v>
      </c>
      <c r="H45" s="18">
        <f t="shared" si="9"/>
        <v>26</v>
      </c>
      <c r="I45" s="18">
        <f t="shared" si="9"/>
        <v>17</v>
      </c>
      <c r="J45" s="18">
        <f t="shared" si="9"/>
        <v>21</v>
      </c>
      <c r="K45" s="18">
        <f t="shared" si="9"/>
        <v>27</v>
      </c>
      <c r="L45" s="18">
        <f t="shared" si="9"/>
        <v>24</v>
      </c>
      <c r="M45" s="18">
        <f t="shared" si="9"/>
        <v>20</v>
      </c>
      <c r="N45" s="18">
        <f t="shared" si="9"/>
        <v>1</v>
      </c>
      <c r="O45" s="18">
        <f t="shared" si="9"/>
        <v>7</v>
      </c>
      <c r="P45" s="18">
        <f t="shared" si="9"/>
        <v>10</v>
      </c>
      <c r="Q45" s="18">
        <f t="shared" si="9"/>
        <v>5</v>
      </c>
      <c r="R45" s="18">
        <f t="shared" si="9"/>
        <v>25</v>
      </c>
      <c r="S45" s="18">
        <f t="shared" si="9"/>
        <v>28</v>
      </c>
      <c r="T45" s="18">
        <f t="shared" si="9"/>
        <v>18</v>
      </c>
      <c r="U45" s="18">
        <f t="shared" si="9"/>
        <v>8</v>
      </c>
      <c r="V45" s="18">
        <f t="shared" si="9"/>
        <v>13</v>
      </c>
      <c r="W45" s="18">
        <f t="shared" si="9"/>
        <v>6</v>
      </c>
      <c r="X45" s="18">
        <f t="shared" si="9"/>
        <v>2</v>
      </c>
      <c r="Y45" s="18">
        <f t="shared" si="9"/>
        <v>15</v>
      </c>
      <c r="Z45" s="18">
        <f t="shared" si="9"/>
        <v>3</v>
      </c>
      <c r="AA45" s="18">
        <f t="shared" si="9"/>
        <v>9</v>
      </c>
      <c r="AB45" s="18">
        <f t="shared" si="9"/>
        <v>19</v>
      </c>
      <c r="AC45" s="18">
        <f t="shared" si="9"/>
        <v>22</v>
      </c>
      <c r="AD45" s="18">
        <f t="shared" si="9"/>
        <v>14</v>
      </c>
      <c r="AE45" s="18">
        <f t="shared" si="9"/>
        <v>4</v>
      </c>
      <c r="AF45" s="35"/>
      <c r="AG45" s="35"/>
    </row>
    <row r="46" spans="1:36" x14ac:dyDescent="0.25">
      <c r="A46" s="40"/>
      <c r="B46" s="18">
        <v>5</v>
      </c>
      <c r="C46" s="9">
        <v>14</v>
      </c>
      <c r="D46" s="18">
        <f t="shared" ref="D46:AE46" si="10">VALUE(RANK(D85,$D85:$AE85,1))</f>
        <v>13</v>
      </c>
      <c r="E46" s="18">
        <f t="shared" si="10"/>
        <v>21</v>
      </c>
      <c r="F46" s="18">
        <f t="shared" si="10"/>
        <v>16</v>
      </c>
      <c r="G46" s="18">
        <f t="shared" si="10"/>
        <v>10</v>
      </c>
      <c r="H46" s="18">
        <f t="shared" si="10"/>
        <v>20</v>
      </c>
      <c r="I46" s="18">
        <f t="shared" si="10"/>
        <v>17</v>
      </c>
      <c r="J46" s="18">
        <f t="shared" si="10"/>
        <v>14</v>
      </c>
      <c r="K46" s="18">
        <f t="shared" si="10"/>
        <v>23</v>
      </c>
      <c r="L46" s="18">
        <f t="shared" si="10"/>
        <v>12</v>
      </c>
      <c r="M46" s="18">
        <f t="shared" si="10"/>
        <v>19</v>
      </c>
      <c r="N46" s="18">
        <f t="shared" si="10"/>
        <v>1</v>
      </c>
      <c r="O46" s="18">
        <f t="shared" si="10"/>
        <v>7</v>
      </c>
      <c r="P46" s="18">
        <f t="shared" si="10"/>
        <v>9</v>
      </c>
      <c r="Q46" s="18">
        <f t="shared" si="10"/>
        <v>2</v>
      </c>
      <c r="R46" s="18">
        <f t="shared" si="10"/>
        <v>27</v>
      </c>
      <c r="S46" s="18">
        <f t="shared" si="10"/>
        <v>28</v>
      </c>
      <c r="T46" s="18">
        <f t="shared" si="10"/>
        <v>26</v>
      </c>
      <c r="U46" s="18">
        <f t="shared" si="10"/>
        <v>11</v>
      </c>
      <c r="V46" s="18">
        <f t="shared" si="10"/>
        <v>15</v>
      </c>
      <c r="W46" s="18">
        <f t="shared" si="10"/>
        <v>6</v>
      </c>
      <c r="X46" s="18">
        <f t="shared" si="10"/>
        <v>5</v>
      </c>
      <c r="Y46" s="18">
        <f t="shared" si="10"/>
        <v>25</v>
      </c>
      <c r="Z46" s="18">
        <f t="shared" si="10"/>
        <v>3</v>
      </c>
      <c r="AA46" s="18">
        <f t="shared" si="10"/>
        <v>8</v>
      </c>
      <c r="AB46" s="18">
        <f t="shared" si="10"/>
        <v>22</v>
      </c>
      <c r="AC46" s="18">
        <f t="shared" si="10"/>
        <v>24</v>
      </c>
      <c r="AD46" s="18">
        <f t="shared" si="10"/>
        <v>18</v>
      </c>
      <c r="AE46" s="18">
        <f t="shared" si="10"/>
        <v>4</v>
      </c>
      <c r="AF46" s="35"/>
      <c r="AG46" s="35"/>
    </row>
    <row r="47" spans="1:36" x14ac:dyDescent="0.25">
      <c r="A47" s="40"/>
      <c r="B47" s="18">
        <v>8</v>
      </c>
      <c r="C47" s="9">
        <v>17</v>
      </c>
      <c r="D47" s="18">
        <f t="shared" ref="D47:AE47" si="11">VALUE(RANK(D86,$D86:$AE86,1))</f>
        <v>13</v>
      </c>
      <c r="E47" s="18">
        <f t="shared" si="11"/>
        <v>24</v>
      </c>
      <c r="F47" s="18">
        <f t="shared" si="11"/>
        <v>11</v>
      </c>
      <c r="G47" s="18">
        <f t="shared" si="11"/>
        <v>10</v>
      </c>
      <c r="H47" s="18">
        <f t="shared" si="11"/>
        <v>17</v>
      </c>
      <c r="I47" s="18">
        <f t="shared" si="11"/>
        <v>16</v>
      </c>
      <c r="J47" s="18">
        <f t="shared" si="11"/>
        <v>20</v>
      </c>
      <c r="K47" s="18">
        <f t="shared" si="11"/>
        <v>8</v>
      </c>
      <c r="L47" s="18">
        <f t="shared" si="11"/>
        <v>15</v>
      </c>
      <c r="M47" s="18">
        <f t="shared" si="11"/>
        <v>18</v>
      </c>
      <c r="N47" s="18">
        <f t="shared" si="11"/>
        <v>1</v>
      </c>
      <c r="O47" s="18">
        <f t="shared" si="11"/>
        <v>7</v>
      </c>
      <c r="P47" s="18">
        <f t="shared" si="11"/>
        <v>21</v>
      </c>
      <c r="Q47" s="18">
        <f t="shared" si="11"/>
        <v>2</v>
      </c>
      <c r="R47" s="18">
        <f t="shared" si="11"/>
        <v>26</v>
      </c>
      <c r="S47" s="18">
        <f t="shared" si="11"/>
        <v>27</v>
      </c>
      <c r="T47" s="18">
        <f t="shared" si="11"/>
        <v>28</v>
      </c>
      <c r="U47" s="18">
        <f t="shared" si="11"/>
        <v>19</v>
      </c>
      <c r="V47" s="18">
        <f t="shared" si="11"/>
        <v>12</v>
      </c>
      <c r="W47" s="18">
        <f t="shared" si="11"/>
        <v>5</v>
      </c>
      <c r="X47" s="18">
        <f t="shared" si="11"/>
        <v>9</v>
      </c>
      <c r="Y47" s="18">
        <f t="shared" si="11"/>
        <v>23</v>
      </c>
      <c r="Z47" s="18">
        <f t="shared" si="11"/>
        <v>3</v>
      </c>
      <c r="AA47" s="18">
        <f t="shared" si="11"/>
        <v>6</v>
      </c>
      <c r="AB47" s="18">
        <f t="shared" si="11"/>
        <v>22</v>
      </c>
      <c r="AC47" s="18">
        <f t="shared" si="11"/>
        <v>25</v>
      </c>
      <c r="AD47" s="18">
        <f t="shared" si="11"/>
        <v>14</v>
      </c>
      <c r="AE47" s="18">
        <f t="shared" si="11"/>
        <v>4</v>
      </c>
      <c r="AF47" s="35"/>
      <c r="AG47" s="35"/>
    </row>
    <row r="48" spans="1:36" x14ac:dyDescent="0.25">
      <c r="A48" s="40"/>
      <c r="B48" s="18">
        <v>10</v>
      </c>
      <c r="C48" s="9">
        <v>19</v>
      </c>
      <c r="D48" s="18">
        <f t="shared" ref="D48:AE48" si="12">VALUE(RANK(D87,$D87:$AE87,1))</f>
        <v>14</v>
      </c>
      <c r="E48" s="18">
        <f t="shared" si="12"/>
        <v>22</v>
      </c>
      <c r="F48" s="18">
        <f t="shared" si="12"/>
        <v>10</v>
      </c>
      <c r="G48" s="18">
        <f t="shared" si="12"/>
        <v>8</v>
      </c>
      <c r="H48" s="18">
        <f t="shared" si="12"/>
        <v>13</v>
      </c>
      <c r="I48" s="18">
        <f t="shared" si="12"/>
        <v>16</v>
      </c>
      <c r="J48" s="18">
        <f t="shared" si="12"/>
        <v>15</v>
      </c>
      <c r="K48" s="18">
        <f t="shared" si="12"/>
        <v>7</v>
      </c>
      <c r="L48" s="18">
        <f t="shared" si="12"/>
        <v>12</v>
      </c>
      <c r="M48" s="18">
        <f t="shared" si="12"/>
        <v>19</v>
      </c>
      <c r="N48" s="18">
        <f t="shared" si="12"/>
        <v>1</v>
      </c>
      <c r="O48" s="18">
        <f t="shared" si="12"/>
        <v>9</v>
      </c>
      <c r="P48" s="18">
        <f t="shared" si="12"/>
        <v>21</v>
      </c>
      <c r="Q48" s="18">
        <f t="shared" si="12"/>
        <v>2</v>
      </c>
      <c r="R48" s="18">
        <f t="shared" si="12"/>
        <v>26</v>
      </c>
      <c r="S48" s="18">
        <f t="shared" si="12"/>
        <v>27</v>
      </c>
      <c r="T48" s="18">
        <f t="shared" si="12"/>
        <v>28</v>
      </c>
      <c r="U48" s="18">
        <f t="shared" si="12"/>
        <v>11</v>
      </c>
      <c r="V48" s="18">
        <f t="shared" si="12"/>
        <v>17</v>
      </c>
      <c r="W48" s="18">
        <f t="shared" si="12"/>
        <v>5</v>
      </c>
      <c r="X48" s="18">
        <f t="shared" si="12"/>
        <v>20</v>
      </c>
      <c r="Y48" s="18">
        <f t="shared" si="12"/>
        <v>24</v>
      </c>
      <c r="Z48" s="18">
        <f t="shared" si="12"/>
        <v>3</v>
      </c>
      <c r="AA48" s="18">
        <f t="shared" si="12"/>
        <v>6</v>
      </c>
      <c r="AB48" s="18">
        <f t="shared" si="12"/>
        <v>23</v>
      </c>
      <c r="AC48" s="18">
        <f t="shared" si="12"/>
        <v>25</v>
      </c>
      <c r="AD48" s="18">
        <f t="shared" si="12"/>
        <v>18</v>
      </c>
      <c r="AE48" s="18">
        <f t="shared" si="12"/>
        <v>4</v>
      </c>
      <c r="AF48" s="35"/>
      <c r="AG48" s="35"/>
    </row>
    <row r="49" spans="1:33" x14ac:dyDescent="0.25">
      <c r="A49" s="41"/>
      <c r="B49" s="18">
        <v>15</v>
      </c>
      <c r="C49" s="9">
        <v>24</v>
      </c>
      <c r="D49" s="18">
        <f t="shared" ref="D49:AE49" si="13">VALUE(RANK(D88,$D88:$AE88,1))</f>
        <v>12</v>
      </c>
      <c r="E49" s="18">
        <f t="shared" si="13"/>
        <v>20</v>
      </c>
      <c r="F49" s="18">
        <f t="shared" si="13"/>
        <v>7</v>
      </c>
      <c r="G49" s="18">
        <f t="shared" si="13"/>
        <v>17</v>
      </c>
      <c r="H49" s="18">
        <f t="shared" si="13"/>
        <v>9</v>
      </c>
      <c r="I49" s="18">
        <f t="shared" si="13"/>
        <v>13</v>
      </c>
      <c r="J49" s="18">
        <f t="shared" si="13"/>
        <v>10</v>
      </c>
      <c r="K49" s="18">
        <f t="shared" si="13"/>
        <v>6</v>
      </c>
      <c r="L49" s="18">
        <f t="shared" si="13"/>
        <v>8</v>
      </c>
      <c r="M49" s="18">
        <f t="shared" si="13"/>
        <v>14</v>
      </c>
      <c r="N49" s="18">
        <f t="shared" si="13"/>
        <v>2</v>
      </c>
      <c r="O49" s="18">
        <f t="shared" si="13"/>
        <v>21</v>
      </c>
      <c r="P49" s="18">
        <f t="shared" si="13"/>
        <v>23</v>
      </c>
      <c r="Q49" s="18">
        <f t="shared" si="13"/>
        <v>1</v>
      </c>
      <c r="R49" s="18">
        <f t="shared" si="13"/>
        <v>26</v>
      </c>
      <c r="S49" s="18">
        <f t="shared" si="13"/>
        <v>28</v>
      </c>
      <c r="T49" s="18">
        <f t="shared" si="13"/>
        <v>27</v>
      </c>
      <c r="U49" s="18">
        <f t="shared" si="13"/>
        <v>24</v>
      </c>
      <c r="V49" s="18">
        <f t="shared" si="13"/>
        <v>15</v>
      </c>
      <c r="W49" s="18">
        <f t="shared" si="13"/>
        <v>25</v>
      </c>
      <c r="X49" s="18">
        <f t="shared" si="13"/>
        <v>11</v>
      </c>
      <c r="Y49" s="18">
        <f t="shared" si="13"/>
        <v>19</v>
      </c>
      <c r="Z49" s="18">
        <f t="shared" si="13"/>
        <v>4</v>
      </c>
      <c r="AA49" s="18">
        <f t="shared" si="13"/>
        <v>5</v>
      </c>
      <c r="AB49" s="18">
        <f t="shared" si="13"/>
        <v>18</v>
      </c>
      <c r="AC49" s="18">
        <f t="shared" si="13"/>
        <v>22</v>
      </c>
      <c r="AD49" s="18">
        <f t="shared" si="13"/>
        <v>16</v>
      </c>
      <c r="AE49" s="18">
        <f t="shared" si="13"/>
        <v>3</v>
      </c>
      <c r="AF49" s="35"/>
      <c r="AG49" s="35"/>
    </row>
    <row r="50" spans="1:33" x14ac:dyDescent="0.25">
      <c r="A50" s="39" t="s">
        <v>859</v>
      </c>
      <c r="B50" s="18">
        <v>3</v>
      </c>
      <c r="C50" s="9">
        <v>12</v>
      </c>
      <c r="D50" s="18">
        <f t="shared" ref="D50:AE50" si="14">VALUE(RANK(D89,$D89:$AE89,1))</f>
        <v>12</v>
      </c>
      <c r="E50" s="18">
        <f t="shared" si="14"/>
        <v>25</v>
      </c>
      <c r="F50" s="18">
        <f t="shared" si="14"/>
        <v>18</v>
      </c>
      <c r="G50" s="18">
        <f t="shared" si="14"/>
        <v>10</v>
      </c>
      <c r="H50" s="18">
        <f t="shared" si="14"/>
        <v>19</v>
      </c>
      <c r="I50" s="18">
        <f t="shared" si="14"/>
        <v>15</v>
      </c>
      <c r="J50" s="18">
        <f t="shared" si="14"/>
        <v>21</v>
      </c>
      <c r="K50" s="18">
        <f t="shared" si="14"/>
        <v>22</v>
      </c>
      <c r="L50" s="18">
        <f t="shared" si="14"/>
        <v>20</v>
      </c>
      <c r="M50" s="18">
        <f t="shared" si="14"/>
        <v>13</v>
      </c>
      <c r="N50" s="18">
        <f t="shared" si="14"/>
        <v>6</v>
      </c>
      <c r="O50" s="18">
        <f t="shared" si="14"/>
        <v>7</v>
      </c>
      <c r="P50" s="18">
        <f t="shared" si="14"/>
        <v>26</v>
      </c>
      <c r="Q50" s="18">
        <f t="shared" si="14"/>
        <v>1</v>
      </c>
      <c r="R50" s="18">
        <f t="shared" si="14"/>
        <v>24</v>
      </c>
      <c r="S50" s="18">
        <f t="shared" si="14"/>
        <v>27</v>
      </c>
      <c r="T50" s="18">
        <f t="shared" si="14"/>
        <v>23</v>
      </c>
      <c r="U50" s="18">
        <f t="shared" si="14"/>
        <v>9</v>
      </c>
      <c r="V50" s="18">
        <f t="shared" si="14"/>
        <v>11</v>
      </c>
      <c r="W50" s="18">
        <f t="shared" si="14"/>
        <v>3</v>
      </c>
      <c r="X50" s="18">
        <f t="shared" si="14"/>
        <v>4</v>
      </c>
      <c r="Y50" s="18">
        <f t="shared" si="14"/>
        <v>14</v>
      </c>
      <c r="Z50" s="18">
        <f t="shared" si="14"/>
        <v>5</v>
      </c>
      <c r="AA50" s="18">
        <f t="shared" si="14"/>
        <v>8</v>
      </c>
      <c r="AB50" s="18">
        <f t="shared" si="14"/>
        <v>28</v>
      </c>
      <c r="AC50" s="18">
        <f t="shared" si="14"/>
        <v>17</v>
      </c>
      <c r="AD50" s="18">
        <f t="shared" si="14"/>
        <v>16</v>
      </c>
      <c r="AE50" s="18">
        <f t="shared" si="14"/>
        <v>2</v>
      </c>
      <c r="AF50" s="35"/>
      <c r="AG50" s="35"/>
    </row>
    <row r="51" spans="1:33" x14ac:dyDescent="0.25">
      <c r="A51" s="40"/>
      <c r="B51" s="18">
        <v>5</v>
      </c>
      <c r="C51" s="9">
        <v>14</v>
      </c>
      <c r="D51" s="18">
        <f t="shared" ref="D51:AE51" si="15">VALUE(RANK(D90,$D90:$AE90,1))</f>
        <v>10</v>
      </c>
      <c r="E51" s="18">
        <f t="shared" si="15"/>
        <v>14</v>
      </c>
      <c r="F51" s="18">
        <f t="shared" si="15"/>
        <v>18</v>
      </c>
      <c r="G51" s="18">
        <f t="shared" si="15"/>
        <v>15</v>
      </c>
      <c r="H51" s="18">
        <f t="shared" si="15"/>
        <v>22</v>
      </c>
      <c r="I51" s="18">
        <f t="shared" si="15"/>
        <v>11</v>
      </c>
      <c r="J51" s="18">
        <f t="shared" si="15"/>
        <v>23</v>
      </c>
      <c r="K51" s="18">
        <f t="shared" si="15"/>
        <v>20</v>
      </c>
      <c r="L51" s="18">
        <f t="shared" si="15"/>
        <v>21</v>
      </c>
      <c r="M51" s="18">
        <f t="shared" si="15"/>
        <v>13</v>
      </c>
      <c r="N51" s="18">
        <f t="shared" si="15"/>
        <v>3</v>
      </c>
      <c r="O51" s="18">
        <f t="shared" si="15"/>
        <v>7</v>
      </c>
      <c r="P51" s="18">
        <f t="shared" si="15"/>
        <v>24</v>
      </c>
      <c r="Q51" s="18">
        <f t="shared" si="15"/>
        <v>2</v>
      </c>
      <c r="R51" s="18">
        <f t="shared" si="15"/>
        <v>25</v>
      </c>
      <c r="S51" s="18">
        <f t="shared" si="15"/>
        <v>27</v>
      </c>
      <c r="T51" s="18">
        <f t="shared" si="15"/>
        <v>26</v>
      </c>
      <c r="U51" s="18">
        <f t="shared" si="15"/>
        <v>9</v>
      </c>
      <c r="V51" s="18">
        <f t="shared" si="15"/>
        <v>12</v>
      </c>
      <c r="W51" s="18">
        <f t="shared" si="15"/>
        <v>6</v>
      </c>
      <c r="X51" s="18">
        <f t="shared" si="15"/>
        <v>4</v>
      </c>
      <c r="Y51" s="18">
        <f t="shared" si="15"/>
        <v>17</v>
      </c>
      <c r="Z51" s="18">
        <f t="shared" si="15"/>
        <v>1</v>
      </c>
      <c r="AA51" s="18">
        <f t="shared" si="15"/>
        <v>8</v>
      </c>
      <c r="AB51" s="18">
        <f t="shared" si="15"/>
        <v>28</v>
      </c>
      <c r="AC51" s="18">
        <f t="shared" si="15"/>
        <v>16</v>
      </c>
      <c r="AD51" s="18">
        <f t="shared" si="15"/>
        <v>19</v>
      </c>
      <c r="AE51" s="18">
        <f t="shared" si="15"/>
        <v>5</v>
      </c>
      <c r="AF51" s="35"/>
      <c r="AG51" s="35"/>
    </row>
    <row r="52" spans="1:33" x14ac:dyDescent="0.25">
      <c r="A52" s="40"/>
      <c r="B52" s="18">
        <v>8</v>
      </c>
      <c r="C52" s="9">
        <v>17</v>
      </c>
      <c r="D52" s="18">
        <f t="shared" ref="D52:AE52" si="16">VALUE(RANK(D91,$D91:$AE91,1))</f>
        <v>5</v>
      </c>
      <c r="E52" s="18">
        <f t="shared" si="16"/>
        <v>14</v>
      </c>
      <c r="F52" s="18">
        <f t="shared" si="16"/>
        <v>24</v>
      </c>
      <c r="G52" s="18">
        <f t="shared" si="16"/>
        <v>22</v>
      </c>
      <c r="H52" s="18">
        <f t="shared" si="16"/>
        <v>20</v>
      </c>
      <c r="I52" s="18">
        <f t="shared" si="16"/>
        <v>7</v>
      </c>
      <c r="J52" s="18">
        <f t="shared" si="16"/>
        <v>17</v>
      </c>
      <c r="K52" s="18">
        <f t="shared" si="16"/>
        <v>16</v>
      </c>
      <c r="L52" s="18">
        <f t="shared" si="16"/>
        <v>26</v>
      </c>
      <c r="M52" s="18">
        <f t="shared" si="16"/>
        <v>8</v>
      </c>
      <c r="N52" s="18">
        <f t="shared" si="16"/>
        <v>15</v>
      </c>
      <c r="O52" s="18">
        <f t="shared" si="16"/>
        <v>10</v>
      </c>
      <c r="P52" s="18">
        <f t="shared" si="16"/>
        <v>21</v>
      </c>
      <c r="Q52" s="18">
        <f t="shared" si="16"/>
        <v>2</v>
      </c>
      <c r="R52" s="18">
        <f t="shared" si="16"/>
        <v>23</v>
      </c>
      <c r="S52" s="18">
        <f t="shared" si="16"/>
        <v>25</v>
      </c>
      <c r="T52" s="18">
        <f t="shared" si="16"/>
        <v>27</v>
      </c>
      <c r="U52" s="18">
        <f t="shared" si="16"/>
        <v>19</v>
      </c>
      <c r="V52" s="18">
        <f t="shared" si="16"/>
        <v>6</v>
      </c>
      <c r="W52" s="18">
        <f t="shared" si="16"/>
        <v>11</v>
      </c>
      <c r="X52" s="18">
        <f t="shared" si="16"/>
        <v>9</v>
      </c>
      <c r="Y52" s="18">
        <f t="shared" si="16"/>
        <v>13</v>
      </c>
      <c r="Z52" s="18">
        <f t="shared" si="16"/>
        <v>1</v>
      </c>
      <c r="AA52" s="18">
        <f t="shared" si="16"/>
        <v>4</v>
      </c>
      <c r="AB52" s="18">
        <f t="shared" si="16"/>
        <v>28</v>
      </c>
      <c r="AC52" s="18">
        <f t="shared" si="16"/>
        <v>12</v>
      </c>
      <c r="AD52" s="18">
        <f t="shared" si="16"/>
        <v>18</v>
      </c>
      <c r="AE52" s="18">
        <f t="shared" si="16"/>
        <v>3</v>
      </c>
      <c r="AF52" s="35"/>
      <c r="AG52" s="35"/>
    </row>
    <row r="53" spans="1:33" x14ac:dyDescent="0.25">
      <c r="A53" s="40"/>
      <c r="B53" s="18">
        <v>10</v>
      </c>
      <c r="C53" s="9">
        <v>19</v>
      </c>
      <c r="D53" s="18">
        <f t="shared" ref="D53:AE53" si="17">VALUE(RANK(D92,$D92:$AE92,1))</f>
        <v>7</v>
      </c>
      <c r="E53" s="18">
        <f t="shared" si="17"/>
        <v>13</v>
      </c>
      <c r="F53" s="18">
        <f t="shared" si="17"/>
        <v>25</v>
      </c>
      <c r="G53" s="18">
        <f t="shared" si="17"/>
        <v>26</v>
      </c>
      <c r="H53" s="18">
        <f t="shared" si="17"/>
        <v>22</v>
      </c>
      <c r="I53" s="18">
        <f t="shared" si="17"/>
        <v>8</v>
      </c>
      <c r="J53" s="18">
        <f t="shared" si="17"/>
        <v>19</v>
      </c>
      <c r="K53" s="18">
        <f t="shared" si="17"/>
        <v>16</v>
      </c>
      <c r="L53" s="18">
        <f t="shared" si="17"/>
        <v>28</v>
      </c>
      <c r="M53" s="18">
        <f t="shared" si="17"/>
        <v>10</v>
      </c>
      <c r="N53" s="18">
        <f t="shared" si="17"/>
        <v>3</v>
      </c>
      <c r="O53" s="18">
        <f t="shared" si="17"/>
        <v>6</v>
      </c>
      <c r="P53" s="18">
        <f t="shared" si="17"/>
        <v>18</v>
      </c>
      <c r="Q53" s="18">
        <f t="shared" si="17"/>
        <v>1</v>
      </c>
      <c r="R53" s="18">
        <f t="shared" si="17"/>
        <v>20</v>
      </c>
      <c r="S53" s="18">
        <f t="shared" si="17"/>
        <v>23</v>
      </c>
      <c r="T53" s="18">
        <f t="shared" si="17"/>
        <v>24</v>
      </c>
      <c r="U53" s="18">
        <f t="shared" si="17"/>
        <v>12</v>
      </c>
      <c r="V53" s="18">
        <f t="shared" si="17"/>
        <v>9</v>
      </c>
      <c r="W53" s="18">
        <f t="shared" si="17"/>
        <v>17</v>
      </c>
      <c r="X53" s="18">
        <f t="shared" si="17"/>
        <v>11</v>
      </c>
      <c r="Y53" s="18">
        <f t="shared" si="17"/>
        <v>15</v>
      </c>
      <c r="Z53" s="18">
        <f t="shared" si="17"/>
        <v>2</v>
      </c>
      <c r="AA53" s="18">
        <f t="shared" si="17"/>
        <v>5</v>
      </c>
      <c r="AB53" s="18">
        <f t="shared" si="17"/>
        <v>27</v>
      </c>
      <c r="AC53" s="18">
        <f t="shared" si="17"/>
        <v>14</v>
      </c>
      <c r="AD53" s="18">
        <f t="shared" si="17"/>
        <v>21</v>
      </c>
      <c r="AE53" s="18">
        <f t="shared" si="17"/>
        <v>4</v>
      </c>
      <c r="AF53" s="35"/>
      <c r="AG53" s="35"/>
    </row>
    <row r="54" spans="1:33" x14ac:dyDescent="0.25">
      <c r="A54" s="41"/>
      <c r="B54" s="18">
        <v>15</v>
      </c>
      <c r="C54" s="9">
        <v>24</v>
      </c>
      <c r="D54" s="18">
        <f t="shared" ref="D54:AE54" si="18">VALUE(RANK(D93,$D93:$AE93,1))</f>
        <v>5</v>
      </c>
      <c r="E54" s="18">
        <f t="shared" si="18"/>
        <v>8</v>
      </c>
      <c r="F54" s="18">
        <f t="shared" si="18"/>
        <v>27</v>
      </c>
      <c r="G54" s="18">
        <f t="shared" si="18"/>
        <v>26</v>
      </c>
      <c r="H54" s="18">
        <f t="shared" si="18"/>
        <v>20</v>
      </c>
      <c r="I54" s="18">
        <f t="shared" si="18"/>
        <v>9</v>
      </c>
      <c r="J54" s="18">
        <f t="shared" si="18"/>
        <v>22</v>
      </c>
      <c r="K54" s="18">
        <f t="shared" si="18"/>
        <v>12</v>
      </c>
      <c r="L54" s="18">
        <f t="shared" si="18"/>
        <v>28</v>
      </c>
      <c r="M54" s="18">
        <f t="shared" si="18"/>
        <v>6</v>
      </c>
      <c r="N54" s="18">
        <f t="shared" si="18"/>
        <v>15</v>
      </c>
      <c r="O54" s="18">
        <f t="shared" si="18"/>
        <v>11</v>
      </c>
      <c r="P54" s="18">
        <f t="shared" si="18"/>
        <v>21</v>
      </c>
      <c r="Q54" s="18">
        <f t="shared" si="18"/>
        <v>1</v>
      </c>
      <c r="R54" s="18">
        <f t="shared" si="18"/>
        <v>18</v>
      </c>
      <c r="S54" s="18">
        <f t="shared" si="18"/>
        <v>24</v>
      </c>
      <c r="T54" s="18">
        <f t="shared" si="18"/>
        <v>25</v>
      </c>
      <c r="U54" s="18">
        <f t="shared" si="18"/>
        <v>16</v>
      </c>
      <c r="V54" s="18">
        <f t="shared" si="18"/>
        <v>7</v>
      </c>
      <c r="W54" s="18">
        <f t="shared" si="18"/>
        <v>14</v>
      </c>
      <c r="X54" s="18">
        <f t="shared" si="18"/>
        <v>17</v>
      </c>
      <c r="Y54" s="18">
        <f t="shared" si="18"/>
        <v>13</v>
      </c>
      <c r="Z54" s="18">
        <f t="shared" si="18"/>
        <v>2</v>
      </c>
      <c r="AA54" s="18">
        <f t="shared" si="18"/>
        <v>4</v>
      </c>
      <c r="AB54" s="18">
        <f t="shared" si="18"/>
        <v>23</v>
      </c>
      <c r="AC54" s="18">
        <f t="shared" si="18"/>
        <v>10</v>
      </c>
      <c r="AD54" s="18">
        <f t="shared" si="18"/>
        <v>19</v>
      </c>
      <c r="AE54" s="18">
        <f t="shared" si="18"/>
        <v>3</v>
      </c>
      <c r="AF54" s="35"/>
      <c r="AG54" s="35"/>
    </row>
    <row r="55" spans="1:33" x14ac:dyDescent="0.25">
      <c r="A55" s="39" t="s">
        <v>860</v>
      </c>
      <c r="B55" s="18">
        <v>3</v>
      </c>
      <c r="C55" s="9">
        <v>12</v>
      </c>
      <c r="D55" s="18">
        <f t="shared" ref="D55:AE55" si="19">VALUE(RANK(D94,$D94:$AE94,1))</f>
        <v>4</v>
      </c>
      <c r="E55" s="18">
        <f t="shared" si="19"/>
        <v>28</v>
      </c>
      <c r="F55" s="18">
        <f t="shared" si="19"/>
        <v>7</v>
      </c>
      <c r="G55" s="18">
        <f t="shared" si="19"/>
        <v>3</v>
      </c>
      <c r="H55" s="18">
        <f t="shared" si="19"/>
        <v>24</v>
      </c>
      <c r="I55" s="18">
        <f t="shared" si="19"/>
        <v>6</v>
      </c>
      <c r="J55" s="18">
        <f t="shared" si="19"/>
        <v>25</v>
      </c>
      <c r="K55" s="18">
        <f t="shared" si="19"/>
        <v>10</v>
      </c>
      <c r="L55" s="18">
        <f t="shared" si="19"/>
        <v>20</v>
      </c>
      <c r="M55" s="18">
        <f t="shared" si="19"/>
        <v>19</v>
      </c>
      <c r="N55" s="18">
        <f t="shared" si="19"/>
        <v>22</v>
      </c>
      <c r="O55" s="18">
        <f t="shared" si="19"/>
        <v>17</v>
      </c>
      <c r="P55" s="18">
        <f t="shared" si="19"/>
        <v>15</v>
      </c>
      <c r="Q55" s="18">
        <f t="shared" si="19"/>
        <v>1</v>
      </c>
      <c r="R55" s="18">
        <f t="shared" si="19"/>
        <v>14</v>
      </c>
      <c r="S55" s="18">
        <f t="shared" si="19"/>
        <v>11</v>
      </c>
      <c r="T55" s="18">
        <f t="shared" si="19"/>
        <v>27</v>
      </c>
      <c r="U55" s="18">
        <f t="shared" si="19"/>
        <v>12</v>
      </c>
      <c r="V55" s="18">
        <f t="shared" si="19"/>
        <v>5</v>
      </c>
      <c r="W55" s="18">
        <f t="shared" si="19"/>
        <v>16</v>
      </c>
      <c r="X55" s="18">
        <f t="shared" si="19"/>
        <v>21</v>
      </c>
      <c r="Y55" s="18">
        <f t="shared" si="19"/>
        <v>8</v>
      </c>
      <c r="Z55" s="18">
        <f t="shared" si="19"/>
        <v>13</v>
      </c>
      <c r="AA55" s="18">
        <f t="shared" si="19"/>
        <v>23</v>
      </c>
      <c r="AB55" s="18">
        <f t="shared" si="19"/>
        <v>26</v>
      </c>
      <c r="AC55" s="18">
        <f t="shared" si="19"/>
        <v>9</v>
      </c>
      <c r="AD55" s="18">
        <f t="shared" si="19"/>
        <v>18</v>
      </c>
      <c r="AE55" s="18">
        <f t="shared" si="19"/>
        <v>2</v>
      </c>
      <c r="AF55" s="35"/>
      <c r="AG55" s="35"/>
    </row>
    <row r="56" spans="1:33" x14ac:dyDescent="0.25">
      <c r="A56" s="40"/>
      <c r="B56" s="18">
        <v>5</v>
      </c>
      <c r="C56" s="9">
        <v>14</v>
      </c>
      <c r="D56" s="18">
        <f t="shared" ref="D56:AE56" si="20">VALUE(RANK(D95,$D95:$AE95,1))</f>
        <v>10</v>
      </c>
      <c r="E56" s="18">
        <f t="shared" si="20"/>
        <v>24</v>
      </c>
      <c r="F56" s="18">
        <f t="shared" si="20"/>
        <v>14</v>
      </c>
      <c r="G56" s="18">
        <f t="shared" si="20"/>
        <v>5</v>
      </c>
      <c r="H56" s="18">
        <f t="shared" si="20"/>
        <v>15</v>
      </c>
      <c r="I56" s="18">
        <f t="shared" si="20"/>
        <v>12</v>
      </c>
      <c r="J56" s="18">
        <f t="shared" si="20"/>
        <v>18</v>
      </c>
      <c r="K56" s="18">
        <f t="shared" si="20"/>
        <v>16</v>
      </c>
      <c r="L56" s="18">
        <f t="shared" si="20"/>
        <v>8</v>
      </c>
      <c r="M56" s="18">
        <f t="shared" si="20"/>
        <v>26</v>
      </c>
      <c r="N56" s="18">
        <f t="shared" si="20"/>
        <v>25</v>
      </c>
      <c r="O56" s="18">
        <f t="shared" si="20"/>
        <v>22</v>
      </c>
      <c r="P56" s="18">
        <f t="shared" si="20"/>
        <v>20</v>
      </c>
      <c r="Q56" s="18">
        <f t="shared" si="20"/>
        <v>1</v>
      </c>
      <c r="R56" s="18">
        <f t="shared" si="20"/>
        <v>23</v>
      </c>
      <c r="S56" s="18">
        <f t="shared" si="20"/>
        <v>27</v>
      </c>
      <c r="T56" s="18">
        <f t="shared" si="20"/>
        <v>21</v>
      </c>
      <c r="U56" s="18">
        <f t="shared" si="20"/>
        <v>9</v>
      </c>
      <c r="V56" s="18">
        <f t="shared" si="20"/>
        <v>11</v>
      </c>
      <c r="W56" s="18">
        <f t="shared" si="20"/>
        <v>6</v>
      </c>
      <c r="X56" s="18">
        <f t="shared" si="20"/>
        <v>7</v>
      </c>
      <c r="Y56" s="18">
        <f t="shared" si="20"/>
        <v>19</v>
      </c>
      <c r="Z56" s="18">
        <f t="shared" si="20"/>
        <v>2</v>
      </c>
      <c r="AA56" s="18">
        <f t="shared" si="20"/>
        <v>4</v>
      </c>
      <c r="AB56" s="18">
        <f t="shared" si="20"/>
        <v>28</v>
      </c>
      <c r="AC56" s="18">
        <f t="shared" si="20"/>
        <v>17</v>
      </c>
      <c r="AD56" s="18">
        <f t="shared" si="20"/>
        <v>13</v>
      </c>
      <c r="AE56" s="18">
        <f t="shared" si="20"/>
        <v>3</v>
      </c>
      <c r="AF56" s="35"/>
      <c r="AG56" s="35"/>
    </row>
    <row r="57" spans="1:33" x14ac:dyDescent="0.25">
      <c r="A57" s="40"/>
      <c r="B57" s="18">
        <v>8</v>
      </c>
      <c r="C57" s="9">
        <v>17</v>
      </c>
      <c r="D57" s="18">
        <f t="shared" ref="D57:AE57" si="21">VALUE(RANK(D96,$D96:$AE96,1))</f>
        <v>11</v>
      </c>
      <c r="E57" s="18">
        <f t="shared" si="21"/>
        <v>18</v>
      </c>
      <c r="F57" s="18">
        <f t="shared" si="21"/>
        <v>8</v>
      </c>
      <c r="G57" s="18">
        <f t="shared" si="21"/>
        <v>6</v>
      </c>
      <c r="H57" s="18">
        <f t="shared" si="21"/>
        <v>20</v>
      </c>
      <c r="I57" s="18">
        <f t="shared" si="21"/>
        <v>10</v>
      </c>
      <c r="J57" s="18">
        <f t="shared" si="21"/>
        <v>19</v>
      </c>
      <c r="K57" s="18">
        <f t="shared" si="21"/>
        <v>14</v>
      </c>
      <c r="L57" s="18">
        <f t="shared" si="21"/>
        <v>9</v>
      </c>
      <c r="M57" s="18">
        <f t="shared" si="21"/>
        <v>25</v>
      </c>
      <c r="N57" s="18">
        <f t="shared" si="21"/>
        <v>24</v>
      </c>
      <c r="O57" s="18">
        <f t="shared" si="21"/>
        <v>22</v>
      </c>
      <c r="P57" s="18">
        <f t="shared" si="21"/>
        <v>13</v>
      </c>
      <c r="Q57" s="18">
        <f t="shared" si="21"/>
        <v>3</v>
      </c>
      <c r="R57" s="18">
        <f t="shared" si="21"/>
        <v>27</v>
      </c>
      <c r="S57" s="18">
        <f t="shared" si="21"/>
        <v>28</v>
      </c>
      <c r="T57" s="18">
        <f t="shared" si="21"/>
        <v>17</v>
      </c>
      <c r="U57" s="18">
        <f t="shared" si="21"/>
        <v>5</v>
      </c>
      <c r="V57" s="18">
        <f t="shared" si="21"/>
        <v>12</v>
      </c>
      <c r="W57" s="18">
        <f t="shared" si="21"/>
        <v>7</v>
      </c>
      <c r="X57" s="18">
        <f t="shared" si="21"/>
        <v>16</v>
      </c>
      <c r="Y57" s="18">
        <f t="shared" si="21"/>
        <v>21</v>
      </c>
      <c r="Z57" s="18">
        <f t="shared" si="21"/>
        <v>1</v>
      </c>
      <c r="AA57" s="18">
        <f t="shared" si="21"/>
        <v>4</v>
      </c>
      <c r="AB57" s="18">
        <f t="shared" si="21"/>
        <v>26</v>
      </c>
      <c r="AC57" s="18">
        <f t="shared" si="21"/>
        <v>23</v>
      </c>
      <c r="AD57" s="18">
        <f t="shared" si="21"/>
        <v>15</v>
      </c>
      <c r="AE57" s="18">
        <f t="shared" si="21"/>
        <v>2</v>
      </c>
      <c r="AF57" s="35"/>
      <c r="AG57" s="35"/>
    </row>
    <row r="58" spans="1:33" x14ac:dyDescent="0.25">
      <c r="A58" s="40"/>
      <c r="B58" s="18">
        <v>10</v>
      </c>
      <c r="C58" s="9">
        <v>19</v>
      </c>
      <c r="D58" s="18">
        <f t="shared" ref="D58:AE58" si="22">VALUE(RANK(D97,$D97:$AE97,1))</f>
        <v>15</v>
      </c>
      <c r="E58" s="18">
        <f t="shared" si="22"/>
        <v>17</v>
      </c>
      <c r="F58" s="18">
        <f t="shared" si="22"/>
        <v>10</v>
      </c>
      <c r="G58" s="18">
        <f t="shared" si="22"/>
        <v>14</v>
      </c>
      <c r="H58" s="18">
        <f t="shared" si="22"/>
        <v>25</v>
      </c>
      <c r="I58" s="18">
        <f t="shared" si="22"/>
        <v>13</v>
      </c>
      <c r="J58" s="18">
        <f t="shared" si="22"/>
        <v>16</v>
      </c>
      <c r="K58" s="18">
        <f t="shared" si="22"/>
        <v>9</v>
      </c>
      <c r="L58" s="18">
        <f t="shared" si="22"/>
        <v>12</v>
      </c>
      <c r="M58" s="18">
        <f t="shared" si="22"/>
        <v>24</v>
      </c>
      <c r="N58" s="18">
        <f t="shared" si="22"/>
        <v>18</v>
      </c>
      <c r="O58" s="18">
        <f t="shared" si="22"/>
        <v>20</v>
      </c>
      <c r="P58" s="18">
        <f t="shared" si="22"/>
        <v>8</v>
      </c>
      <c r="Q58" s="18">
        <f t="shared" si="22"/>
        <v>1</v>
      </c>
      <c r="R58" s="18">
        <f t="shared" si="22"/>
        <v>27</v>
      </c>
      <c r="S58" s="18">
        <f t="shared" si="22"/>
        <v>28</v>
      </c>
      <c r="T58" s="18">
        <f t="shared" si="22"/>
        <v>11</v>
      </c>
      <c r="U58" s="18">
        <f t="shared" si="22"/>
        <v>5</v>
      </c>
      <c r="V58" s="18">
        <f t="shared" si="22"/>
        <v>19</v>
      </c>
      <c r="W58" s="18">
        <f t="shared" si="22"/>
        <v>4</v>
      </c>
      <c r="X58" s="18">
        <f t="shared" si="22"/>
        <v>7</v>
      </c>
      <c r="Y58" s="18">
        <f t="shared" si="22"/>
        <v>22</v>
      </c>
      <c r="Z58" s="18">
        <f t="shared" si="22"/>
        <v>2</v>
      </c>
      <c r="AA58" s="18">
        <f t="shared" si="22"/>
        <v>6</v>
      </c>
      <c r="AB58" s="18">
        <f t="shared" si="22"/>
        <v>26</v>
      </c>
      <c r="AC58" s="18">
        <f t="shared" si="22"/>
        <v>23</v>
      </c>
      <c r="AD58" s="18">
        <f t="shared" si="22"/>
        <v>21</v>
      </c>
      <c r="AE58" s="18">
        <f t="shared" si="22"/>
        <v>3</v>
      </c>
      <c r="AF58" s="35"/>
      <c r="AG58" s="35"/>
    </row>
    <row r="59" spans="1:33" x14ac:dyDescent="0.25">
      <c r="A59" s="41"/>
      <c r="B59" s="18">
        <v>15</v>
      </c>
      <c r="C59" s="9">
        <v>24</v>
      </c>
      <c r="D59" s="18">
        <f t="shared" ref="D59:AE59" si="23">VALUE(RANK(D98,$D98:$AE98,1))</f>
        <v>16</v>
      </c>
      <c r="E59" s="18">
        <f t="shared" si="23"/>
        <v>13</v>
      </c>
      <c r="F59" s="18">
        <f t="shared" si="23"/>
        <v>12</v>
      </c>
      <c r="G59" s="18">
        <f t="shared" si="23"/>
        <v>9</v>
      </c>
      <c r="H59" s="18">
        <f t="shared" si="23"/>
        <v>27</v>
      </c>
      <c r="I59" s="18">
        <f t="shared" si="23"/>
        <v>8</v>
      </c>
      <c r="J59" s="18">
        <f t="shared" si="23"/>
        <v>14</v>
      </c>
      <c r="K59" s="18">
        <f t="shared" si="23"/>
        <v>11</v>
      </c>
      <c r="L59" s="18">
        <f t="shared" si="23"/>
        <v>10</v>
      </c>
      <c r="M59" s="18">
        <f t="shared" si="23"/>
        <v>23</v>
      </c>
      <c r="N59" s="18">
        <f t="shared" si="23"/>
        <v>15</v>
      </c>
      <c r="O59" s="18">
        <f t="shared" si="23"/>
        <v>17</v>
      </c>
      <c r="P59" s="18">
        <f t="shared" si="23"/>
        <v>6</v>
      </c>
      <c r="Q59" s="18">
        <f t="shared" si="23"/>
        <v>2</v>
      </c>
      <c r="R59" s="18">
        <f t="shared" si="23"/>
        <v>26</v>
      </c>
      <c r="S59" s="18">
        <f t="shared" si="23"/>
        <v>28</v>
      </c>
      <c r="T59" s="18">
        <f t="shared" si="23"/>
        <v>24</v>
      </c>
      <c r="U59" s="18">
        <f t="shared" si="23"/>
        <v>4</v>
      </c>
      <c r="V59" s="18">
        <f t="shared" si="23"/>
        <v>19</v>
      </c>
      <c r="W59" s="18">
        <f t="shared" si="23"/>
        <v>7</v>
      </c>
      <c r="X59" s="18">
        <f t="shared" si="23"/>
        <v>21</v>
      </c>
      <c r="Y59" s="18">
        <f t="shared" si="23"/>
        <v>20</v>
      </c>
      <c r="Z59" s="18">
        <f t="shared" si="23"/>
        <v>3</v>
      </c>
      <c r="AA59" s="18">
        <f t="shared" si="23"/>
        <v>5</v>
      </c>
      <c r="AB59" s="18">
        <f t="shared" si="23"/>
        <v>22</v>
      </c>
      <c r="AC59" s="18">
        <f t="shared" si="23"/>
        <v>25</v>
      </c>
      <c r="AD59" s="18">
        <f t="shared" si="23"/>
        <v>18</v>
      </c>
      <c r="AE59" s="18">
        <f t="shared" si="23"/>
        <v>1</v>
      </c>
      <c r="AF59" s="35"/>
      <c r="AG59" s="35"/>
    </row>
    <row r="60" spans="1:33" x14ac:dyDescent="0.25">
      <c r="A60" s="39" t="s">
        <v>861</v>
      </c>
      <c r="B60" s="18">
        <v>3</v>
      </c>
      <c r="C60" s="9">
        <v>12</v>
      </c>
      <c r="D60" s="18">
        <f t="shared" ref="D60:AE60" si="24">VALUE(RANK(D99,$D99:$AE99,1))</f>
        <v>8</v>
      </c>
      <c r="E60" s="18">
        <f t="shared" si="24"/>
        <v>25</v>
      </c>
      <c r="F60" s="18">
        <f t="shared" si="24"/>
        <v>2</v>
      </c>
      <c r="G60" s="18">
        <f t="shared" si="24"/>
        <v>3</v>
      </c>
      <c r="H60" s="18">
        <f t="shared" si="24"/>
        <v>22</v>
      </c>
      <c r="I60" s="18">
        <f t="shared" si="24"/>
        <v>5</v>
      </c>
      <c r="J60" s="18">
        <f t="shared" si="24"/>
        <v>16</v>
      </c>
      <c r="K60" s="18">
        <f t="shared" si="24"/>
        <v>15</v>
      </c>
      <c r="L60" s="18">
        <f t="shared" si="24"/>
        <v>21</v>
      </c>
      <c r="M60" s="18">
        <f t="shared" si="24"/>
        <v>6</v>
      </c>
      <c r="N60" s="18">
        <f t="shared" si="24"/>
        <v>24</v>
      </c>
      <c r="O60" s="18">
        <f t="shared" si="24"/>
        <v>14</v>
      </c>
      <c r="P60" s="18">
        <f t="shared" si="24"/>
        <v>17</v>
      </c>
      <c r="Q60" s="18">
        <f t="shared" si="24"/>
        <v>23</v>
      </c>
      <c r="R60" s="18">
        <f t="shared" si="24"/>
        <v>12</v>
      </c>
      <c r="S60" s="18">
        <f t="shared" si="24"/>
        <v>26</v>
      </c>
      <c r="T60" s="18">
        <f t="shared" si="24"/>
        <v>19</v>
      </c>
      <c r="U60" s="18">
        <f t="shared" si="24"/>
        <v>18</v>
      </c>
      <c r="V60" s="18">
        <f t="shared" si="24"/>
        <v>4</v>
      </c>
      <c r="W60" s="18">
        <f t="shared" si="24"/>
        <v>20</v>
      </c>
      <c r="X60" s="18">
        <f t="shared" si="24"/>
        <v>13</v>
      </c>
      <c r="Y60" s="18">
        <f t="shared" si="24"/>
        <v>28</v>
      </c>
      <c r="Z60" s="18">
        <f t="shared" si="24"/>
        <v>27</v>
      </c>
      <c r="AA60" s="18">
        <f t="shared" si="24"/>
        <v>11</v>
      </c>
      <c r="AB60" s="18">
        <f t="shared" si="24"/>
        <v>9</v>
      </c>
      <c r="AC60" s="18">
        <f t="shared" si="24"/>
        <v>10</v>
      </c>
      <c r="AD60" s="18">
        <f t="shared" si="24"/>
        <v>7</v>
      </c>
      <c r="AE60" s="18">
        <f t="shared" si="24"/>
        <v>1</v>
      </c>
      <c r="AF60" s="35"/>
      <c r="AG60" s="35"/>
    </row>
    <row r="61" spans="1:33" x14ac:dyDescent="0.25">
      <c r="A61" s="40"/>
      <c r="B61" s="18">
        <v>5</v>
      </c>
      <c r="C61" s="9">
        <v>14</v>
      </c>
      <c r="D61" s="18">
        <f t="shared" ref="D61:AE61" si="25">VALUE(RANK(D100,$D100:$AE100,1))</f>
        <v>12</v>
      </c>
      <c r="E61" s="18">
        <f t="shared" si="25"/>
        <v>2</v>
      </c>
      <c r="F61" s="18">
        <f t="shared" si="25"/>
        <v>13</v>
      </c>
      <c r="G61" s="18">
        <f t="shared" si="25"/>
        <v>18</v>
      </c>
      <c r="H61" s="18">
        <f t="shared" si="25"/>
        <v>15</v>
      </c>
      <c r="I61" s="18">
        <f t="shared" si="25"/>
        <v>17</v>
      </c>
      <c r="J61" s="18">
        <f t="shared" si="25"/>
        <v>23</v>
      </c>
      <c r="K61" s="18">
        <f t="shared" si="25"/>
        <v>9</v>
      </c>
      <c r="L61" s="18">
        <f t="shared" si="25"/>
        <v>26</v>
      </c>
      <c r="M61" s="18">
        <f t="shared" si="25"/>
        <v>1</v>
      </c>
      <c r="N61" s="18">
        <f t="shared" si="25"/>
        <v>5</v>
      </c>
      <c r="O61" s="18">
        <f t="shared" si="25"/>
        <v>19</v>
      </c>
      <c r="P61" s="18">
        <f t="shared" si="25"/>
        <v>20</v>
      </c>
      <c r="Q61" s="18">
        <f t="shared" si="25"/>
        <v>16</v>
      </c>
      <c r="R61" s="18">
        <f t="shared" si="25"/>
        <v>6</v>
      </c>
      <c r="S61" s="18">
        <f t="shared" si="25"/>
        <v>24</v>
      </c>
      <c r="T61" s="18">
        <f t="shared" si="25"/>
        <v>25</v>
      </c>
      <c r="U61" s="18">
        <f t="shared" si="25"/>
        <v>21</v>
      </c>
      <c r="V61" s="18">
        <f t="shared" si="25"/>
        <v>4</v>
      </c>
      <c r="W61" s="18">
        <f t="shared" si="25"/>
        <v>28</v>
      </c>
      <c r="X61" s="18">
        <f t="shared" si="25"/>
        <v>14</v>
      </c>
      <c r="Y61" s="18">
        <f t="shared" si="25"/>
        <v>8</v>
      </c>
      <c r="Z61" s="18">
        <f t="shared" si="25"/>
        <v>27</v>
      </c>
      <c r="AA61" s="18">
        <f t="shared" si="25"/>
        <v>10</v>
      </c>
      <c r="AB61" s="18">
        <f t="shared" si="25"/>
        <v>3</v>
      </c>
      <c r="AC61" s="18">
        <f t="shared" si="25"/>
        <v>11</v>
      </c>
      <c r="AD61" s="18">
        <f t="shared" si="25"/>
        <v>22</v>
      </c>
      <c r="AE61" s="18">
        <f t="shared" si="25"/>
        <v>7</v>
      </c>
      <c r="AF61" s="35"/>
      <c r="AG61" s="35"/>
    </row>
    <row r="62" spans="1:33" x14ac:dyDescent="0.25">
      <c r="A62" s="40"/>
      <c r="B62" s="18">
        <v>8</v>
      </c>
      <c r="C62" s="9">
        <v>17</v>
      </c>
      <c r="D62" s="18">
        <f t="shared" ref="D62:AE62" si="26">VALUE(RANK(D101,$D101:$AE101,1))</f>
        <v>16</v>
      </c>
      <c r="E62" s="18">
        <f t="shared" si="26"/>
        <v>2</v>
      </c>
      <c r="F62" s="18">
        <f t="shared" si="26"/>
        <v>17</v>
      </c>
      <c r="G62" s="18">
        <f t="shared" si="26"/>
        <v>25</v>
      </c>
      <c r="H62" s="18">
        <f t="shared" si="26"/>
        <v>18</v>
      </c>
      <c r="I62" s="18">
        <f t="shared" si="26"/>
        <v>22</v>
      </c>
      <c r="J62" s="18">
        <f t="shared" si="26"/>
        <v>19</v>
      </c>
      <c r="K62" s="18">
        <f t="shared" si="26"/>
        <v>7</v>
      </c>
      <c r="L62" s="18">
        <f t="shared" si="26"/>
        <v>20</v>
      </c>
      <c r="M62" s="18">
        <f t="shared" si="26"/>
        <v>1</v>
      </c>
      <c r="N62" s="18">
        <f t="shared" si="26"/>
        <v>4</v>
      </c>
      <c r="O62" s="18">
        <f t="shared" si="26"/>
        <v>11</v>
      </c>
      <c r="P62" s="18">
        <f t="shared" si="26"/>
        <v>15</v>
      </c>
      <c r="Q62" s="18">
        <f t="shared" si="26"/>
        <v>13</v>
      </c>
      <c r="R62" s="18">
        <f t="shared" si="26"/>
        <v>5</v>
      </c>
      <c r="S62" s="18">
        <f t="shared" si="26"/>
        <v>26</v>
      </c>
      <c r="T62" s="18">
        <f t="shared" si="26"/>
        <v>28</v>
      </c>
      <c r="U62" s="18">
        <f t="shared" si="26"/>
        <v>14</v>
      </c>
      <c r="V62" s="18">
        <f t="shared" si="26"/>
        <v>6</v>
      </c>
      <c r="W62" s="18">
        <f t="shared" si="26"/>
        <v>27</v>
      </c>
      <c r="X62" s="18">
        <f t="shared" si="26"/>
        <v>24</v>
      </c>
      <c r="Y62" s="18">
        <f t="shared" si="26"/>
        <v>10</v>
      </c>
      <c r="Z62" s="18">
        <f t="shared" si="26"/>
        <v>23</v>
      </c>
      <c r="AA62" s="18">
        <f t="shared" si="26"/>
        <v>8</v>
      </c>
      <c r="AB62" s="18">
        <f t="shared" si="26"/>
        <v>3</v>
      </c>
      <c r="AC62" s="18">
        <f t="shared" si="26"/>
        <v>12</v>
      </c>
      <c r="AD62" s="18">
        <f t="shared" si="26"/>
        <v>21</v>
      </c>
      <c r="AE62" s="18">
        <f t="shared" si="26"/>
        <v>9</v>
      </c>
      <c r="AF62" s="35"/>
      <c r="AG62" s="35"/>
    </row>
    <row r="63" spans="1:33" x14ac:dyDescent="0.25">
      <c r="A63" s="40"/>
      <c r="B63" s="18">
        <v>10</v>
      </c>
      <c r="C63" s="9">
        <v>19</v>
      </c>
      <c r="D63" s="18">
        <f t="shared" ref="D63:AE63" si="27">VALUE(RANK(D102,$D102:$AE102,1))</f>
        <v>14</v>
      </c>
      <c r="E63" s="18">
        <f t="shared" si="27"/>
        <v>3</v>
      </c>
      <c r="F63" s="18">
        <f t="shared" si="27"/>
        <v>17</v>
      </c>
      <c r="G63" s="18">
        <f t="shared" si="27"/>
        <v>24</v>
      </c>
      <c r="H63" s="18">
        <f t="shared" si="27"/>
        <v>21</v>
      </c>
      <c r="I63" s="18">
        <f t="shared" si="27"/>
        <v>22</v>
      </c>
      <c r="J63" s="18">
        <f t="shared" si="27"/>
        <v>18</v>
      </c>
      <c r="K63" s="18">
        <f t="shared" si="27"/>
        <v>9</v>
      </c>
      <c r="L63" s="18">
        <f t="shared" si="27"/>
        <v>20</v>
      </c>
      <c r="M63" s="18">
        <f t="shared" si="27"/>
        <v>2</v>
      </c>
      <c r="N63" s="18">
        <f t="shared" si="27"/>
        <v>4</v>
      </c>
      <c r="O63" s="18">
        <f t="shared" si="27"/>
        <v>11</v>
      </c>
      <c r="P63" s="18">
        <f t="shared" si="27"/>
        <v>16</v>
      </c>
      <c r="Q63" s="18">
        <f t="shared" si="27"/>
        <v>12</v>
      </c>
      <c r="R63" s="18">
        <f t="shared" si="27"/>
        <v>5</v>
      </c>
      <c r="S63" s="18">
        <f t="shared" si="27"/>
        <v>23</v>
      </c>
      <c r="T63" s="18">
        <f t="shared" si="27"/>
        <v>28</v>
      </c>
      <c r="U63" s="18">
        <f t="shared" si="27"/>
        <v>15</v>
      </c>
      <c r="V63" s="18">
        <f t="shared" si="27"/>
        <v>6</v>
      </c>
      <c r="W63" s="18">
        <f t="shared" si="27"/>
        <v>27</v>
      </c>
      <c r="X63" s="18">
        <f t="shared" si="27"/>
        <v>26</v>
      </c>
      <c r="Y63" s="18">
        <f t="shared" si="27"/>
        <v>8</v>
      </c>
      <c r="Z63" s="18">
        <f t="shared" si="27"/>
        <v>19</v>
      </c>
      <c r="AA63" s="18">
        <f t="shared" si="27"/>
        <v>7</v>
      </c>
      <c r="AB63" s="18">
        <f t="shared" si="27"/>
        <v>1</v>
      </c>
      <c r="AC63" s="18">
        <f t="shared" si="27"/>
        <v>13</v>
      </c>
      <c r="AD63" s="18">
        <f t="shared" si="27"/>
        <v>25</v>
      </c>
      <c r="AE63" s="18">
        <f t="shared" si="27"/>
        <v>10</v>
      </c>
      <c r="AF63" s="35"/>
      <c r="AG63" s="35"/>
    </row>
    <row r="64" spans="1:33" x14ac:dyDescent="0.25">
      <c r="A64" s="41"/>
      <c r="B64" s="18">
        <v>15</v>
      </c>
      <c r="C64" s="9">
        <v>24</v>
      </c>
      <c r="D64" s="18">
        <f t="shared" ref="D64:AE64" si="28">VALUE(RANK(D103,$D103:$AE103,1))</f>
        <v>13</v>
      </c>
      <c r="E64" s="18">
        <f t="shared" si="28"/>
        <v>2</v>
      </c>
      <c r="F64" s="18">
        <f t="shared" si="28"/>
        <v>22</v>
      </c>
      <c r="G64" s="18">
        <f t="shared" si="28"/>
        <v>18</v>
      </c>
      <c r="H64" s="18">
        <f t="shared" si="28"/>
        <v>19</v>
      </c>
      <c r="I64" s="18">
        <f t="shared" si="28"/>
        <v>17</v>
      </c>
      <c r="J64" s="18">
        <f t="shared" si="28"/>
        <v>23</v>
      </c>
      <c r="K64" s="18">
        <f t="shared" si="28"/>
        <v>15</v>
      </c>
      <c r="L64" s="18">
        <f t="shared" si="28"/>
        <v>26</v>
      </c>
      <c r="M64" s="18">
        <f t="shared" si="28"/>
        <v>1</v>
      </c>
      <c r="N64" s="18">
        <f t="shared" si="28"/>
        <v>4</v>
      </c>
      <c r="O64" s="18">
        <f t="shared" si="28"/>
        <v>10</v>
      </c>
      <c r="P64" s="18">
        <f t="shared" si="28"/>
        <v>12</v>
      </c>
      <c r="Q64" s="18">
        <f t="shared" si="28"/>
        <v>8</v>
      </c>
      <c r="R64" s="18">
        <f t="shared" si="28"/>
        <v>5</v>
      </c>
      <c r="S64" s="18">
        <f t="shared" si="28"/>
        <v>27</v>
      </c>
      <c r="T64" s="18">
        <f t="shared" si="28"/>
        <v>28</v>
      </c>
      <c r="U64" s="18">
        <f t="shared" si="28"/>
        <v>11</v>
      </c>
      <c r="V64" s="18">
        <f t="shared" si="28"/>
        <v>7</v>
      </c>
      <c r="W64" s="18">
        <f t="shared" si="28"/>
        <v>24</v>
      </c>
      <c r="X64" s="18">
        <f t="shared" si="28"/>
        <v>14</v>
      </c>
      <c r="Y64" s="18">
        <f t="shared" si="28"/>
        <v>16</v>
      </c>
      <c r="Z64" s="18">
        <f t="shared" si="28"/>
        <v>20</v>
      </c>
      <c r="AA64" s="18">
        <f t="shared" si="28"/>
        <v>9</v>
      </c>
      <c r="AB64" s="18">
        <f t="shared" si="28"/>
        <v>3</v>
      </c>
      <c r="AC64" s="18">
        <f t="shared" si="28"/>
        <v>21</v>
      </c>
      <c r="AD64" s="18">
        <f t="shared" si="28"/>
        <v>25</v>
      </c>
      <c r="AE64" s="18">
        <f t="shared" si="28"/>
        <v>6</v>
      </c>
      <c r="AF64" s="35"/>
      <c r="AG64" s="35"/>
    </row>
    <row r="65" spans="1:33" x14ac:dyDescent="0.25">
      <c r="A65" s="39" t="s">
        <v>862</v>
      </c>
      <c r="B65" s="18">
        <v>3</v>
      </c>
      <c r="C65" s="9">
        <v>12</v>
      </c>
      <c r="D65" s="18">
        <f t="shared" ref="D65:AE65" si="29">VALUE(RANK(D104,$D104:$AE104,1))</f>
        <v>5</v>
      </c>
      <c r="E65" s="18">
        <f t="shared" si="29"/>
        <v>11</v>
      </c>
      <c r="F65" s="18">
        <f t="shared" si="29"/>
        <v>1</v>
      </c>
      <c r="G65" s="18">
        <f t="shared" si="29"/>
        <v>1</v>
      </c>
      <c r="H65" s="18">
        <f t="shared" si="29"/>
        <v>27</v>
      </c>
      <c r="I65" s="18">
        <f t="shared" si="29"/>
        <v>8</v>
      </c>
      <c r="J65" s="18">
        <f t="shared" si="29"/>
        <v>15</v>
      </c>
      <c r="K65" s="18">
        <f t="shared" si="29"/>
        <v>21</v>
      </c>
      <c r="L65" s="18">
        <f t="shared" si="29"/>
        <v>9</v>
      </c>
      <c r="M65" s="18">
        <f t="shared" si="29"/>
        <v>4</v>
      </c>
      <c r="N65" s="18">
        <f t="shared" si="29"/>
        <v>22</v>
      </c>
      <c r="O65" s="18">
        <f t="shared" si="29"/>
        <v>10</v>
      </c>
      <c r="P65" s="18">
        <f t="shared" si="29"/>
        <v>18</v>
      </c>
      <c r="Q65" s="18">
        <f t="shared" si="29"/>
        <v>23</v>
      </c>
      <c r="R65" s="18">
        <f t="shared" si="29"/>
        <v>14</v>
      </c>
      <c r="S65" s="18">
        <f t="shared" si="29"/>
        <v>24</v>
      </c>
      <c r="T65" s="18">
        <f t="shared" si="29"/>
        <v>20</v>
      </c>
      <c r="U65" s="18">
        <f t="shared" si="29"/>
        <v>17</v>
      </c>
      <c r="V65" s="18">
        <f t="shared" si="29"/>
        <v>6</v>
      </c>
      <c r="W65" s="18">
        <f t="shared" si="29"/>
        <v>19</v>
      </c>
      <c r="X65" s="18">
        <f t="shared" si="29"/>
        <v>16</v>
      </c>
      <c r="Y65" s="18">
        <f t="shared" si="29"/>
        <v>26</v>
      </c>
      <c r="Z65" s="18">
        <f t="shared" si="29"/>
        <v>25</v>
      </c>
      <c r="AA65" s="18">
        <f t="shared" si="29"/>
        <v>13</v>
      </c>
      <c r="AB65" s="18">
        <f t="shared" si="29"/>
        <v>28</v>
      </c>
      <c r="AC65" s="18">
        <f t="shared" si="29"/>
        <v>12</v>
      </c>
      <c r="AD65" s="18">
        <f t="shared" si="29"/>
        <v>7</v>
      </c>
      <c r="AE65" s="18">
        <f t="shared" si="29"/>
        <v>3</v>
      </c>
      <c r="AF65" s="26"/>
      <c r="AG65" s="26"/>
    </row>
    <row r="66" spans="1:33" x14ac:dyDescent="0.25">
      <c r="A66" s="40"/>
      <c r="B66" s="18">
        <v>5</v>
      </c>
      <c r="C66" s="9">
        <v>14</v>
      </c>
      <c r="D66" s="18">
        <f t="shared" ref="D66:AE66" si="30">VALUE(RANK(D105,$D105:$AE105,1))</f>
        <v>16</v>
      </c>
      <c r="E66" s="18">
        <f t="shared" si="30"/>
        <v>2</v>
      </c>
      <c r="F66" s="18">
        <f t="shared" si="30"/>
        <v>20</v>
      </c>
      <c r="G66" s="18">
        <f t="shared" si="30"/>
        <v>17</v>
      </c>
      <c r="H66" s="18">
        <f t="shared" si="30"/>
        <v>27</v>
      </c>
      <c r="I66" s="18">
        <f t="shared" si="30"/>
        <v>18</v>
      </c>
      <c r="J66" s="18">
        <f t="shared" si="30"/>
        <v>25</v>
      </c>
      <c r="K66" s="18">
        <f t="shared" si="30"/>
        <v>7</v>
      </c>
      <c r="L66" s="18">
        <f t="shared" si="30"/>
        <v>26</v>
      </c>
      <c r="M66" s="18">
        <f t="shared" si="30"/>
        <v>1</v>
      </c>
      <c r="N66" s="18">
        <f t="shared" si="30"/>
        <v>3</v>
      </c>
      <c r="O66" s="18">
        <f t="shared" si="30"/>
        <v>11</v>
      </c>
      <c r="P66" s="18">
        <f t="shared" si="30"/>
        <v>10</v>
      </c>
      <c r="Q66" s="18">
        <f t="shared" si="30"/>
        <v>13</v>
      </c>
      <c r="R66" s="18">
        <f t="shared" si="30"/>
        <v>5</v>
      </c>
      <c r="S66" s="18">
        <f t="shared" si="30"/>
        <v>19</v>
      </c>
      <c r="T66" s="18">
        <f t="shared" si="30"/>
        <v>24</v>
      </c>
      <c r="U66" s="18">
        <f t="shared" si="30"/>
        <v>9</v>
      </c>
      <c r="V66" s="18">
        <f t="shared" si="30"/>
        <v>4</v>
      </c>
      <c r="W66" s="18">
        <f t="shared" si="30"/>
        <v>23</v>
      </c>
      <c r="X66" s="18">
        <f t="shared" si="30"/>
        <v>21</v>
      </c>
      <c r="Y66" s="18">
        <f t="shared" si="30"/>
        <v>14</v>
      </c>
      <c r="Z66" s="18">
        <f t="shared" si="30"/>
        <v>15</v>
      </c>
      <c r="AA66" s="18">
        <f t="shared" si="30"/>
        <v>12</v>
      </c>
      <c r="AB66" s="18">
        <f t="shared" si="30"/>
        <v>28</v>
      </c>
      <c r="AC66" s="18">
        <f t="shared" si="30"/>
        <v>8</v>
      </c>
      <c r="AD66" s="18">
        <f t="shared" si="30"/>
        <v>22</v>
      </c>
      <c r="AE66" s="18">
        <f t="shared" si="30"/>
        <v>6</v>
      </c>
      <c r="AF66" s="26"/>
      <c r="AG66" s="26"/>
    </row>
    <row r="67" spans="1:33" x14ac:dyDescent="0.25">
      <c r="A67" s="40"/>
      <c r="B67" s="18">
        <v>8</v>
      </c>
      <c r="C67" s="9">
        <v>17</v>
      </c>
      <c r="D67" s="18">
        <f t="shared" ref="D67:AE67" si="31">VALUE(RANK(D106,$D106:$AE106,1))</f>
        <v>14</v>
      </c>
      <c r="E67" s="18">
        <f t="shared" si="31"/>
        <v>2</v>
      </c>
      <c r="F67" s="18">
        <f t="shared" si="31"/>
        <v>18</v>
      </c>
      <c r="G67" s="18">
        <f t="shared" si="31"/>
        <v>26</v>
      </c>
      <c r="H67" s="18">
        <f t="shared" si="31"/>
        <v>23</v>
      </c>
      <c r="I67" s="18">
        <f t="shared" si="31"/>
        <v>20</v>
      </c>
      <c r="J67" s="18">
        <f t="shared" si="31"/>
        <v>19</v>
      </c>
      <c r="K67" s="18">
        <f t="shared" si="31"/>
        <v>15</v>
      </c>
      <c r="L67" s="18">
        <f t="shared" si="31"/>
        <v>22</v>
      </c>
      <c r="M67" s="18">
        <f t="shared" si="31"/>
        <v>1</v>
      </c>
      <c r="N67" s="18">
        <f t="shared" si="31"/>
        <v>3</v>
      </c>
      <c r="O67" s="18">
        <f t="shared" si="31"/>
        <v>11</v>
      </c>
      <c r="P67" s="18">
        <f t="shared" si="31"/>
        <v>8</v>
      </c>
      <c r="Q67" s="18">
        <f t="shared" si="31"/>
        <v>7</v>
      </c>
      <c r="R67" s="18">
        <f t="shared" si="31"/>
        <v>4</v>
      </c>
      <c r="S67" s="18">
        <f t="shared" si="31"/>
        <v>10</v>
      </c>
      <c r="T67" s="18">
        <f t="shared" si="31"/>
        <v>24</v>
      </c>
      <c r="U67" s="18">
        <f t="shared" si="31"/>
        <v>9</v>
      </c>
      <c r="V67" s="18">
        <f t="shared" si="31"/>
        <v>5</v>
      </c>
      <c r="W67" s="18">
        <f t="shared" si="31"/>
        <v>21</v>
      </c>
      <c r="X67" s="18">
        <f t="shared" si="31"/>
        <v>25</v>
      </c>
      <c r="Y67" s="18">
        <f t="shared" si="31"/>
        <v>17</v>
      </c>
      <c r="Z67" s="18">
        <f t="shared" si="31"/>
        <v>13</v>
      </c>
      <c r="AA67" s="18">
        <f t="shared" si="31"/>
        <v>12</v>
      </c>
      <c r="AB67" s="18">
        <f t="shared" si="31"/>
        <v>28</v>
      </c>
      <c r="AC67" s="18">
        <f t="shared" si="31"/>
        <v>16</v>
      </c>
      <c r="AD67" s="18">
        <f t="shared" si="31"/>
        <v>27</v>
      </c>
      <c r="AE67" s="18">
        <f t="shared" si="31"/>
        <v>6</v>
      </c>
    </row>
    <row r="68" spans="1:33" x14ac:dyDescent="0.25">
      <c r="A68" s="40"/>
      <c r="B68" s="18">
        <v>10</v>
      </c>
      <c r="C68" s="9">
        <v>19</v>
      </c>
      <c r="D68" s="18">
        <f t="shared" ref="D68:AE68" si="32">VALUE(RANK(D107,$D107:$AE107,1))</f>
        <v>15</v>
      </c>
      <c r="E68" s="18">
        <f t="shared" si="32"/>
        <v>2</v>
      </c>
      <c r="F68" s="18">
        <f t="shared" si="32"/>
        <v>22</v>
      </c>
      <c r="G68" s="18">
        <f t="shared" si="32"/>
        <v>25</v>
      </c>
      <c r="H68" s="18">
        <f t="shared" si="32"/>
        <v>21</v>
      </c>
      <c r="I68" s="18">
        <f t="shared" si="32"/>
        <v>18</v>
      </c>
      <c r="J68" s="18">
        <f t="shared" si="32"/>
        <v>19</v>
      </c>
      <c r="K68" s="18">
        <f t="shared" si="32"/>
        <v>16</v>
      </c>
      <c r="L68" s="18">
        <f t="shared" si="32"/>
        <v>23</v>
      </c>
      <c r="M68" s="18">
        <f t="shared" si="32"/>
        <v>1</v>
      </c>
      <c r="N68" s="18">
        <f t="shared" si="32"/>
        <v>3</v>
      </c>
      <c r="O68" s="18">
        <f t="shared" si="32"/>
        <v>12</v>
      </c>
      <c r="P68" s="18">
        <f t="shared" si="32"/>
        <v>10</v>
      </c>
      <c r="Q68" s="18">
        <f t="shared" si="32"/>
        <v>5</v>
      </c>
      <c r="R68" s="18">
        <f t="shared" si="32"/>
        <v>4</v>
      </c>
      <c r="S68" s="18">
        <f t="shared" si="32"/>
        <v>8</v>
      </c>
      <c r="T68" s="18">
        <f t="shared" si="32"/>
        <v>28</v>
      </c>
      <c r="U68" s="18">
        <f t="shared" si="32"/>
        <v>9</v>
      </c>
      <c r="V68" s="18">
        <f t="shared" si="32"/>
        <v>7</v>
      </c>
      <c r="W68" s="18">
        <f t="shared" si="32"/>
        <v>20</v>
      </c>
      <c r="X68" s="18">
        <f t="shared" si="32"/>
        <v>27</v>
      </c>
      <c r="Y68" s="18">
        <f t="shared" si="32"/>
        <v>13</v>
      </c>
      <c r="Z68" s="18">
        <f t="shared" si="32"/>
        <v>14</v>
      </c>
      <c r="AA68" s="18">
        <f t="shared" si="32"/>
        <v>11</v>
      </c>
      <c r="AB68" s="18">
        <f t="shared" si="32"/>
        <v>26</v>
      </c>
      <c r="AC68" s="18">
        <f t="shared" si="32"/>
        <v>17</v>
      </c>
      <c r="AD68" s="18">
        <f t="shared" si="32"/>
        <v>24</v>
      </c>
      <c r="AE68" s="18">
        <f t="shared" si="32"/>
        <v>6</v>
      </c>
      <c r="AF68" s="34"/>
      <c r="AG68" s="34"/>
    </row>
    <row r="69" spans="1:33" x14ac:dyDescent="0.25">
      <c r="A69" s="41"/>
      <c r="B69" s="18">
        <v>15</v>
      </c>
      <c r="C69" s="9">
        <v>24</v>
      </c>
      <c r="D69" s="18">
        <f t="shared" ref="D69:AE69" si="33">VALUE(RANK(D108,$D108:$AE108,1))</f>
        <v>12</v>
      </c>
      <c r="E69" s="18">
        <f t="shared" si="33"/>
        <v>2</v>
      </c>
      <c r="F69" s="18">
        <f t="shared" si="33"/>
        <v>22</v>
      </c>
      <c r="G69" s="18">
        <f t="shared" si="33"/>
        <v>20</v>
      </c>
      <c r="H69" s="18">
        <f t="shared" si="33"/>
        <v>19</v>
      </c>
      <c r="I69" s="18">
        <f t="shared" si="33"/>
        <v>16</v>
      </c>
      <c r="J69" s="18">
        <f t="shared" si="33"/>
        <v>25</v>
      </c>
      <c r="K69" s="18">
        <f t="shared" si="33"/>
        <v>13</v>
      </c>
      <c r="L69" s="18">
        <f t="shared" si="33"/>
        <v>24</v>
      </c>
      <c r="M69" s="18">
        <f t="shared" si="33"/>
        <v>1</v>
      </c>
      <c r="N69" s="18">
        <f t="shared" si="33"/>
        <v>4</v>
      </c>
      <c r="O69" s="18">
        <f t="shared" si="33"/>
        <v>21</v>
      </c>
      <c r="P69" s="18">
        <f t="shared" si="33"/>
        <v>8</v>
      </c>
      <c r="Q69" s="18">
        <f t="shared" si="33"/>
        <v>5</v>
      </c>
      <c r="R69" s="18">
        <f t="shared" si="33"/>
        <v>3</v>
      </c>
      <c r="S69" s="18">
        <f t="shared" si="33"/>
        <v>27</v>
      </c>
      <c r="T69" s="18">
        <f t="shared" si="33"/>
        <v>28</v>
      </c>
      <c r="U69" s="18">
        <f t="shared" si="33"/>
        <v>7</v>
      </c>
      <c r="V69" s="18">
        <f t="shared" si="33"/>
        <v>10</v>
      </c>
      <c r="W69" s="18">
        <f t="shared" si="33"/>
        <v>17</v>
      </c>
      <c r="X69" s="18">
        <f t="shared" si="33"/>
        <v>23</v>
      </c>
      <c r="Y69" s="18">
        <f t="shared" si="33"/>
        <v>14</v>
      </c>
      <c r="Z69" s="18">
        <f t="shared" si="33"/>
        <v>6</v>
      </c>
      <c r="AA69" s="18">
        <f t="shared" si="33"/>
        <v>11</v>
      </c>
      <c r="AB69" s="18">
        <f t="shared" si="33"/>
        <v>26</v>
      </c>
      <c r="AC69" s="18">
        <f t="shared" si="33"/>
        <v>18</v>
      </c>
      <c r="AD69" s="18">
        <f t="shared" si="33"/>
        <v>15</v>
      </c>
      <c r="AE69" s="18">
        <f t="shared" si="33"/>
        <v>9</v>
      </c>
      <c r="AF69" s="36"/>
      <c r="AG69" s="36"/>
    </row>
    <row r="70" spans="1:33" x14ac:dyDescent="0.25">
      <c r="A70" s="39" t="s">
        <v>863</v>
      </c>
      <c r="B70" s="18">
        <v>3</v>
      </c>
      <c r="C70" s="9">
        <v>12</v>
      </c>
      <c r="D70" s="18">
        <f t="shared" ref="D70:AE70" si="34">VALUE(RANK(D109,$D109:$AE109,1))</f>
        <v>21</v>
      </c>
      <c r="E70" s="18">
        <f t="shared" si="34"/>
        <v>9</v>
      </c>
      <c r="F70" s="18">
        <f t="shared" si="34"/>
        <v>20</v>
      </c>
      <c r="G70" s="18">
        <f t="shared" si="34"/>
        <v>3</v>
      </c>
      <c r="H70" s="18">
        <f t="shared" si="34"/>
        <v>19</v>
      </c>
      <c r="I70" s="18">
        <f t="shared" si="34"/>
        <v>2</v>
      </c>
      <c r="J70" s="18">
        <f t="shared" si="34"/>
        <v>13</v>
      </c>
      <c r="K70" s="18">
        <f t="shared" si="34"/>
        <v>12</v>
      </c>
      <c r="L70" s="18">
        <f t="shared" si="34"/>
        <v>16</v>
      </c>
      <c r="M70" s="18">
        <f t="shared" si="34"/>
        <v>6</v>
      </c>
      <c r="N70" s="18">
        <f t="shared" si="34"/>
        <v>22</v>
      </c>
      <c r="O70" s="18">
        <f t="shared" si="34"/>
        <v>10</v>
      </c>
      <c r="P70" s="18">
        <f t="shared" si="34"/>
        <v>11</v>
      </c>
      <c r="Q70" s="18">
        <f t="shared" si="34"/>
        <v>25</v>
      </c>
      <c r="R70" s="18">
        <f t="shared" si="34"/>
        <v>15</v>
      </c>
      <c r="S70" s="18">
        <f t="shared" si="34"/>
        <v>27</v>
      </c>
      <c r="T70" s="18">
        <f t="shared" si="34"/>
        <v>28</v>
      </c>
      <c r="U70" s="18">
        <f t="shared" si="34"/>
        <v>26</v>
      </c>
      <c r="V70" s="18">
        <f t="shared" si="34"/>
        <v>4</v>
      </c>
      <c r="W70" s="18">
        <f t="shared" si="34"/>
        <v>18</v>
      </c>
      <c r="X70" s="18">
        <f t="shared" si="34"/>
        <v>7</v>
      </c>
      <c r="Y70" s="18">
        <f t="shared" si="34"/>
        <v>14</v>
      </c>
      <c r="Z70" s="18">
        <f t="shared" si="34"/>
        <v>8</v>
      </c>
      <c r="AA70" s="18">
        <f t="shared" si="34"/>
        <v>23</v>
      </c>
      <c r="AB70" s="18">
        <f t="shared" si="34"/>
        <v>24</v>
      </c>
      <c r="AC70" s="18">
        <f t="shared" si="34"/>
        <v>17</v>
      </c>
      <c r="AD70" s="18">
        <f t="shared" si="34"/>
        <v>5</v>
      </c>
      <c r="AE70" s="18">
        <f t="shared" si="34"/>
        <v>1</v>
      </c>
      <c r="AF70" s="36"/>
      <c r="AG70" s="36"/>
    </row>
    <row r="71" spans="1:33" x14ac:dyDescent="0.25">
      <c r="A71" s="40"/>
      <c r="B71" s="18">
        <v>5</v>
      </c>
      <c r="C71" s="9">
        <v>14</v>
      </c>
      <c r="D71" s="18">
        <f t="shared" ref="D71:AE71" si="35">VALUE(RANK(D110,$D110:$AE110,1))</f>
        <v>9</v>
      </c>
      <c r="E71" s="18">
        <f t="shared" si="35"/>
        <v>15</v>
      </c>
      <c r="F71" s="18">
        <f t="shared" si="35"/>
        <v>3</v>
      </c>
      <c r="G71" s="18">
        <f t="shared" si="35"/>
        <v>5</v>
      </c>
      <c r="H71" s="18">
        <f t="shared" si="35"/>
        <v>17</v>
      </c>
      <c r="I71" s="18">
        <f t="shared" si="35"/>
        <v>2</v>
      </c>
      <c r="J71" s="18">
        <f t="shared" si="35"/>
        <v>1</v>
      </c>
      <c r="K71" s="18">
        <f t="shared" si="35"/>
        <v>10</v>
      </c>
      <c r="L71" s="18">
        <f t="shared" si="35"/>
        <v>6</v>
      </c>
      <c r="M71" s="18">
        <f t="shared" si="35"/>
        <v>12</v>
      </c>
      <c r="N71" s="18">
        <f t="shared" si="35"/>
        <v>19</v>
      </c>
      <c r="O71" s="18">
        <f t="shared" si="35"/>
        <v>21</v>
      </c>
      <c r="P71" s="18">
        <f t="shared" si="35"/>
        <v>25</v>
      </c>
      <c r="Q71" s="18">
        <f t="shared" si="35"/>
        <v>28</v>
      </c>
      <c r="R71" s="18">
        <f t="shared" si="35"/>
        <v>23</v>
      </c>
      <c r="S71" s="18">
        <f t="shared" si="35"/>
        <v>26</v>
      </c>
      <c r="T71" s="18">
        <f t="shared" si="35"/>
        <v>27</v>
      </c>
      <c r="U71" s="18">
        <f t="shared" si="35"/>
        <v>24</v>
      </c>
      <c r="V71" s="18">
        <f t="shared" si="35"/>
        <v>11</v>
      </c>
      <c r="W71" s="18">
        <f t="shared" si="35"/>
        <v>18</v>
      </c>
      <c r="X71" s="18">
        <f t="shared" si="35"/>
        <v>14</v>
      </c>
      <c r="Y71" s="18">
        <f t="shared" si="35"/>
        <v>20</v>
      </c>
      <c r="Z71" s="18">
        <f t="shared" si="35"/>
        <v>22</v>
      </c>
      <c r="AA71" s="18">
        <f t="shared" si="35"/>
        <v>4</v>
      </c>
      <c r="AB71" s="18">
        <f t="shared" si="35"/>
        <v>8</v>
      </c>
      <c r="AC71" s="18">
        <f t="shared" si="35"/>
        <v>16</v>
      </c>
      <c r="AD71" s="18">
        <f t="shared" si="35"/>
        <v>13</v>
      </c>
      <c r="AE71" s="18">
        <f t="shared" si="35"/>
        <v>7</v>
      </c>
      <c r="AF71" s="36"/>
      <c r="AG71" s="36"/>
    </row>
    <row r="72" spans="1:33" x14ac:dyDescent="0.25">
      <c r="A72" s="40"/>
      <c r="B72" s="18">
        <v>8</v>
      </c>
      <c r="C72" s="9">
        <v>17</v>
      </c>
      <c r="D72" s="18">
        <f t="shared" ref="D72:AE72" si="36">VALUE(RANK(D111,$D111:$AE111,1))</f>
        <v>15</v>
      </c>
      <c r="E72" s="18">
        <f t="shared" si="36"/>
        <v>7</v>
      </c>
      <c r="F72" s="18">
        <f t="shared" si="36"/>
        <v>3</v>
      </c>
      <c r="G72" s="18">
        <f t="shared" si="36"/>
        <v>8</v>
      </c>
      <c r="H72" s="18">
        <f t="shared" si="36"/>
        <v>23</v>
      </c>
      <c r="I72" s="18">
        <f t="shared" si="36"/>
        <v>6</v>
      </c>
      <c r="J72" s="18">
        <f t="shared" si="36"/>
        <v>14</v>
      </c>
      <c r="K72" s="18">
        <f t="shared" si="36"/>
        <v>13</v>
      </c>
      <c r="L72" s="18">
        <f t="shared" si="36"/>
        <v>1</v>
      </c>
      <c r="M72" s="18">
        <f t="shared" si="36"/>
        <v>11</v>
      </c>
      <c r="N72" s="18">
        <f t="shared" si="36"/>
        <v>25</v>
      </c>
      <c r="O72" s="18">
        <f t="shared" si="36"/>
        <v>17</v>
      </c>
      <c r="P72" s="18">
        <f t="shared" si="36"/>
        <v>19</v>
      </c>
      <c r="Q72" s="18">
        <f t="shared" si="36"/>
        <v>22</v>
      </c>
      <c r="R72" s="18">
        <f t="shared" si="36"/>
        <v>18</v>
      </c>
      <c r="S72" s="18">
        <f t="shared" si="36"/>
        <v>28</v>
      </c>
      <c r="T72" s="18">
        <f t="shared" si="36"/>
        <v>26</v>
      </c>
      <c r="U72" s="18">
        <f t="shared" si="36"/>
        <v>21</v>
      </c>
      <c r="V72" s="18">
        <f t="shared" si="36"/>
        <v>5</v>
      </c>
      <c r="W72" s="18">
        <f t="shared" si="36"/>
        <v>27</v>
      </c>
      <c r="X72" s="18">
        <f t="shared" si="36"/>
        <v>4</v>
      </c>
      <c r="Y72" s="18">
        <f t="shared" si="36"/>
        <v>24</v>
      </c>
      <c r="Z72" s="18">
        <f t="shared" si="36"/>
        <v>20</v>
      </c>
      <c r="AA72" s="18">
        <f t="shared" si="36"/>
        <v>12</v>
      </c>
      <c r="AB72" s="18">
        <f t="shared" si="36"/>
        <v>10</v>
      </c>
      <c r="AC72" s="18">
        <f t="shared" si="36"/>
        <v>16</v>
      </c>
      <c r="AD72" s="18">
        <f t="shared" si="36"/>
        <v>9</v>
      </c>
      <c r="AE72" s="18">
        <f t="shared" si="36"/>
        <v>2</v>
      </c>
      <c r="AF72" s="36"/>
      <c r="AG72" s="36"/>
    </row>
    <row r="73" spans="1:33" x14ac:dyDescent="0.25">
      <c r="A73" s="40"/>
      <c r="B73" s="18">
        <v>10</v>
      </c>
      <c r="C73" s="9">
        <v>19</v>
      </c>
      <c r="D73" s="18">
        <f t="shared" ref="D73:AE73" si="37">VALUE(RANK(D112,$D112:$AE112,1))</f>
        <v>18</v>
      </c>
      <c r="E73" s="18">
        <f t="shared" si="37"/>
        <v>10</v>
      </c>
      <c r="F73" s="18">
        <f t="shared" si="37"/>
        <v>5</v>
      </c>
      <c r="G73" s="18">
        <f t="shared" si="37"/>
        <v>2</v>
      </c>
      <c r="H73" s="18">
        <f t="shared" si="37"/>
        <v>26</v>
      </c>
      <c r="I73" s="18">
        <f t="shared" si="37"/>
        <v>3</v>
      </c>
      <c r="J73" s="18">
        <f t="shared" si="37"/>
        <v>25</v>
      </c>
      <c r="K73" s="18">
        <f t="shared" si="37"/>
        <v>12</v>
      </c>
      <c r="L73" s="18">
        <f t="shared" si="37"/>
        <v>1</v>
      </c>
      <c r="M73" s="18">
        <f t="shared" si="37"/>
        <v>6</v>
      </c>
      <c r="N73" s="18">
        <f t="shared" si="37"/>
        <v>23</v>
      </c>
      <c r="O73" s="18">
        <f t="shared" si="37"/>
        <v>11</v>
      </c>
      <c r="P73" s="18">
        <f t="shared" si="37"/>
        <v>19</v>
      </c>
      <c r="Q73" s="18">
        <f t="shared" si="37"/>
        <v>21</v>
      </c>
      <c r="R73" s="18">
        <f t="shared" si="37"/>
        <v>13</v>
      </c>
      <c r="S73" s="18">
        <f t="shared" si="37"/>
        <v>20</v>
      </c>
      <c r="T73" s="18">
        <f t="shared" si="37"/>
        <v>27</v>
      </c>
      <c r="U73" s="18">
        <f t="shared" si="37"/>
        <v>17</v>
      </c>
      <c r="V73" s="18">
        <f t="shared" si="37"/>
        <v>7</v>
      </c>
      <c r="W73" s="18">
        <f t="shared" si="37"/>
        <v>28</v>
      </c>
      <c r="X73" s="18">
        <f t="shared" si="37"/>
        <v>16</v>
      </c>
      <c r="Y73" s="18">
        <f t="shared" si="37"/>
        <v>24</v>
      </c>
      <c r="Z73" s="18">
        <f t="shared" si="37"/>
        <v>22</v>
      </c>
      <c r="AA73" s="18">
        <f t="shared" si="37"/>
        <v>15</v>
      </c>
      <c r="AB73" s="18">
        <f t="shared" si="37"/>
        <v>9</v>
      </c>
      <c r="AC73" s="18">
        <f t="shared" si="37"/>
        <v>14</v>
      </c>
      <c r="AD73" s="18">
        <f t="shared" si="37"/>
        <v>8</v>
      </c>
      <c r="AE73" s="18">
        <f t="shared" si="37"/>
        <v>4</v>
      </c>
      <c r="AF73" s="36"/>
      <c r="AG73" s="36"/>
    </row>
    <row r="74" spans="1:33" x14ac:dyDescent="0.25">
      <c r="A74" s="41"/>
      <c r="B74" s="18">
        <v>15</v>
      </c>
      <c r="C74" s="9">
        <v>24</v>
      </c>
      <c r="D74" s="18">
        <f t="shared" ref="D74:AE74" si="38">VALUE(RANK(D113,$D113:$AE113,1))</f>
        <v>19</v>
      </c>
      <c r="E74" s="18">
        <f t="shared" si="38"/>
        <v>3</v>
      </c>
      <c r="F74" s="18">
        <f t="shared" si="38"/>
        <v>15</v>
      </c>
      <c r="G74" s="18">
        <f t="shared" si="38"/>
        <v>1</v>
      </c>
      <c r="H74" s="18">
        <f t="shared" si="38"/>
        <v>26</v>
      </c>
      <c r="I74" s="18">
        <f t="shared" si="38"/>
        <v>6</v>
      </c>
      <c r="J74" s="18">
        <f t="shared" si="38"/>
        <v>24</v>
      </c>
      <c r="K74" s="18">
        <f t="shared" si="38"/>
        <v>20</v>
      </c>
      <c r="L74" s="18">
        <f t="shared" si="38"/>
        <v>14</v>
      </c>
      <c r="M74" s="18">
        <f t="shared" si="38"/>
        <v>12</v>
      </c>
      <c r="N74" s="18">
        <f t="shared" si="38"/>
        <v>13</v>
      </c>
      <c r="O74" s="18">
        <f t="shared" si="38"/>
        <v>8</v>
      </c>
      <c r="P74" s="18">
        <f t="shared" si="38"/>
        <v>16</v>
      </c>
      <c r="Q74" s="18">
        <f t="shared" si="38"/>
        <v>17</v>
      </c>
      <c r="R74" s="18">
        <f t="shared" si="38"/>
        <v>7</v>
      </c>
      <c r="S74" s="18">
        <f t="shared" si="38"/>
        <v>27</v>
      </c>
      <c r="T74" s="18">
        <f t="shared" si="38"/>
        <v>28</v>
      </c>
      <c r="U74" s="18">
        <f t="shared" si="38"/>
        <v>18</v>
      </c>
      <c r="V74" s="18">
        <f t="shared" si="38"/>
        <v>9</v>
      </c>
      <c r="W74" s="18">
        <f t="shared" si="38"/>
        <v>25</v>
      </c>
      <c r="X74" s="18">
        <f t="shared" si="38"/>
        <v>22</v>
      </c>
      <c r="Y74" s="18">
        <f t="shared" si="38"/>
        <v>23</v>
      </c>
      <c r="Z74" s="18">
        <f t="shared" si="38"/>
        <v>21</v>
      </c>
      <c r="AA74" s="18">
        <f t="shared" si="38"/>
        <v>11</v>
      </c>
      <c r="AB74" s="18">
        <f t="shared" si="38"/>
        <v>4</v>
      </c>
      <c r="AC74" s="18">
        <f t="shared" si="38"/>
        <v>2</v>
      </c>
      <c r="AD74" s="18">
        <f t="shared" si="38"/>
        <v>10</v>
      </c>
      <c r="AE74" s="18">
        <f t="shared" si="38"/>
        <v>5</v>
      </c>
      <c r="AF74" s="36"/>
      <c r="AG74" s="36"/>
    </row>
    <row r="75" spans="1:33" x14ac:dyDescent="0.25">
      <c r="A75" s="42" t="s">
        <v>20</v>
      </c>
      <c r="B75" s="42"/>
      <c r="C75" s="42"/>
      <c r="D75" s="19">
        <f>ROUND(SUM(D40:D74)/COUNT(D40:D74),1)</f>
        <v>11.7</v>
      </c>
      <c r="E75" s="19">
        <f>ROUND(SUM(E40:E74)/COUNT(E40:E74),1)</f>
        <v>13</v>
      </c>
      <c r="F75" s="19">
        <f t="shared" ref="F75:AE75" si="39">ROUND(AVERAGE(F40:F74),1)</f>
        <v>14.4</v>
      </c>
      <c r="G75" s="19">
        <f t="shared" si="39"/>
        <v>12.8</v>
      </c>
      <c r="H75" s="19">
        <f t="shared" si="39"/>
        <v>20.8</v>
      </c>
      <c r="I75" s="19">
        <f t="shared" si="39"/>
        <v>12.1</v>
      </c>
      <c r="J75" s="19">
        <f t="shared" si="39"/>
        <v>19</v>
      </c>
      <c r="K75" s="19">
        <f t="shared" si="39"/>
        <v>14.7</v>
      </c>
      <c r="L75" s="19">
        <f t="shared" si="39"/>
        <v>18</v>
      </c>
      <c r="M75" s="19">
        <f t="shared" si="39"/>
        <v>11.4</v>
      </c>
      <c r="N75" s="19">
        <f t="shared" si="39"/>
        <v>10</v>
      </c>
      <c r="O75" s="19">
        <f t="shared" si="39"/>
        <v>12.2</v>
      </c>
      <c r="P75" s="19">
        <f t="shared" si="39"/>
        <v>16.5</v>
      </c>
      <c r="Q75" s="19">
        <f t="shared" si="39"/>
        <v>7.8</v>
      </c>
      <c r="R75" s="19">
        <f t="shared" si="39"/>
        <v>17.2</v>
      </c>
      <c r="S75" s="19">
        <f t="shared" si="39"/>
        <v>24.5</v>
      </c>
      <c r="T75" s="19">
        <f t="shared" si="39"/>
        <v>25</v>
      </c>
      <c r="U75" s="19">
        <f t="shared" si="39"/>
        <v>13.7</v>
      </c>
      <c r="V75" s="19">
        <f t="shared" si="39"/>
        <v>9.5</v>
      </c>
      <c r="W75" s="19">
        <f t="shared" si="39"/>
        <v>15.8</v>
      </c>
      <c r="X75" s="19">
        <f t="shared" si="39"/>
        <v>13.1</v>
      </c>
      <c r="Y75" s="19">
        <f t="shared" si="39"/>
        <v>17.3</v>
      </c>
      <c r="Z75" s="19">
        <f t="shared" si="39"/>
        <v>9.9</v>
      </c>
      <c r="AA75" s="19">
        <f t="shared" si="39"/>
        <v>8.6999999999999993</v>
      </c>
      <c r="AB75" s="19">
        <f t="shared" si="39"/>
        <v>20.3</v>
      </c>
      <c r="AC75" s="19">
        <f t="shared" si="39"/>
        <v>15.8</v>
      </c>
      <c r="AD75" s="19">
        <f t="shared" si="39"/>
        <v>16.8</v>
      </c>
      <c r="AE75" s="19">
        <f t="shared" si="39"/>
        <v>3.9</v>
      </c>
      <c r="AF75" s="36"/>
      <c r="AG75" s="36"/>
    </row>
    <row r="76" spans="1:33" x14ac:dyDescent="0.25">
      <c r="A76" s="42" t="s">
        <v>21</v>
      </c>
      <c r="B76" s="42"/>
      <c r="C76" s="42"/>
      <c r="D76" s="19">
        <f t="shared" ref="D76:AE76" si="40">VALUE(RANK(D75,$D75:$AE75,1))</f>
        <v>8</v>
      </c>
      <c r="E76" s="19">
        <f t="shared" si="40"/>
        <v>12</v>
      </c>
      <c r="F76" s="19">
        <f t="shared" si="40"/>
        <v>15</v>
      </c>
      <c r="G76" s="19">
        <f t="shared" si="40"/>
        <v>11</v>
      </c>
      <c r="H76" s="19">
        <f t="shared" si="40"/>
        <v>26</v>
      </c>
      <c r="I76" s="19">
        <f t="shared" si="40"/>
        <v>9</v>
      </c>
      <c r="J76" s="19">
        <f t="shared" si="40"/>
        <v>24</v>
      </c>
      <c r="K76" s="19">
        <f t="shared" si="40"/>
        <v>16</v>
      </c>
      <c r="L76" s="19">
        <f t="shared" si="40"/>
        <v>23</v>
      </c>
      <c r="M76" s="19">
        <f t="shared" si="40"/>
        <v>7</v>
      </c>
      <c r="N76" s="19">
        <f t="shared" si="40"/>
        <v>6</v>
      </c>
      <c r="O76" s="19">
        <f t="shared" si="40"/>
        <v>10</v>
      </c>
      <c r="P76" s="19">
        <f t="shared" si="40"/>
        <v>19</v>
      </c>
      <c r="Q76" s="19">
        <f t="shared" si="40"/>
        <v>2</v>
      </c>
      <c r="R76" s="19">
        <f t="shared" si="40"/>
        <v>21</v>
      </c>
      <c r="S76" s="19">
        <f t="shared" si="40"/>
        <v>27</v>
      </c>
      <c r="T76" s="19">
        <f t="shared" si="40"/>
        <v>28</v>
      </c>
      <c r="U76" s="19">
        <f t="shared" si="40"/>
        <v>14</v>
      </c>
      <c r="V76" s="19">
        <f t="shared" si="40"/>
        <v>4</v>
      </c>
      <c r="W76" s="19">
        <f t="shared" si="40"/>
        <v>17</v>
      </c>
      <c r="X76" s="19">
        <f t="shared" si="40"/>
        <v>13</v>
      </c>
      <c r="Y76" s="19">
        <f t="shared" si="40"/>
        <v>22</v>
      </c>
      <c r="Z76" s="19">
        <f t="shared" si="40"/>
        <v>5</v>
      </c>
      <c r="AA76" s="19">
        <f t="shared" si="40"/>
        <v>3</v>
      </c>
      <c r="AB76" s="19">
        <f t="shared" si="40"/>
        <v>25</v>
      </c>
      <c r="AC76" s="19">
        <f t="shared" si="40"/>
        <v>17</v>
      </c>
      <c r="AD76" s="19">
        <f t="shared" si="40"/>
        <v>20</v>
      </c>
      <c r="AE76" s="19">
        <f t="shared" si="40"/>
        <v>1</v>
      </c>
      <c r="AF76" s="36"/>
      <c r="AG76" s="36"/>
    </row>
    <row r="77" spans="1:33" x14ac:dyDescent="0.25">
      <c r="AF77" s="36"/>
      <c r="AG77" s="36"/>
    </row>
    <row r="78" spans="1:33" hidden="1" x14ac:dyDescent="0.25">
      <c r="A78" s="1" t="s">
        <v>0</v>
      </c>
      <c r="B78" s="1" t="s">
        <v>1</v>
      </c>
      <c r="C78" s="1" t="s">
        <v>2</v>
      </c>
      <c r="D78" s="1" t="s">
        <v>26</v>
      </c>
      <c r="E78" s="1" t="s">
        <v>3</v>
      </c>
      <c r="F78" s="1" t="s">
        <v>27</v>
      </c>
      <c r="G78" s="1" t="s">
        <v>4</v>
      </c>
      <c r="H78" s="1" t="s">
        <v>5</v>
      </c>
      <c r="I78" s="1" t="s">
        <v>6</v>
      </c>
      <c r="J78" s="1" t="s">
        <v>28</v>
      </c>
      <c r="K78" s="1" t="s">
        <v>7</v>
      </c>
      <c r="L78" s="1" t="s">
        <v>8</v>
      </c>
      <c r="M78" s="1" t="s">
        <v>9</v>
      </c>
      <c r="N78" s="1" t="s">
        <v>29</v>
      </c>
      <c r="O78" s="1" t="s">
        <v>10</v>
      </c>
      <c r="P78" s="1" t="s">
        <v>30</v>
      </c>
      <c r="Q78" s="1" t="s">
        <v>31</v>
      </c>
      <c r="R78" s="1" t="s">
        <v>11</v>
      </c>
      <c r="S78" s="1" t="s">
        <v>32</v>
      </c>
      <c r="T78" s="1" t="s">
        <v>33</v>
      </c>
      <c r="U78" s="1" t="s">
        <v>34</v>
      </c>
      <c r="V78" s="1" t="s">
        <v>35</v>
      </c>
      <c r="W78" s="1" t="s">
        <v>12</v>
      </c>
      <c r="X78" s="1" t="s">
        <v>36</v>
      </c>
      <c r="Y78" s="1" t="s">
        <v>13</v>
      </c>
      <c r="Z78" s="1" t="s">
        <v>37</v>
      </c>
      <c r="AA78" s="1" t="s">
        <v>14</v>
      </c>
      <c r="AB78" s="1" t="s">
        <v>15</v>
      </c>
      <c r="AC78" s="1" t="s">
        <v>38</v>
      </c>
      <c r="AD78" s="1" t="s">
        <v>39</v>
      </c>
      <c r="AE78" s="1" t="s">
        <v>41</v>
      </c>
      <c r="AF78" s="36"/>
      <c r="AG78" s="36"/>
    </row>
    <row r="79" spans="1:33" hidden="1" x14ac:dyDescent="0.25">
      <c r="A79" s="39" t="s">
        <v>857</v>
      </c>
      <c r="B79" s="5">
        <v>3</v>
      </c>
      <c r="C79" s="5">
        <v>12</v>
      </c>
      <c r="D79" s="10">
        <f t="shared" ref="D79:AE79" si="41">_xlfn.NUMBERVALUE(MID(D2,1,FIND("(",D2)-1),".")+_xlfn.NUMBERVALUE(MID(D2,FIND("(",D2)+1,FIND(")",D2)-(FIND("(",D2)+1)),".")</f>
        <v>1.7913999999999999E-2</v>
      </c>
      <c r="E79" s="10">
        <f t="shared" si="41"/>
        <v>0.111387</v>
      </c>
      <c r="F79" s="10">
        <f t="shared" si="41"/>
        <v>1.9827000000000001E-2</v>
      </c>
      <c r="G79" s="10">
        <f t="shared" si="41"/>
        <v>3.1418000000000001E-3</v>
      </c>
      <c r="H79" s="10">
        <f t="shared" si="41"/>
        <v>5.9672999999999997E-2</v>
      </c>
      <c r="I79" s="10">
        <f t="shared" si="41"/>
        <v>9.5665E-2</v>
      </c>
      <c r="J79" s="10">
        <f t="shared" si="41"/>
        <v>9.8126999999999992E-2</v>
      </c>
      <c r="K79" s="10">
        <f t="shared" si="41"/>
        <v>0.19289000000000001</v>
      </c>
      <c r="L79" s="10">
        <f t="shared" si="41"/>
        <v>0.122026</v>
      </c>
      <c r="M79" s="10">
        <f t="shared" si="41"/>
        <v>2.1960999999999998E-2</v>
      </c>
      <c r="N79" s="10">
        <f t="shared" si="41"/>
        <v>3.5853E-3</v>
      </c>
      <c r="O79" s="10">
        <f t="shared" si="41"/>
        <v>5.8474E-3</v>
      </c>
      <c r="P79" s="10">
        <f t="shared" si="41"/>
        <v>0.32771</v>
      </c>
      <c r="Q79" s="10">
        <f t="shared" si="41"/>
        <v>2.2626E-3</v>
      </c>
      <c r="R79" s="10">
        <f t="shared" si="41"/>
        <v>0.41217000000000004</v>
      </c>
      <c r="S79" s="10">
        <f t="shared" si="41"/>
        <v>2.5072000000000001</v>
      </c>
      <c r="T79" s="10">
        <f t="shared" si="41"/>
        <v>0.75045000000000006</v>
      </c>
      <c r="U79" s="10">
        <f t="shared" si="41"/>
        <v>1.35563E-2</v>
      </c>
      <c r="V79" s="10">
        <f t="shared" si="41"/>
        <v>2.0265999999999999E-2</v>
      </c>
      <c r="W79" s="10">
        <f t="shared" si="41"/>
        <v>7.0784000000000003E-3</v>
      </c>
      <c r="X79" s="10">
        <f t="shared" si="41"/>
        <v>2.9776999999999998E-3</v>
      </c>
      <c r="Y79" s="10">
        <f t="shared" si="41"/>
        <v>2.1283E-2</v>
      </c>
      <c r="Z79" s="10">
        <f t="shared" si="41"/>
        <v>2.4034E-3</v>
      </c>
      <c r="AA79" s="10">
        <f t="shared" si="41"/>
        <v>9.9635999999999995E-3</v>
      </c>
      <c r="AB79" s="10">
        <f t="shared" si="41"/>
        <v>31.291999999999998</v>
      </c>
      <c r="AC79" s="10">
        <f t="shared" si="41"/>
        <v>2.4379999999999999E-2</v>
      </c>
      <c r="AD79" s="10">
        <f t="shared" si="41"/>
        <v>5.0437999999999997E-2</v>
      </c>
      <c r="AE79" s="10">
        <f t="shared" si="41"/>
        <v>2.03618E-4</v>
      </c>
      <c r="AF79" s="36"/>
      <c r="AG79" s="36"/>
    </row>
    <row r="80" spans="1:33" hidden="1" x14ac:dyDescent="0.25">
      <c r="A80" s="40"/>
      <c r="B80" s="8">
        <v>5</v>
      </c>
      <c r="C80" s="8">
        <v>14</v>
      </c>
      <c r="D80" s="12">
        <f t="shared" ref="D80:AE80" si="42">_xlfn.NUMBERVALUE(MID(D3,1,FIND("(",D3)-1),".")+_xlfn.NUMBERVALUE(MID(D3,FIND("(",D3)+1,FIND(")",D3)-(FIND("(",D3)+1)),".")</f>
        <v>4.9177999999999999E-2</v>
      </c>
      <c r="E80" s="12">
        <f t="shared" si="42"/>
        <v>6.0054000000000003E-2</v>
      </c>
      <c r="F80" s="12">
        <f t="shared" si="42"/>
        <v>4.8314000000000003E-2</v>
      </c>
      <c r="G80" s="12">
        <f t="shared" si="42"/>
        <v>3.4992000000000002E-2</v>
      </c>
      <c r="H80" s="12">
        <f t="shared" si="42"/>
        <v>0.14241000000000001</v>
      </c>
      <c r="I80" s="12">
        <f t="shared" si="42"/>
        <v>4.9435E-2</v>
      </c>
      <c r="J80" s="12">
        <f t="shared" si="42"/>
        <v>0.22327</v>
      </c>
      <c r="K80" s="12">
        <f t="shared" si="42"/>
        <v>0.19453999999999999</v>
      </c>
      <c r="L80" s="12">
        <f t="shared" si="42"/>
        <v>0.29926999999999998</v>
      </c>
      <c r="M80" s="12">
        <f t="shared" si="42"/>
        <v>5.2794999999999995E-2</v>
      </c>
      <c r="N80" s="12">
        <f t="shared" si="42"/>
        <v>5.3994999999999998E-4</v>
      </c>
      <c r="O80" s="12">
        <f t="shared" si="42"/>
        <v>1.1717399999999999E-2</v>
      </c>
      <c r="P80" s="12">
        <f t="shared" si="42"/>
        <v>0.131608</v>
      </c>
      <c r="Q80" s="12">
        <f t="shared" si="42"/>
        <v>3.6965000000000001E-4</v>
      </c>
      <c r="R80" s="12">
        <f t="shared" si="42"/>
        <v>0.83980999999999995</v>
      </c>
      <c r="S80" s="12">
        <f t="shared" si="42"/>
        <v>2.2870999999999997</v>
      </c>
      <c r="T80" s="12">
        <f t="shared" si="42"/>
        <v>2.85792</v>
      </c>
      <c r="U80" s="12">
        <f t="shared" si="42"/>
        <v>0.10971700000000001</v>
      </c>
      <c r="V80" s="12">
        <f t="shared" si="42"/>
        <v>5.2457999999999998E-2</v>
      </c>
      <c r="W80" s="12">
        <f t="shared" si="42"/>
        <v>4.0082E-3</v>
      </c>
      <c r="X80" s="12">
        <f t="shared" si="42"/>
        <v>1.00074E-3</v>
      </c>
      <c r="Y80" s="12">
        <f t="shared" si="42"/>
        <v>7.0147000000000001E-2</v>
      </c>
      <c r="Z80" s="12">
        <f t="shared" si="42"/>
        <v>7.1374999999999997E-4</v>
      </c>
      <c r="AA80" s="12">
        <f t="shared" si="42"/>
        <v>1.7814E-2</v>
      </c>
      <c r="AB80" s="12">
        <f t="shared" si="42"/>
        <v>26.977</v>
      </c>
      <c r="AC80" s="12">
        <f t="shared" si="42"/>
        <v>5.5232999999999997E-2</v>
      </c>
      <c r="AD80" s="12">
        <f t="shared" si="42"/>
        <v>0.13619000000000001</v>
      </c>
      <c r="AE80" s="12">
        <f t="shared" si="42"/>
        <v>7.6145999999999999E-5</v>
      </c>
      <c r="AF80" s="36"/>
      <c r="AG80" s="36"/>
    </row>
    <row r="81" spans="1:33" hidden="1" x14ac:dyDescent="0.25">
      <c r="A81" s="40"/>
      <c r="B81" s="8">
        <v>8</v>
      </c>
      <c r="C81" s="8">
        <v>17</v>
      </c>
      <c r="D81" s="12">
        <f t="shared" ref="D81:AE81" si="43">_xlfn.NUMBERVALUE(MID(D4,1,FIND("(",D4)-1),".")+_xlfn.NUMBERVALUE(MID(D4,FIND("(",D4)+1,FIND(")",D4)-(FIND("(",D4)+1)),".")</f>
        <v>9.0385999999999994E-2</v>
      </c>
      <c r="E81" s="12">
        <f t="shared" si="43"/>
        <v>0.11989000000000001</v>
      </c>
      <c r="F81" s="12">
        <f t="shared" si="43"/>
        <v>0.14033999999999999</v>
      </c>
      <c r="G81" s="12">
        <f t="shared" si="43"/>
        <v>9.6055000000000001E-2</v>
      </c>
      <c r="H81" s="12">
        <f t="shared" si="43"/>
        <v>0.33022999999999997</v>
      </c>
      <c r="I81" s="12">
        <f t="shared" si="43"/>
        <v>9.0731999999999993E-2</v>
      </c>
      <c r="J81" s="12">
        <f t="shared" si="43"/>
        <v>0.38175000000000003</v>
      </c>
      <c r="K81" s="12">
        <f t="shared" si="43"/>
        <v>0.25892000000000004</v>
      </c>
      <c r="L81" s="12">
        <f t="shared" si="43"/>
        <v>0.48982000000000003</v>
      </c>
      <c r="M81" s="12">
        <f t="shared" si="43"/>
        <v>0.10796</v>
      </c>
      <c r="N81" s="12">
        <f t="shared" si="43"/>
        <v>6.5763000000000002E-3</v>
      </c>
      <c r="O81" s="12">
        <f t="shared" si="43"/>
        <v>8.3589999999999998E-2</v>
      </c>
      <c r="P81" s="12">
        <f t="shared" si="43"/>
        <v>0.26106000000000001</v>
      </c>
      <c r="Q81" s="12">
        <f t="shared" si="43"/>
        <v>2.9543999999999998E-3</v>
      </c>
      <c r="R81" s="12">
        <f t="shared" si="43"/>
        <v>0.26900000000000002</v>
      </c>
      <c r="S81" s="12">
        <f t="shared" si="43"/>
        <v>3.5541999999999998</v>
      </c>
      <c r="T81" s="12">
        <f t="shared" si="43"/>
        <v>23.626000000000001</v>
      </c>
      <c r="U81" s="12">
        <f t="shared" si="43"/>
        <v>0.13514999999999999</v>
      </c>
      <c r="V81" s="12">
        <f t="shared" si="43"/>
        <v>0.10241</v>
      </c>
      <c r="W81" s="12">
        <f t="shared" si="43"/>
        <v>0.26727000000000001</v>
      </c>
      <c r="X81" s="12">
        <f t="shared" si="43"/>
        <v>7.4708999999999998E-2</v>
      </c>
      <c r="Y81" s="12">
        <f t="shared" si="43"/>
        <v>0.16269</v>
      </c>
      <c r="Z81" s="12">
        <f t="shared" si="43"/>
        <v>6.3727999999999996E-3</v>
      </c>
      <c r="AA81" s="12">
        <f t="shared" si="43"/>
        <v>3.2667999999999996E-2</v>
      </c>
      <c r="AB81" s="12">
        <f t="shared" si="43"/>
        <v>23.340000000000003</v>
      </c>
      <c r="AC81" s="12">
        <f t="shared" si="43"/>
        <v>0.11157</v>
      </c>
      <c r="AD81" s="12">
        <f t="shared" si="43"/>
        <v>0.2999</v>
      </c>
      <c r="AE81" s="12">
        <f t="shared" si="43"/>
        <v>2.0421000000000003E-3</v>
      </c>
      <c r="AF81" s="36"/>
      <c r="AG81" s="36"/>
    </row>
    <row r="82" spans="1:33" hidden="1" x14ac:dyDescent="0.25">
      <c r="A82" s="40"/>
      <c r="B82" s="8">
        <v>10</v>
      </c>
      <c r="C82" s="8">
        <v>19</v>
      </c>
      <c r="D82" s="12">
        <f t="shared" ref="D82:AE82" si="44">_xlfn.NUMBERVALUE(MID(D5,1,FIND("(",D5)-1),".")+_xlfn.NUMBERVALUE(MID(D5,FIND("(",D5)+1,FIND(")",D5)-(FIND("(",D5)+1)),".")</f>
        <v>0.102238</v>
      </c>
      <c r="E82" s="12">
        <f t="shared" si="44"/>
        <v>0.12959999999999999</v>
      </c>
      <c r="F82" s="12">
        <f t="shared" si="44"/>
        <v>0.16259999999999999</v>
      </c>
      <c r="G82" s="12">
        <f t="shared" si="44"/>
        <v>0.15289000000000003</v>
      </c>
      <c r="H82" s="12">
        <f t="shared" si="44"/>
        <v>0.52356000000000003</v>
      </c>
      <c r="I82" s="12">
        <f t="shared" si="44"/>
        <v>0.11022</v>
      </c>
      <c r="J82" s="12">
        <f t="shared" si="44"/>
        <v>0.40083999999999997</v>
      </c>
      <c r="K82" s="12">
        <f t="shared" si="44"/>
        <v>0.24191000000000001</v>
      </c>
      <c r="L82" s="12">
        <f t="shared" si="44"/>
        <v>10.766</v>
      </c>
      <c r="M82" s="12">
        <f t="shared" si="44"/>
        <v>0.12367</v>
      </c>
      <c r="N82" s="12">
        <f t="shared" si="44"/>
        <v>3.1963E-3</v>
      </c>
      <c r="O82" s="12">
        <f t="shared" si="44"/>
        <v>7.9916999999999988E-2</v>
      </c>
      <c r="P82" s="12">
        <f t="shared" si="44"/>
        <v>0.16260000000000002</v>
      </c>
      <c r="Q82" s="12">
        <f t="shared" si="44"/>
        <v>1.0630100000000001E-3</v>
      </c>
      <c r="R82" s="12">
        <f t="shared" si="44"/>
        <v>0.21384</v>
      </c>
      <c r="S82" s="12">
        <f t="shared" si="44"/>
        <v>2.9863</v>
      </c>
      <c r="T82" s="12">
        <f t="shared" si="44"/>
        <v>23.966999999999999</v>
      </c>
      <c r="U82" s="12">
        <f t="shared" si="44"/>
        <v>0.11618300000000001</v>
      </c>
      <c r="V82" s="12">
        <f t="shared" si="44"/>
        <v>0.11355</v>
      </c>
      <c r="W82" s="12">
        <f t="shared" si="44"/>
        <v>0.26235999999999998</v>
      </c>
      <c r="X82" s="12">
        <f t="shared" si="44"/>
        <v>7.4262999999999996E-2</v>
      </c>
      <c r="Y82" s="12">
        <f t="shared" si="44"/>
        <v>0.16816999999999999</v>
      </c>
      <c r="Z82" s="12">
        <f t="shared" si="44"/>
        <v>3.8105999999999999E-3</v>
      </c>
      <c r="AA82" s="12">
        <f t="shared" si="44"/>
        <v>3.7124999999999998E-2</v>
      </c>
      <c r="AB82" s="12">
        <f t="shared" si="44"/>
        <v>22.919</v>
      </c>
      <c r="AC82" s="12">
        <f t="shared" si="44"/>
        <v>0.12511</v>
      </c>
      <c r="AD82" s="12">
        <f t="shared" si="44"/>
        <v>0.22273999999999999</v>
      </c>
      <c r="AE82" s="12">
        <f t="shared" si="44"/>
        <v>1.6895E-3</v>
      </c>
      <c r="AF82" s="36"/>
      <c r="AG82" s="36"/>
    </row>
    <row r="83" spans="1:33" hidden="1" x14ac:dyDescent="0.25">
      <c r="A83" s="41"/>
      <c r="B83" s="6">
        <v>15</v>
      </c>
      <c r="C83" s="6">
        <v>24</v>
      </c>
      <c r="D83" s="14">
        <f t="shared" ref="D83:AE83" si="45">_xlfn.NUMBERVALUE(MID(D6,1,FIND("(",D6)-1),".")+_xlfn.NUMBERVALUE(MID(D6,FIND("(",D6)+1,FIND(")",D6)-(FIND("(",D6)+1)),".")</f>
        <v>0.15146000000000001</v>
      </c>
      <c r="E83" s="14">
        <f t="shared" si="45"/>
        <v>0.20646999999999999</v>
      </c>
      <c r="F83" s="14">
        <f t="shared" si="45"/>
        <v>71.165999999999997</v>
      </c>
      <c r="G83" s="14">
        <f t="shared" si="45"/>
        <v>0.45450000000000002</v>
      </c>
      <c r="H83" s="14">
        <f t="shared" si="45"/>
        <v>0.61943000000000004</v>
      </c>
      <c r="I83" s="14">
        <f t="shared" si="45"/>
        <v>0.29161999999999999</v>
      </c>
      <c r="J83" s="14">
        <f t="shared" si="45"/>
        <v>12.310499999999999</v>
      </c>
      <c r="K83" s="14">
        <f t="shared" si="45"/>
        <v>0.37291000000000002</v>
      </c>
      <c r="L83" s="14">
        <f t="shared" si="45"/>
        <v>24.805</v>
      </c>
      <c r="M83" s="14">
        <f t="shared" si="45"/>
        <v>13.9039</v>
      </c>
      <c r="N83" s="14">
        <f t="shared" si="45"/>
        <v>2.7408999999999999E-2</v>
      </c>
      <c r="O83" s="14">
        <f t="shared" si="45"/>
        <v>0.23829</v>
      </c>
      <c r="P83" s="14">
        <f t="shared" si="45"/>
        <v>0.41686000000000001</v>
      </c>
      <c r="Q83" s="14">
        <f t="shared" si="45"/>
        <v>1.34302E-2</v>
      </c>
      <c r="R83" s="14">
        <f t="shared" si="45"/>
        <v>0.31452000000000002</v>
      </c>
      <c r="S83" s="14">
        <f t="shared" si="45"/>
        <v>20.634</v>
      </c>
      <c r="T83" s="14">
        <f t="shared" si="45"/>
        <v>35.103999999999999</v>
      </c>
      <c r="U83" s="14">
        <f t="shared" si="45"/>
        <v>0.36748000000000003</v>
      </c>
      <c r="V83" s="14">
        <f t="shared" si="45"/>
        <v>0.19456999999999999</v>
      </c>
      <c r="W83" s="14">
        <f t="shared" si="45"/>
        <v>0.36947000000000002</v>
      </c>
      <c r="X83" s="14">
        <f t="shared" si="45"/>
        <v>0.18873200000000001</v>
      </c>
      <c r="Y83" s="14">
        <f t="shared" si="45"/>
        <v>0.29760999999999999</v>
      </c>
      <c r="Z83" s="14">
        <f t="shared" si="45"/>
        <v>1.9223999999999998E-2</v>
      </c>
      <c r="AA83" s="14">
        <f t="shared" si="45"/>
        <v>5.7588E-2</v>
      </c>
      <c r="AB83" s="14">
        <f t="shared" si="45"/>
        <v>17.257999999999999</v>
      </c>
      <c r="AC83" s="14">
        <f t="shared" si="45"/>
        <v>0.22420000000000001</v>
      </c>
      <c r="AD83" s="14">
        <f t="shared" si="45"/>
        <v>0.26839000000000002</v>
      </c>
      <c r="AE83" s="14">
        <f t="shared" si="45"/>
        <v>5.1862000000000002E-3</v>
      </c>
      <c r="AF83" s="36"/>
      <c r="AG83" s="36"/>
    </row>
    <row r="84" spans="1:33" hidden="1" x14ac:dyDescent="0.25">
      <c r="A84" s="39" t="s">
        <v>858</v>
      </c>
      <c r="B84" s="5">
        <v>3</v>
      </c>
      <c r="C84" s="5">
        <v>12</v>
      </c>
      <c r="D84" s="10">
        <f t="shared" ref="D84:AE84" si="46">_xlfn.NUMBERVALUE(MID(D7,1,FIND("(",D7)-1),".")+_xlfn.NUMBERVALUE(MID(D7,FIND("(",D7)+1,FIND(")",D7)-(FIND("(",D7)+1)),".")</f>
        <v>5.0625999999999997E-2</v>
      </c>
      <c r="E84" s="10">
        <f t="shared" si="46"/>
        <v>6.6153000000000003E-2</v>
      </c>
      <c r="F84" s="10">
        <f t="shared" si="46"/>
        <v>5.5972000000000001E-2</v>
      </c>
      <c r="G84" s="10">
        <f t="shared" si="46"/>
        <v>3.2362000000000002E-2</v>
      </c>
      <c r="H84" s="10">
        <f t="shared" si="46"/>
        <v>7.8685000000000005E-2</v>
      </c>
      <c r="I84" s="10">
        <f t="shared" si="46"/>
        <v>5.6725000000000005E-2</v>
      </c>
      <c r="J84" s="10">
        <f t="shared" si="46"/>
        <v>6.0540000000000004E-2</v>
      </c>
      <c r="K84" s="10">
        <f t="shared" si="46"/>
        <v>8.2941000000000001E-2</v>
      </c>
      <c r="L84" s="10">
        <f t="shared" si="46"/>
        <v>6.6733999999999988E-2</v>
      </c>
      <c r="M84" s="10">
        <f t="shared" si="46"/>
        <v>5.8514000000000004E-2</v>
      </c>
      <c r="N84" s="10">
        <f t="shared" si="46"/>
        <v>5.4701000000000001E-4</v>
      </c>
      <c r="O84" s="10">
        <f t="shared" si="46"/>
        <v>1.2102E-2</v>
      </c>
      <c r="P84" s="10">
        <f t="shared" si="46"/>
        <v>2.5706E-2</v>
      </c>
      <c r="Q84" s="10">
        <f t="shared" si="46"/>
        <v>1.8232999999999999E-3</v>
      </c>
      <c r="R84" s="10">
        <f t="shared" si="46"/>
        <v>7.5706000000000009E-2</v>
      </c>
      <c r="S84" s="10">
        <f t="shared" si="46"/>
        <v>0.17601</v>
      </c>
      <c r="T84" s="10">
        <f t="shared" si="46"/>
        <v>5.6846000000000001E-2</v>
      </c>
      <c r="U84" s="10">
        <f t="shared" si="46"/>
        <v>2.2341999999999997E-2</v>
      </c>
      <c r="V84" s="10">
        <f t="shared" si="46"/>
        <v>5.1409000000000003E-2</v>
      </c>
      <c r="W84" s="10">
        <f t="shared" si="46"/>
        <v>6.5501000000000005E-3</v>
      </c>
      <c r="X84" s="10">
        <f t="shared" si="46"/>
        <v>1.3193E-3</v>
      </c>
      <c r="Y84" s="10">
        <f t="shared" si="46"/>
        <v>5.4428999999999998E-2</v>
      </c>
      <c r="Z84" s="10">
        <f t="shared" si="46"/>
        <v>1.33023E-3</v>
      </c>
      <c r="AA84" s="10">
        <f t="shared" si="46"/>
        <v>2.3171000000000001E-2</v>
      </c>
      <c r="AB84" s="10">
        <f t="shared" si="46"/>
        <v>5.7905000000000005E-2</v>
      </c>
      <c r="AC84" s="10">
        <f t="shared" si="46"/>
        <v>6.3183000000000003E-2</v>
      </c>
      <c r="AD84" s="10">
        <f t="shared" si="46"/>
        <v>5.3114000000000001E-2</v>
      </c>
      <c r="AE84" s="10">
        <f t="shared" si="46"/>
        <v>1.4958E-3</v>
      </c>
      <c r="AF84" s="36"/>
      <c r="AG84" s="36"/>
    </row>
    <row r="85" spans="1:33" hidden="1" x14ac:dyDescent="0.25">
      <c r="A85" s="40"/>
      <c r="B85" s="8">
        <v>5</v>
      </c>
      <c r="C85" s="8">
        <v>14</v>
      </c>
      <c r="D85" s="12">
        <f t="shared" ref="D85:AE85" si="47">_xlfn.NUMBERVALUE(MID(D8,1,FIND("(",D8)-1),".")+_xlfn.NUMBERVALUE(MID(D8,FIND("(",D8)+1,FIND(")",D8)-(FIND("(",D8)+1)),".")</f>
        <v>0.14708000000000002</v>
      </c>
      <c r="E85" s="12">
        <f t="shared" si="47"/>
        <v>0.18093000000000001</v>
      </c>
      <c r="F85" s="12">
        <f t="shared" si="47"/>
        <v>0.15144000000000002</v>
      </c>
      <c r="G85" s="12">
        <f t="shared" si="47"/>
        <v>9.8716999999999999E-2</v>
      </c>
      <c r="H85" s="12">
        <f t="shared" si="47"/>
        <v>0.1721</v>
      </c>
      <c r="I85" s="12">
        <f t="shared" si="47"/>
        <v>0.15207000000000001</v>
      </c>
      <c r="J85" s="12">
        <f t="shared" si="47"/>
        <v>0.15054000000000001</v>
      </c>
      <c r="K85" s="12">
        <f t="shared" si="47"/>
        <v>0.18487999999999999</v>
      </c>
      <c r="L85" s="12">
        <f t="shared" si="47"/>
        <v>0.12814999999999999</v>
      </c>
      <c r="M85" s="12">
        <f t="shared" si="47"/>
        <v>0.16003000000000001</v>
      </c>
      <c r="N85" s="12">
        <f t="shared" si="47"/>
        <v>9.4684000000000001E-4</v>
      </c>
      <c r="O85" s="12">
        <f t="shared" si="47"/>
        <v>4.9970000000000001E-2</v>
      </c>
      <c r="P85" s="12">
        <f t="shared" si="47"/>
        <v>9.4714000000000007E-2</v>
      </c>
      <c r="Q85" s="12">
        <f t="shared" si="47"/>
        <v>1.0300800000000001E-3</v>
      </c>
      <c r="R85" s="12">
        <f t="shared" si="47"/>
        <v>0.29987999999999998</v>
      </c>
      <c r="S85" s="12">
        <f t="shared" si="47"/>
        <v>0.45684000000000002</v>
      </c>
      <c r="T85" s="12">
        <f t="shared" si="47"/>
        <v>0.26595999999999997</v>
      </c>
      <c r="U85" s="12">
        <f t="shared" si="47"/>
        <v>9.9759E-2</v>
      </c>
      <c r="V85" s="12">
        <f t="shared" si="47"/>
        <v>0.15137999999999999</v>
      </c>
      <c r="W85" s="12">
        <f t="shared" si="47"/>
        <v>2.0628000000000001E-2</v>
      </c>
      <c r="X85" s="12">
        <f t="shared" si="47"/>
        <v>2.9886000000000001E-3</v>
      </c>
      <c r="Y85" s="12">
        <f t="shared" si="47"/>
        <v>0.21515000000000001</v>
      </c>
      <c r="Z85" s="12">
        <f t="shared" si="47"/>
        <v>1.6565999999999998E-3</v>
      </c>
      <c r="AA85" s="12">
        <f t="shared" si="47"/>
        <v>6.0457999999999998E-2</v>
      </c>
      <c r="AB85" s="12">
        <f t="shared" si="47"/>
        <v>0.18293000000000001</v>
      </c>
      <c r="AC85" s="12">
        <f t="shared" si="47"/>
        <v>0.19239000000000001</v>
      </c>
      <c r="AD85" s="12">
        <f t="shared" si="47"/>
        <v>0.15477000000000002</v>
      </c>
      <c r="AE85" s="12">
        <f t="shared" si="47"/>
        <v>2.4569000000000001E-3</v>
      </c>
      <c r="AF85" s="36"/>
      <c r="AG85" s="36"/>
    </row>
    <row r="86" spans="1:33" hidden="1" x14ac:dyDescent="0.25">
      <c r="A86" s="40"/>
      <c r="B86" s="8">
        <v>8</v>
      </c>
      <c r="C86" s="8">
        <v>17</v>
      </c>
      <c r="D86" s="12">
        <f t="shared" ref="D86:AE86" si="48">_xlfn.NUMBERVALUE(MID(D9,1,FIND("(",D9)-1),".")+_xlfn.NUMBERVALUE(MID(D9,FIND("(",D9)+1,FIND(")",D9)-(FIND("(",D9)+1)),".")</f>
        <v>0.25861000000000001</v>
      </c>
      <c r="E86" s="12">
        <f t="shared" si="48"/>
        <v>0.38926000000000005</v>
      </c>
      <c r="F86" s="12">
        <f t="shared" si="48"/>
        <v>0.23679</v>
      </c>
      <c r="G86" s="12">
        <f t="shared" si="48"/>
        <v>0.21895000000000001</v>
      </c>
      <c r="H86" s="12">
        <f t="shared" si="48"/>
        <v>0.29776999999999998</v>
      </c>
      <c r="I86" s="12">
        <f t="shared" si="48"/>
        <v>0.2898</v>
      </c>
      <c r="J86" s="12">
        <f t="shared" si="48"/>
        <v>0.32595999999999997</v>
      </c>
      <c r="K86" s="12">
        <f t="shared" si="48"/>
        <v>0.19352999999999998</v>
      </c>
      <c r="L86" s="12">
        <f t="shared" si="48"/>
        <v>0.28316999999999998</v>
      </c>
      <c r="M86" s="12">
        <f t="shared" si="48"/>
        <v>0.30248999999999998</v>
      </c>
      <c r="N86" s="12">
        <f t="shared" si="48"/>
        <v>2.3645000000000003E-3</v>
      </c>
      <c r="O86" s="12">
        <f t="shared" si="48"/>
        <v>0.15812999999999999</v>
      </c>
      <c r="P86" s="12">
        <f t="shared" si="48"/>
        <v>0.36226000000000003</v>
      </c>
      <c r="Q86" s="12">
        <f t="shared" si="48"/>
        <v>2.4778999999999999E-3</v>
      </c>
      <c r="R86" s="12">
        <f t="shared" si="48"/>
        <v>0.68298999999999999</v>
      </c>
      <c r="S86" s="12">
        <f t="shared" si="48"/>
        <v>0.91188999999999998</v>
      </c>
      <c r="T86" s="12">
        <f t="shared" si="48"/>
        <v>1.1988400000000001</v>
      </c>
      <c r="U86" s="12">
        <f t="shared" si="48"/>
        <v>0.31796000000000002</v>
      </c>
      <c r="V86" s="12">
        <f t="shared" si="48"/>
        <v>0.24962000000000001</v>
      </c>
      <c r="W86" s="12">
        <f t="shared" si="48"/>
        <v>7.1433999999999997E-2</v>
      </c>
      <c r="X86" s="12">
        <f t="shared" si="48"/>
        <v>0.20608899999999999</v>
      </c>
      <c r="Y86" s="12">
        <f t="shared" si="48"/>
        <v>0.38401999999999997</v>
      </c>
      <c r="Z86" s="12">
        <f t="shared" si="48"/>
        <v>5.9348000000000005E-3</v>
      </c>
      <c r="AA86" s="12">
        <f t="shared" si="48"/>
        <v>9.7618999999999997E-2</v>
      </c>
      <c r="AB86" s="12">
        <f t="shared" si="48"/>
        <v>0.37173</v>
      </c>
      <c r="AC86" s="12">
        <f t="shared" si="48"/>
        <v>0.39588999999999996</v>
      </c>
      <c r="AD86" s="12">
        <f t="shared" si="48"/>
        <v>0.28038000000000002</v>
      </c>
      <c r="AE86" s="12">
        <f t="shared" si="48"/>
        <v>1.1856E-2</v>
      </c>
      <c r="AF86" s="36"/>
      <c r="AG86" s="36"/>
    </row>
    <row r="87" spans="1:33" hidden="1" x14ac:dyDescent="0.25">
      <c r="A87" s="40"/>
      <c r="B87" s="8">
        <v>10</v>
      </c>
      <c r="C87" s="8">
        <v>19</v>
      </c>
      <c r="D87" s="12">
        <f t="shared" ref="D87:AE87" si="49">_xlfn.NUMBERVALUE(MID(D10,1,FIND("(",D10)-1),".")+_xlfn.NUMBERVALUE(MID(D10,FIND("(",D10)+1,FIND(")",D10)-(FIND("(",D10)+1)),".")</f>
        <v>0.30718000000000001</v>
      </c>
      <c r="E87" s="12">
        <f t="shared" si="49"/>
        <v>0.41814000000000001</v>
      </c>
      <c r="F87" s="12">
        <f t="shared" si="49"/>
        <v>0.25878000000000001</v>
      </c>
      <c r="G87" s="12">
        <f t="shared" si="49"/>
        <v>0.22336999999999999</v>
      </c>
      <c r="H87" s="12">
        <f t="shared" si="49"/>
        <v>0.30123</v>
      </c>
      <c r="I87" s="12">
        <f t="shared" si="49"/>
        <v>0.32674999999999998</v>
      </c>
      <c r="J87" s="12">
        <f t="shared" si="49"/>
        <v>0.31844</v>
      </c>
      <c r="K87" s="12">
        <f t="shared" si="49"/>
        <v>0.20552000000000001</v>
      </c>
      <c r="L87" s="12">
        <f t="shared" si="49"/>
        <v>0.27893999999999997</v>
      </c>
      <c r="M87" s="12">
        <f t="shared" si="49"/>
        <v>0.33912000000000003</v>
      </c>
      <c r="N87" s="12">
        <f t="shared" si="49"/>
        <v>2.0143000000000001E-3</v>
      </c>
      <c r="O87" s="12">
        <f t="shared" si="49"/>
        <v>0.22688</v>
      </c>
      <c r="P87" s="12">
        <f t="shared" si="49"/>
        <v>0.39112000000000002</v>
      </c>
      <c r="Q87" s="12">
        <f t="shared" si="49"/>
        <v>2.0660000000000001E-3</v>
      </c>
      <c r="R87" s="12">
        <f t="shared" si="49"/>
        <v>0.75819999999999999</v>
      </c>
      <c r="S87" s="12">
        <f t="shared" si="49"/>
        <v>0.96534000000000009</v>
      </c>
      <c r="T87" s="12">
        <f t="shared" si="49"/>
        <v>1.3337000000000001</v>
      </c>
      <c r="U87" s="12">
        <f t="shared" si="49"/>
        <v>0.27598</v>
      </c>
      <c r="V87" s="12">
        <f t="shared" si="49"/>
        <v>0.32826</v>
      </c>
      <c r="W87" s="12">
        <f t="shared" si="49"/>
        <v>6.0657000000000003E-2</v>
      </c>
      <c r="X87" s="12">
        <f t="shared" si="49"/>
        <v>0.36859999999999998</v>
      </c>
      <c r="Y87" s="12">
        <f t="shared" si="49"/>
        <v>0.43187999999999999</v>
      </c>
      <c r="Z87" s="12">
        <f t="shared" si="49"/>
        <v>7.0304E-3</v>
      </c>
      <c r="AA87" s="12">
        <f t="shared" si="49"/>
        <v>0.11583</v>
      </c>
      <c r="AB87" s="12">
        <f t="shared" si="49"/>
        <v>0.41979</v>
      </c>
      <c r="AC87" s="12">
        <f t="shared" si="49"/>
        <v>0.45502000000000004</v>
      </c>
      <c r="AD87" s="12">
        <f t="shared" si="49"/>
        <v>0.33529999999999999</v>
      </c>
      <c r="AE87" s="12">
        <f t="shared" si="49"/>
        <v>1.04502E-2</v>
      </c>
      <c r="AF87" s="36"/>
      <c r="AG87" s="36"/>
    </row>
    <row r="88" spans="1:33" hidden="1" x14ac:dyDescent="0.25">
      <c r="A88" s="41"/>
      <c r="B88" s="6">
        <v>15</v>
      </c>
      <c r="C88" s="6">
        <v>24</v>
      </c>
      <c r="D88" s="14">
        <f t="shared" ref="D88:AE88" si="50">_xlfn.NUMBERVALUE(MID(D11,1,FIND("(",D11)-1),".")+_xlfn.NUMBERVALUE(MID(D11,FIND("(",D11)+1,FIND(")",D11)-(FIND("(",D11)+1)),".")</f>
        <v>0.50578000000000001</v>
      </c>
      <c r="E88" s="14">
        <f t="shared" si="50"/>
        <v>0.60518000000000005</v>
      </c>
      <c r="F88" s="14">
        <f t="shared" si="50"/>
        <v>0.31873000000000001</v>
      </c>
      <c r="G88" s="14">
        <f t="shared" si="50"/>
        <v>0.55323999999999995</v>
      </c>
      <c r="H88" s="14">
        <f t="shared" si="50"/>
        <v>0.43288000000000004</v>
      </c>
      <c r="I88" s="14">
        <f t="shared" si="50"/>
        <v>0.52413999999999994</v>
      </c>
      <c r="J88" s="14">
        <f t="shared" si="50"/>
        <v>0.45922000000000002</v>
      </c>
      <c r="K88" s="14">
        <f t="shared" si="50"/>
        <v>0.2606</v>
      </c>
      <c r="L88" s="14">
        <f t="shared" si="50"/>
        <v>0.35650999999999999</v>
      </c>
      <c r="M88" s="14">
        <f t="shared" si="50"/>
        <v>0.53215000000000001</v>
      </c>
      <c r="N88" s="14">
        <f t="shared" si="50"/>
        <v>2.0066000000000001E-2</v>
      </c>
      <c r="O88" s="14">
        <f t="shared" si="50"/>
        <v>0.65708</v>
      </c>
      <c r="P88" s="14">
        <f t="shared" si="50"/>
        <v>0.70413999999999999</v>
      </c>
      <c r="Q88" s="14">
        <f t="shared" si="50"/>
        <v>5.2588000000000001E-3</v>
      </c>
      <c r="R88" s="14">
        <f t="shared" si="50"/>
        <v>1.0649</v>
      </c>
      <c r="S88" s="14">
        <f t="shared" si="50"/>
        <v>1.6803999999999999</v>
      </c>
      <c r="T88" s="14">
        <f t="shared" si="50"/>
        <v>1.3235589999999999</v>
      </c>
      <c r="U88" s="14">
        <f t="shared" si="50"/>
        <v>0.71547999999999989</v>
      </c>
      <c r="V88" s="14">
        <f t="shared" si="50"/>
        <v>0.53444999999999998</v>
      </c>
      <c r="W88" s="14">
        <f t="shared" si="50"/>
        <v>0.91427999999999998</v>
      </c>
      <c r="X88" s="14">
        <f t="shared" si="50"/>
        <v>0.50234999999999996</v>
      </c>
      <c r="Y88" s="14">
        <f t="shared" si="50"/>
        <v>0.59274000000000004</v>
      </c>
      <c r="Z88" s="14">
        <f t="shared" si="50"/>
        <v>3.5474000000000006E-2</v>
      </c>
      <c r="AA88" s="14">
        <f t="shared" si="50"/>
        <v>7.6328000000000007E-2</v>
      </c>
      <c r="AB88" s="14">
        <f t="shared" si="50"/>
        <v>0.57927000000000006</v>
      </c>
      <c r="AC88" s="14">
        <f t="shared" si="50"/>
        <v>0.68016999999999994</v>
      </c>
      <c r="AD88" s="14">
        <f t="shared" si="50"/>
        <v>0.54360000000000008</v>
      </c>
      <c r="AE88" s="14">
        <f t="shared" si="50"/>
        <v>2.1170000000000001E-2</v>
      </c>
      <c r="AF88" s="36"/>
      <c r="AG88" s="36"/>
    </row>
    <row r="89" spans="1:33" hidden="1" x14ac:dyDescent="0.25">
      <c r="A89" s="39" t="s">
        <v>859</v>
      </c>
      <c r="B89" s="5">
        <v>3</v>
      </c>
      <c r="C89" s="5">
        <v>12</v>
      </c>
      <c r="D89" s="10">
        <f t="shared" ref="D89:AE89" si="51">_xlfn.NUMBERVALUE(MID(D12,1,FIND("(",D12)-1),".")+_xlfn.NUMBERVALUE(MID(D12,FIND("(",D12)+1,FIND(")",D12)-(FIND("(",D12)+1)),".")</f>
        <v>5.1305999999999997E-2</v>
      </c>
      <c r="E89" s="10">
        <f t="shared" si="51"/>
        <v>1.7482</v>
      </c>
      <c r="F89" s="10">
        <f t="shared" si="51"/>
        <v>6.4734E-2</v>
      </c>
      <c r="G89" s="10">
        <f t="shared" si="51"/>
        <v>4.6880000000000005E-2</v>
      </c>
      <c r="H89" s="10">
        <f t="shared" si="51"/>
        <v>0.15490999999999999</v>
      </c>
      <c r="I89" s="10">
        <f t="shared" si="51"/>
        <v>5.9212000000000001E-2</v>
      </c>
      <c r="J89" s="10">
        <f t="shared" si="51"/>
        <v>0.26889000000000002</v>
      </c>
      <c r="K89" s="10">
        <f t="shared" si="51"/>
        <v>0.45448</v>
      </c>
      <c r="L89" s="10">
        <f t="shared" si="51"/>
        <v>0.16439999999999999</v>
      </c>
      <c r="M89" s="10">
        <f t="shared" si="51"/>
        <v>5.2878000000000001E-2</v>
      </c>
      <c r="N89" s="10">
        <f t="shared" si="51"/>
        <v>7.0826999999999999E-3</v>
      </c>
      <c r="O89" s="10">
        <f t="shared" si="51"/>
        <v>1.3456000000000001E-2</v>
      </c>
      <c r="P89" s="10">
        <f t="shared" si="51"/>
        <v>2.3886699999999998</v>
      </c>
      <c r="Q89" s="10">
        <f t="shared" si="51"/>
        <v>4.6811999999999999E-3</v>
      </c>
      <c r="R89" s="10">
        <f t="shared" si="51"/>
        <v>1.6270799999999999</v>
      </c>
      <c r="S89" s="10">
        <f t="shared" si="51"/>
        <v>35.463999999999999</v>
      </c>
      <c r="T89" s="10">
        <f t="shared" si="51"/>
        <v>0.75411000000000006</v>
      </c>
      <c r="U89" s="10">
        <f t="shared" si="51"/>
        <v>2.6114999999999999E-2</v>
      </c>
      <c r="V89" s="10">
        <f t="shared" si="51"/>
        <v>5.0778000000000004E-2</v>
      </c>
      <c r="W89" s="10">
        <f t="shared" si="51"/>
        <v>5.6929000000000007E-3</v>
      </c>
      <c r="X89" s="10">
        <f t="shared" si="51"/>
        <v>5.7754999999999994E-3</v>
      </c>
      <c r="Y89" s="10">
        <f t="shared" si="51"/>
        <v>5.4400999999999998E-2</v>
      </c>
      <c r="Z89" s="10">
        <f t="shared" si="51"/>
        <v>5.8630000000000002E-3</v>
      </c>
      <c r="AA89" s="10">
        <f t="shared" si="51"/>
        <v>2.3012000000000001E-2</v>
      </c>
      <c r="AB89" s="10">
        <f t="shared" si="51"/>
        <v>216.07</v>
      </c>
      <c r="AC89" s="10">
        <f t="shared" si="51"/>
        <v>6.2334999999999995E-2</v>
      </c>
      <c r="AD89" s="10">
        <f t="shared" si="51"/>
        <v>5.9748000000000002E-2</v>
      </c>
      <c r="AE89" s="10">
        <f t="shared" si="51"/>
        <v>5.1338E-3</v>
      </c>
      <c r="AF89" s="36"/>
      <c r="AG89" s="36"/>
    </row>
    <row r="90" spans="1:33" hidden="1" x14ac:dyDescent="0.25">
      <c r="A90" s="40"/>
      <c r="B90" s="8">
        <v>5</v>
      </c>
      <c r="C90" s="8">
        <v>14</v>
      </c>
      <c r="D90" s="12">
        <f t="shared" ref="D90:AE90" si="52">_xlfn.NUMBERVALUE(MID(D13,1,FIND("(",D13)-1),".")+_xlfn.NUMBERVALUE(MID(D13,FIND("(",D13)+1,FIND(")",D13)-(FIND("(",D13)+1)),".")</f>
        <v>0.14665</v>
      </c>
      <c r="E90" s="12">
        <f t="shared" si="52"/>
        <v>0.17137000000000002</v>
      </c>
      <c r="F90" s="12">
        <f t="shared" si="52"/>
        <v>0.2132</v>
      </c>
      <c r="G90" s="12">
        <f t="shared" si="52"/>
        <v>0.17262</v>
      </c>
      <c r="H90" s="12">
        <f t="shared" si="52"/>
        <v>0.76159999999999994</v>
      </c>
      <c r="I90" s="12">
        <f t="shared" si="52"/>
        <v>0.15028</v>
      </c>
      <c r="J90" s="12">
        <f t="shared" si="52"/>
        <v>1.1650800000000001</v>
      </c>
      <c r="K90" s="12">
        <f t="shared" si="52"/>
        <v>0.5625</v>
      </c>
      <c r="L90" s="12">
        <f t="shared" si="52"/>
        <v>0.57499999999999996</v>
      </c>
      <c r="M90" s="12">
        <f t="shared" si="52"/>
        <v>0.15142999999999998</v>
      </c>
      <c r="N90" s="12">
        <f t="shared" si="52"/>
        <v>3.2537E-3</v>
      </c>
      <c r="O90" s="12">
        <f t="shared" si="52"/>
        <v>4.4540999999999997E-2</v>
      </c>
      <c r="P90" s="12">
        <f t="shared" si="52"/>
        <v>5.8230000000000004</v>
      </c>
      <c r="Q90" s="12">
        <f t="shared" si="52"/>
        <v>3.0520999999999999E-3</v>
      </c>
      <c r="R90" s="12">
        <f t="shared" si="52"/>
        <v>9.1356999999999999</v>
      </c>
      <c r="S90" s="12">
        <f t="shared" si="52"/>
        <v>49.14</v>
      </c>
      <c r="T90" s="12">
        <f t="shared" si="52"/>
        <v>22.160699999999999</v>
      </c>
      <c r="U90" s="12">
        <f t="shared" si="52"/>
        <v>9.317700000000001E-2</v>
      </c>
      <c r="V90" s="12">
        <f t="shared" si="52"/>
        <v>0.15071999999999999</v>
      </c>
      <c r="W90" s="12">
        <f t="shared" si="52"/>
        <v>1.2468E-2</v>
      </c>
      <c r="X90" s="12">
        <f t="shared" si="52"/>
        <v>4.9824999999999999E-3</v>
      </c>
      <c r="Y90" s="12">
        <f t="shared" si="52"/>
        <v>0.19263999999999998</v>
      </c>
      <c r="Z90" s="12">
        <f t="shared" si="52"/>
        <v>2.2825000000000002E-3</v>
      </c>
      <c r="AA90" s="12">
        <f t="shared" si="52"/>
        <v>7.0948999999999998E-2</v>
      </c>
      <c r="AB90" s="12">
        <f t="shared" si="52"/>
        <v>216.33</v>
      </c>
      <c r="AC90" s="12">
        <f t="shared" si="52"/>
        <v>0.17408999999999999</v>
      </c>
      <c r="AD90" s="12">
        <f t="shared" si="52"/>
        <v>0.41608999999999996</v>
      </c>
      <c r="AE90" s="12">
        <f t="shared" si="52"/>
        <v>1.03176E-2</v>
      </c>
      <c r="AF90" s="36"/>
      <c r="AG90" s="36"/>
    </row>
    <row r="91" spans="1:33" hidden="1" x14ac:dyDescent="0.25">
      <c r="A91" s="40"/>
      <c r="B91" s="8">
        <v>8</v>
      </c>
      <c r="C91" s="8">
        <v>17</v>
      </c>
      <c r="D91" s="12">
        <f t="shared" ref="D91:AE91" si="53">_xlfn.NUMBERVALUE(MID(D14,1,FIND("(",D14)-1),".")+_xlfn.NUMBERVALUE(MID(D14,FIND("(",D14)+1,FIND(")",D14)-(FIND("(",D14)+1)),".")</f>
        <v>0.25020999999999999</v>
      </c>
      <c r="E91" s="12">
        <f t="shared" si="53"/>
        <v>0.44705</v>
      </c>
      <c r="F91" s="12">
        <f t="shared" si="53"/>
        <v>43.793999999999997</v>
      </c>
      <c r="G91" s="12">
        <f t="shared" si="53"/>
        <v>18.891999999999999</v>
      </c>
      <c r="H91" s="12">
        <f t="shared" si="53"/>
        <v>11.332599999999999</v>
      </c>
      <c r="I91" s="12">
        <f t="shared" si="53"/>
        <v>0.28781000000000001</v>
      </c>
      <c r="J91" s="12">
        <f t="shared" si="53"/>
        <v>1.6959</v>
      </c>
      <c r="K91" s="12">
        <f t="shared" si="53"/>
        <v>0.66286999999999996</v>
      </c>
      <c r="L91" s="12">
        <f t="shared" si="53"/>
        <v>74.619</v>
      </c>
      <c r="M91" s="12">
        <f t="shared" si="53"/>
        <v>0.29521000000000003</v>
      </c>
      <c r="N91" s="12">
        <f t="shared" si="53"/>
        <v>0.46877000000000002</v>
      </c>
      <c r="O91" s="12">
        <f t="shared" si="53"/>
        <v>0.34644999999999998</v>
      </c>
      <c r="P91" s="12">
        <f t="shared" si="53"/>
        <v>11.6227</v>
      </c>
      <c r="Q91" s="12">
        <f t="shared" si="53"/>
        <v>1.1119400000000002E-2</v>
      </c>
      <c r="R91" s="12">
        <f t="shared" si="53"/>
        <v>19.648700000000002</v>
      </c>
      <c r="S91" s="12">
        <f t="shared" si="53"/>
        <v>55.992000000000004</v>
      </c>
      <c r="T91" s="12">
        <f t="shared" si="53"/>
        <v>120.54400000000001</v>
      </c>
      <c r="U91" s="12">
        <f t="shared" si="53"/>
        <v>3.3300999999999998</v>
      </c>
      <c r="V91" s="12">
        <f t="shared" si="53"/>
        <v>0.26458999999999999</v>
      </c>
      <c r="W91" s="12">
        <f t="shared" si="53"/>
        <v>0.35253000000000001</v>
      </c>
      <c r="X91" s="12">
        <f t="shared" si="53"/>
        <v>0.32701999999999998</v>
      </c>
      <c r="Y91" s="12">
        <f t="shared" si="53"/>
        <v>0.44594</v>
      </c>
      <c r="Z91" s="12">
        <f t="shared" si="53"/>
        <v>9.7505000000000005E-3</v>
      </c>
      <c r="AA91" s="12">
        <f t="shared" si="53"/>
        <v>0.21090999999999999</v>
      </c>
      <c r="AB91" s="12">
        <f t="shared" si="53"/>
        <v>225.53</v>
      </c>
      <c r="AC91" s="12">
        <f t="shared" si="53"/>
        <v>0.38705999999999996</v>
      </c>
      <c r="AD91" s="12">
        <f t="shared" si="53"/>
        <v>3.3185000000000002</v>
      </c>
      <c r="AE91" s="12">
        <f t="shared" si="53"/>
        <v>5.0766000000000006E-2</v>
      </c>
      <c r="AF91" s="36"/>
      <c r="AG91" s="36"/>
    </row>
    <row r="92" spans="1:33" hidden="1" x14ac:dyDescent="0.25">
      <c r="A92" s="40"/>
      <c r="B92" s="8">
        <v>10</v>
      </c>
      <c r="C92" s="8">
        <v>19</v>
      </c>
      <c r="D92" s="12">
        <f t="shared" ref="D92:AE92" si="54">_xlfn.NUMBERVALUE(MID(D15,1,FIND("(",D15)-1),".")+_xlfn.NUMBERVALUE(MID(D15,FIND("(",D15)+1,FIND(")",D15)-(FIND("(",D15)+1)),".")</f>
        <v>0.30341000000000001</v>
      </c>
      <c r="E92" s="12">
        <f t="shared" si="54"/>
        <v>0.41519</v>
      </c>
      <c r="F92" s="12">
        <f t="shared" si="54"/>
        <v>158.61000000000001</v>
      </c>
      <c r="G92" s="12">
        <f t="shared" si="54"/>
        <v>193.14999999999998</v>
      </c>
      <c r="H92" s="12">
        <f t="shared" si="54"/>
        <v>11.2484</v>
      </c>
      <c r="I92" s="12">
        <f t="shared" si="54"/>
        <v>0.31806999999999996</v>
      </c>
      <c r="J92" s="12">
        <f t="shared" si="54"/>
        <v>1.2859</v>
      </c>
      <c r="K92" s="12">
        <f t="shared" si="54"/>
        <v>0.68906999999999996</v>
      </c>
      <c r="L92" s="12">
        <f t="shared" si="54"/>
        <v>376.89</v>
      </c>
      <c r="M92" s="12">
        <f t="shared" si="54"/>
        <v>0.32862999999999998</v>
      </c>
      <c r="N92" s="12">
        <f t="shared" si="54"/>
        <v>2.23678E-2</v>
      </c>
      <c r="O92" s="12">
        <f t="shared" si="54"/>
        <v>0.28400999999999998</v>
      </c>
      <c r="P92" s="12">
        <f t="shared" si="54"/>
        <v>0.83492000000000011</v>
      </c>
      <c r="Q92" s="12">
        <f t="shared" si="54"/>
        <v>2.0823E-3</v>
      </c>
      <c r="R92" s="12">
        <f t="shared" si="54"/>
        <v>1.5480399999999999</v>
      </c>
      <c r="S92" s="12">
        <f t="shared" si="54"/>
        <v>42.893000000000001</v>
      </c>
      <c r="T92" s="12">
        <f t="shared" si="54"/>
        <v>69.713999999999999</v>
      </c>
      <c r="U92" s="12">
        <f t="shared" si="54"/>
        <v>0.38588</v>
      </c>
      <c r="V92" s="12">
        <f t="shared" si="54"/>
        <v>0.32776</v>
      </c>
      <c r="W92" s="12">
        <f t="shared" si="54"/>
        <v>0.76512999999999998</v>
      </c>
      <c r="X92" s="12">
        <f t="shared" si="54"/>
        <v>0.37497999999999998</v>
      </c>
      <c r="Y92" s="12">
        <f t="shared" si="54"/>
        <v>0.5785300000000001</v>
      </c>
      <c r="Z92" s="12">
        <f t="shared" si="54"/>
        <v>6.3068999999999998E-3</v>
      </c>
      <c r="AA92" s="12">
        <f t="shared" si="54"/>
        <v>0.18042</v>
      </c>
      <c r="AB92" s="12">
        <f t="shared" si="54"/>
        <v>219.85</v>
      </c>
      <c r="AC92" s="12">
        <f t="shared" si="54"/>
        <v>0.44788</v>
      </c>
      <c r="AD92" s="12">
        <f t="shared" si="54"/>
        <v>3.0831999999999997</v>
      </c>
      <c r="AE92" s="12">
        <f t="shared" si="54"/>
        <v>7.1097999999999995E-2</v>
      </c>
      <c r="AF92" s="36"/>
      <c r="AG92" s="36"/>
    </row>
    <row r="93" spans="1:33" hidden="1" x14ac:dyDescent="0.25">
      <c r="A93" s="41"/>
      <c r="B93" s="6">
        <v>15</v>
      </c>
      <c r="C93" s="6">
        <v>24</v>
      </c>
      <c r="D93" s="14">
        <f t="shared" ref="D93:AE93" si="55">_xlfn.NUMBERVALUE(MID(D16,1,FIND("(",D16)-1),".")+_xlfn.NUMBERVALUE(MID(D16,FIND("(",D16)+1,FIND(")",D16)-(FIND("(",D16)+1)),".")</f>
        <v>0.50918999999999992</v>
      </c>
      <c r="E93" s="14">
        <f t="shared" si="55"/>
        <v>0.59179999999999999</v>
      </c>
      <c r="F93" s="14">
        <f t="shared" si="55"/>
        <v>275.31</v>
      </c>
      <c r="G93" s="14">
        <f t="shared" si="55"/>
        <v>260.87</v>
      </c>
      <c r="H93" s="14">
        <f t="shared" si="55"/>
        <v>10.507100000000001</v>
      </c>
      <c r="I93" s="14">
        <f t="shared" si="55"/>
        <v>0.65903999999999996</v>
      </c>
      <c r="J93" s="14">
        <f t="shared" si="55"/>
        <v>206.38</v>
      </c>
      <c r="K93" s="14">
        <f t="shared" si="55"/>
        <v>0.90688999999999997</v>
      </c>
      <c r="L93" s="14">
        <f t="shared" si="55"/>
        <v>498.12</v>
      </c>
      <c r="M93" s="14">
        <f t="shared" si="55"/>
        <v>0.52244999999999997</v>
      </c>
      <c r="N93" s="14">
        <f t="shared" si="55"/>
        <v>1.31288</v>
      </c>
      <c r="O93" s="14">
        <f t="shared" si="55"/>
        <v>0.76442999999999994</v>
      </c>
      <c r="P93" s="14">
        <f t="shared" si="55"/>
        <v>13.7782</v>
      </c>
      <c r="Q93" s="14">
        <f t="shared" si="55"/>
        <v>5.4006000000000002E-3</v>
      </c>
      <c r="R93" s="14">
        <f t="shared" si="55"/>
        <v>2.9725000000000001</v>
      </c>
      <c r="S93" s="14">
        <f t="shared" si="55"/>
        <v>242.16</v>
      </c>
      <c r="T93" s="14">
        <f t="shared" si="55"/>
        <v>243.79</v>
      </c>
      <c r="U93" s="14">
        <f t="shared" si="55"/>
        <v>1.4988999999999999</v>
      </c>
      <c r="V93" s="14">
        <f t="shared" si="55"/>
        <v>0.54581999999999997</v>
      </c>
      <c r="W93" s="14">
        <f t="shared" si="55"/>
        <v>1.1193</v>
      </c>
      <c r="X93" s="14">
        <f t="shared" si="55"/>
        <v>1.7894000000000001</v>
      </c>
      <c r="Y93" s="14">
        <f t="shared" si="55"/>
        <v>1.0495999999999999</v>
      </c>
      <c r="Z93" s="14">
        <f t="shared" si="55"/>
        <v>3.2406000000000004E-2</v>
      </c>
      <c r="AA93" s="14">
        <f t="shared" si="55"/>
        <v>0.18931000000000001</v>
      </c>
      <c r="AB93" s="14">
        <f t="shared" si="55"/>
        <v>217.7</v>
      </c>
      <c r="AC93" s="14">
        <f t="shared" si="55"/>
        <v>0.67657999999999996</v>
      </c>
      <c r="AD93" s="14">
        <f t="shared" si="55"/>
        <v>5.6265000000000001</v>
      </c>
      <c r="AE93" s="14">
        <f t="shared" si="55"/>
        <v>5.1435999999999996E-2</v>
      </c>
      <c r="AF93" s="36"/>
      <c r="AG93" s="36"/>
    </row>
    <row r="94" spans="1:33" hidden="1" x14ac:dyDescent="0.25">
      <c r="A94" s="39" t="s">
        <v>860</v>
      </c>
      <c r="B94" s="5">
        <v>3</v>
      </c>
      <c r="C94" s="5">
        <v>12</v>
      </c>
      <c r="D94" s="10">
        <f t="shared" ref="D94:AE94" si="56">_xlfn.NUMBERVALUE(MID(D17,1,FIND("(",D17)-1),".")+_xlfn.NUMBERVALUE(MID(D17,FIND("(",D17)+1,FIND(")",D17)-(FIND("(",D17)+1)),".")</f>
        <v>4.9813000000000003E-2</v>
      </c>
      <c r="E94" s="10">
        <f t="shared" si="56"/>
        <v>0.8166500000000001</v>
      </c>
      <c r="F94" s="10">
        <f t="shared" si="56"/>
        <v>5.5877000000000003E-2</v>
      </c>
      <c r="G94" s="10">
        <f t="shared" si="56"/>
        <v>3.2209000000000002E-2</v>
      </c>
      <c r="H94" s="10">
        <f t="shared" si="56"/>
        <v>0.43062</v>
      </c>
      <c r="I94" s="10">
        <f t="shared" si="56"/>
        <v>5.5516000000000003E-2</v>
      </c>
      <c r="J94" s="10">
        <f t="shared" si="56"/>
        <v>0.62792000000000003</v>
      </c>
      <c r="K94" s="10">
        <f t="shared" si="56"/>
        <v>8.2926E-2</v>
      </c>
      <c r="L94" s="10">
        <f t="shared" si="56"/>
        <v>0.30329</v>
      </c>
      <c r="M94" s="10">
        <f t="shared" si="56"/>
        <v>0.30118</v>
      </c>
      <c r="N94" s="10">
        <f t="shared" si="56"/>
        <v>0.36875999999999998</v>
      </c>
      <c r="O94" s="10">
        <f t="shared" si="56"/>
        <v>0.28054600000000002</v>
      </c>
      <c r="P94" s="10">
        <f t="shared" si="56"/>
        <v>0.18398999999999999</v>
      </c>
      <c r="Q94" s="10">
        <f t="shared" si="56"/>
        <v>1.6645000000000001E-4</v>
      </c>
      <c r="R94" s="10">
        <f t="shared" si="56"/>
        <v>0.18286999999999998</v>
      </c>
      <c r="S94" s="10">
        <f t="shared" si="56"/>
        <v>9.7968E-2</v>
      </c>
      <c r="T94" s="10">
        <f t="shared" si="56"/>
        <v>0.72574000000000005</v>
      </c>
      <c r="U94" s="10">
        <f t="shared" si="56"/>
        <v>0.10743900000000001</v>
      </c>
      <c r="V94" s="10">
        <f t="shared" si="56"/>
        <v>5.0469E-2</v>
      </c>
      <c r="W94" s="10">
        <f t="shared" si="56"/>
        <v>0.21745600000000001</v>
      </c>
      <c r="X94" s="10">
        <f t="shared" si="56"/>
        <v>0.35914000000000001</v>
      </c>
      <c r="Y94" s="10">
        <f t="shared" si="56"/>
        <v>5.6693E-2</v>
      </c>
      <c r="Z94" s="10">
        <f t="shared" si="56"/>
        <v>0.14578199999999999</v>
      </c>
      <c r="AA94" s="10">
        <f t="shared" si="56"/>
        <v>0.41310999999999998</v>
      </c>
      <c r="AB94" s="10">
        <f t="shared" si="56"/>
        <v>0.67443999999999993</v>
      </c>
      <c r="AC94" s="10">
        <f t="shared" si="56"/>
        <v>6.1577E-2</v>
      </c>
      <c r="AD94" s="10">
        <f t="shared" si="56"/>
        <v>0.29600900000000002</v>
      </c>
      <c r="AE94" s="10">
        <f t="shared" si="56"/>
        <v>1.4631000000000002E-3</v>
      </c>
    </row>
    <row r="95" spans="1:33" hidden="1" x14ac:dyDescent="0.25">
      <c r="A95" s="40"/>
      <c r="B95" s="8">
        <v>5</v>
      </c>
      <c r="C95" s="8">
        <v>14</v>
      </c>
      <c r="D95" s="12">
        <f t="shared" ref="D95:AE95" si="57">_xlfn.NUMBERVALUE(MID(D18,1,FIND("(",D18)-1),".")+_xlfn.NUMBERVALUE(MID(D18,FIND("(",D18)+1,FIND(")",D18)-(FIND("(",D18)+1)),".")</f>
        <v>0.14585000000000001</v>
      </c>
      <c r="E95" s="12">
        <f t="shared" si="57"/>
        <v>0.35882999999999998</v>
      </c>
      <c r="F95" s="12">
        <f t="shared" si="57"/>
        <v>0.15509000000000001</v>
      </c>
      <c r="G95" s="12">
        <f t="shared" si="57"/>
        <v>9.815900000000001E-2</v>
      </c>
      <c r="H95" s="12">
        <f t="shared" si="57"/>
        <v>0.17665999999999998</v>
      </c>
      <c r="I95" s="12">
        <f t="shared" si="57"/>
        <v>0.14878</v>
      </c>
      <c r="J95" s="12">
        <f t="shared" si="57"/>
        <v>0.21306999999999998</v>
      </c>
      <c r="K95" s="12">
        <f t="shared" si="57"/>
        <v>0.18661</v>
      </c>
      <c r="L95" s="12">
        <f t="shared" si="57"/>
        <v>0.12373999999999999</v>
      </c>
      <c r="M95" s="12">
        <f t="shared" si="57"/>
        <v>0.36937999999999999</v>
      </c>
      <c r="N95" s="12">
        <f t="shared" si="57"/>
        <v>0.36388999999999999</v>
      </c>
      <c r="O95" s="12">
        <f t="shared" si="57"/>
        <v>0.30010000000000003</v>
      </c>
      <c r="P95" s="12">
        <f t="shared" si="57"/>
        <v>0.23393999999999998</v>
      </c>
      <c r="Q95" s="12">
        <f t="shared" si="57"/>
        <v>1.0640400000000001E-4</v>
      </c>
      <c r="R95" s="12">
        <f t="shared" si="57"/>
        <v>0.33510000000000001</v>
      </c>
      <c r="S95" s="12">
        <f t="shared" si="57"/>
        <v>0.39095999999999997</v>
      </c>
      <c r="T95" s="12">
        <f t="shared" si="57"/>
        <v>0.26827000000000001</v>
      </c>
      <c r="U95" s="12">
        <f t="shared" si="57"/>
        <v>0.12386999999999999</v>
      </c>
      <c r="V95" s="12">
        <f t="shared" si="57"/>
        <v>0.1487</v>
      </c>
      <c r="W95" s="12">
        <f t="shared" si="57"/>
        <v>0.101117</v>
      </c>
      <c r="X95" s="12">
        <f t="shared" si="57"/>
        <v>0.11120099999999999</v>
      </c>
      <c r="Y95" s="12">
        <f t="shared" si="57"/>
        <v>0.2293</v>
      </c>
      <c r="Z95" s="12">
        <f t="shared" si="57"/>
        <v>3.2915E-4</v>
      </c>
      <c r="AA95" s="12">
        <f t="shared" si="57"/>
        <v>4.8267999999999998E-2</v>
      </c>
      <c r="AB95" s="12">
        <f t="shared" si="57"/>
        <v>0.67462999999999995</v>
      </c>
      <c r="AC95" s="12">
        <f t="shared" si="57"/>
        <v>0.19204000000000002</v>
      </c>
      <c r="AD95" s="12">
        <f t="shared" si="57"/>
        <v>0.15281</v>
      </c>
      <c r="AE95" s="12">
        <f t="shared" si="57"/>
        <v>2.2447999999999999E-3</v>
      </c>
    </row>
    <row r="96" spans="1:33" hidden="1" x14ac:dyDescent="0.25">
      <c r="A96" s="40"/>
      <c r="B96" s="8">
        <v>8</v>
      </c>
      <c r="C96" s="8">
        <v>17</v>
      </c>
      <c r="D96" s="12">
        <f t="shared" ref="D96:AE96" si="58">_xlfn.NUMBERVALUE(MID(D19,1,FIND("(",D19)-1),".")+_xlfn.NUMBERVALUE(MID(D19,FIND("(",D19)+1,FIND(")",D19)-(FIND("(",D19)+1)),".")</f>
        <v>0.27580000000000005</v>
      </c>
      <c r="E96" s="12">
        <f t="shared" si="58"/>
        <v>0.32035000000000002</v>
      </c>
      <c r="F96" s="12">
        <f t="shared" si="58"/>
        <v>0.25089</v>
      </c>
      <c r="G96" s="12">
        <f t="shared" si="58"/>
        <v>0.20167000000000002</v>
      </c>
      <c r="H96" s="12">
        <f t="shared" si="58"/>
        <v>0.36670999999999998</v>
      </c>
      <c r="I96" s="12">
        <f t="shared" si="58"/>
        <v>0.26263000000000003</v>
      </c>
      <c r="J96" s="12">
        <f t="shared" si="58"/>
        <v>0.32161000000000001</v>
      </c>
      <c r="K96" s="12">
        <f t="shared" si="58"/>
        <v>0.27961000000000003</v>
      </c>
      <c r="L96" s="12">
        <f t="shared" si="58"/>
        <v>0.26097999999999999</v>
      </c>
      <c r="M96" s="12">
        <f t="shared" si="58"/>
        <v>0.49463000000000001</v>
      </c>
      <c r="N96" s="12">
        <f t="shared" si="58"/>
        <v>0.43869999999999998</v>
      </c>
      <c r="O96" s="12">
        <f t="shared" si="58"/>
        <v>0.40229999999999999</v>
      </c>
      <c r="P96" s="12">
        <f t="shared" si="58"/>
        <v>0.27851999999999999</v>
      </c>
      <c r="Q96" s="12">
        <f t="shared" si="58"/>
        <v>9.4068999999999986E-2</v>
      </c>
      <c r="R96" s="12">
        <f t="shared" si="58"/>
        <v>0.69894999999999996</v>
      </c>
      <c r="S96" s="12">
        <f t="shared" si="58"/>
        <v>0.77510999999999997</v>
      </c>
      <c r="T96" s="12">
        <f t="shared" si="58"/>
        <v>0.30112999999999995</v>
      </c>
      <c r="U96" s="12">
        <f t="shared" si="58"/>
        <v>0.16234999999999999</v>
      </c>
      <c r="V96" s="12">
        <f t="shared" si="58"/>
        <v>0.27814</v>
      </c>
      <c r="W96" s="12">
        <f t="shared" si="58"/>
        <v>0.20982999999999999</v>
      </c>
      <c r="X96" s="12">
        <f t="shared" si="58"/>
        <v>0.29688000000000003</v>
      </c>
      <c r="Y96" s="12">
        <f t="shared" si="58"/>
        <v>0.38978000000000002</v>
      </c>
      <c r="Z96" s="12">
        <f t="shared" si="58"/>
        <v>3.7959999999999999E-3</v>
      </c>
      <c r="AA96" s="12">
        <f t="shared" si="58"/>
        <v>9.7643999999999995E-2</v>
      </c>
      <c r="AB96" s="12">
        <f t="shared" si="58"/>
        <v>0.66470999999999991</v>
      </c>
      <c r="AC96" s="12">
        <f t="shared" si="58"/>
        <v>0.40961000000000003</v>
      </c>
      <c r="AD96" s="12">
        <f t="shared" si="58"/>
        <v>0.28203</v>
      </c>
      <c r="AE96" s="12">
        <f t="shared" si="58"/>
        <v>1.3138E-2</v>
      </c>
    </row>
    <row r="97" spans="1:31" hidden="1" x14ac:dyDescent="0.25">
      <c r="A97" s="40"/>
      <c r="B97" s="8">
        <v>10</v>
      </c>
      <c r="C97" s="8">
        <v>19</v>
      </c>
      <c r="D97" s="12">
        <f t="shared" ref="D97:AE97" si="59">_xlfn.NUMBERVALUE(MID(D20,1,FIND("(",D20)-1),".")+_xlfn.NUMBERVALUE(MID(D20,FIND("(",D20)+1,FIND(")",D20)-(FIND("(",D20)+1)),".")</f>
        <v>0.31252999999999997</v>
      </c>
      <c r="E97" s="12">
        <f t="shared" si="59"/>
        <v>0.32430999999999999</v>
      </c>
      <c r="F97" s="12">
        <f t="shared" si="59"/>
        <v>0.26873000000000002</v>
      </c>
      <c r="G97" s="12">
        <f t="shared" si="59"/>
        <v>0.30886999999999998</v>
      </c>
      <c r="H97" s="12">
        <f t="shared" si="59"/>
        <v>0.51645000000000008</v>
      </c>
      <c r="I97" s="12">
        <f t="shared" si="59"/>
        <v>0.28853999999999996</v>
      </c>
      <c r="J97" s="12">
        <f t="shared" si="59"/>
        <v>0.31751000000000001</v>
      </c>
      <c r="K97" s="12">
        <f t="shared" si="59"/>
        <v>0.21290000000000001</v>
      </c>
      <c r="L97" s="12">
        <f t="shared" si="59"/>
        <v>0.28555999999999998</v>
      </c>
      <c r="M97" s="12">
        <f t="shared" si="59"/>
        <v>0.47437000000000001</v>
      </c>
      <c r="N97" s="12">
        <f t="shared" si="59"/>
        <v>0.33040000000000003</v>
      </c>
      <c r="O97" s="12">
        <f t="shared" si="59"/>
        <v>0.33594000000000002</v>
      </c>
      <c r="P97" s="12">
        <f t="shared" si="59"/>
        <v>0.19950000000000001</v>
      </c>
      <c r="Q97" s="12">
        <f t="shared" si="59"/>
        <v>8.8758000000000001E-4</v>
      </c>
      <c r="R97" s="12">
        <f t="shared" si="59"/>
        <v>0.77986</v>
      </c>
      <c r="S97" s="12">
        <f t="shared" si="59"/>
        <v>0.82338</v>
      </c>
      <c r="T97" s="12">
        <f t="shared" si="59"/>
        <v>0.27582000000000001</v>
      </c>
      <c r="U97" s="12">
        <f t="shared" si="59"/>
        <v>0.104491</v>
      </c>
      <c r="V97" s="12">
        <f t="shared" si="59"/>
        <v>0.33107999999999999</v>
      </c>
      <c r="W97" s="12">
        <f t="shared" si="59"/>
        <v>4.6787999999999996E-2</v>
      </c>
      <c r="X97" s="12">
        <f t="shared" si="59"/>
        <v>0.144591</v>
      </c>
      <c r="Y97" s="12">
        <f t="shared" si="59"/>
        <v>0.42514000000000002</v>
      </c>
      <c r="Z97" s="12">
        <f t="shared" si="59"/>
        <v>3.5192999999999999E-3</v>
      </c>
      <c r="AA97" s="12">
        <f t="shared" si="59"/>
        <v>0.11846</v>
      </c>
      <c r="AB97" s="12">
        <f t="shared" si="59"/>
        <v>0.61652000000000007</v>
      </c>
      <c r="AC97" s="12">
        <f t="shared" si="59"/>
        <v>0.46052999999999999</v>
      </c>
      <c r="AD97" s="12">
        <f t="shared" si="59"/>
        <v>0.35131000000000001</v>
      </c>
      <c r="AE97" s="12">
        <f t="shared" si="59"/>
        <v>1.2246E-2</v>
      </c>
    </row>
    <row r="98" spans="1:31" hidden="1" x14ac:dyDescent="0.25">
      <c r="A98" s="41"/>
      <c r="B98" s="6">
        <v>15</v>
      </c>
      <c r="C98" s="6">
        <v>24</v>
      </c>
      <c r="D98" s="14">
        <f t="shared" ref="D98:AE98" si="60">_xlfn.NUMBERVALUE(MID(D21,1,FIND("(",D21)-1),".")+_xlfn.NUMBERVALUE(MID(D21,FIND("(",D21)+1,FIND(")",D21)-(FIND("(",D21)+1)),".")</f>
        <v>0.49847999999999998</v>
      </c>
      <c r="E98" s="14">
        <f t="shared" si="60"/>
        <v>0.37274000000000002</v>
      </c>
      <c r="F98" s="14">
        <f t="shared" si="60"/>
        <v>0.31694999999999995</v>
      </c>
      <c r="G98" s="14">
        <f t="shared" si="60"/>
        <v>0.23952999999999999</v>
      </c>
      <c r="H98" s="14">
        <f t="shared" si="60"/>
        <v>1.3317000000000001</v>
      </c>
      <c r="I98" s="14">
        <f t="shared" si="60"/>
        <v>0.23168999999999998</v>
      </c>
      <c r="J98" s="14">
        <f t="shared" si="60"/>
        <v>0.40761999999999998</v>
      </c>
      <c r="K98" s="14">
        <f t="shared" si="60"/>
        <v>0.27487</v>
      </c>
      <c r="L98" s="14">
        <f t="shared" si="60"/>
        <v>0.25480999999999998</v>
      </c>
      <c r="M98" s="14">
        <f t="shared" si="60"/>
        <v>0.61536000000000002</v>
      </c>
      <c r="N98" s="14">
        <f t="shared" si="60"/>
        <v>0.42043999999999998</v>
      </c>
      <c r="O98" s="14">
        <f t="shared" si="60"/>
        <v>0.50216000000000005</v>
      </c>
      <c r="P98" s="14">
        <f t="shared" si="60"/>
        <v>0.1502</v>
      </c>
      <c r="Q98" s="14">
        <f t="shared" si="60"/>
        <v>3.1487099999999997E-2</v>
      </c>
      <c r="R98" s="14">
        <f t="shared" si="60"/>
        <v>1.0565</v>
      </c>
      <c r="S98" s="14">
        <f t="shared" si="60"/>
        <v>2.5295000000000001</v>
      </c>
      <c r="T98" s="14">
        <f t="shared" si="60"/>
        <v>0.66022999999999998</v>
      </c>
      <c r="U98" s="14">
        <f t="shared" si="60"/>
        <v>6.2108999999999998E-2</v>
      </c>
      <c r="V98" s="14">
        <f t="shared" si="60"/>
        <v>0.51951000000000003</v>
      </c>
      <c r="W98" s="14">
        <f t="shared" si="60"/>
        <v>0.20535</v>
      </c>
      <c r="X98" s="14">
        <f t="shared" si="60"/>
        <v>0.57787999999999995</v>
      </c>
      <c r="Y98" s="14">
        <f t="shared" si="60"/>
        <v>0.55179999999999996</v>
      </c>
      <c r="Z98" s="14">
        <f t="shared" si="60"/>
        <v>5.8888999999999997E-2</v>
      </c>
      <c r="AA98" s="14">
        <f t="shared" si="60"/>
        <v>8.6295000000000011E-2</v>
      </c>
      <c r="AB98" s="14">
        <f t="shared" si="60"/>
        <v>0.60995999999999995</v>
      </c>
      <c r="AC98" s="14">
        <f t="shared" si="60"/>
        <v>0.66204999999999992</v>
      </c>
      <c r="AD98" s="14">
        <f t="shared" si="60"/>
        <v>0.51166999999999996</v>
      </c>
      <c r="AE98" s="14">
        <f t="shared" si="60"/>
        <v>2.9204999999999998E-2</v>
      </c>
    </row>
    <row r="99" spans="1:31" hidden="1" x14ac:dyDescent="0.25">
      <c r="A99" s="39" t="s">
        <v>861</v>
      </c>
      <c r="B99" s="5">
        <v>3</v>
      </c>
      <c r="C99" s="5">
        <v>12</v>
      </c>
      <c r="D99" s="10">
        <f t="shared" ref="D99:AE99" si="61">_xlfn.NUMBERVALUE(MID(D22,1,FIND("(",D22)-1),".")+_xlfn.NUMBERVALUE(MID(D22,FIND("(",D22)+1,FIND(")",D22)-(FIND("(",D22)+1)),".")</f>
        <v>6.0116000000000006E-3</v>
      </c>
      <c r="E99" s="10">
        <f t="shared" si="61"/>
        <v>3.934E-2</v>
      </c>
      <c r="F99" s="10">
        <f t="shared" si="61"/>
        <v>5.0734000000000005E-3</v>
      </c>
      <c r="G99" s="10">
        <f t="shared" si="61"/>
        <v>5.1446E-3</v>
      </c>
      <c r="H99" s="10">
        <f t="shared" si="61"/>
        <v>2.8229000000000001E-2</v>
      </c>
      <c r="I99" s="10">
        <f t="shared" si="61"/>
        <v>5.4279000000000003E-3</v>
      </c>
      <c r="J99" s="10">
        <f t="shared" si="61"/>
        <v>2.2353000000000001E-2</v>
      </c>
      <c r="K99" s="10">
        <f t="shared" si="61"/>
        <v>1.7855000000000003E-2</v>
      </c>
      <c r="L99" s="10">
        <f t="shared" si="61"/>
        <v>2.5884000000000001E-2</v>
      </c>
      <c r="M99" s="10">
        <f t="shared" si="61"/>
        <v>5.5491000000000004E-3</v>
      </c>
      <c r="N99" s="10">
        <f t="shared" si="61"/>
        <v>3.3287000000000004E-2</v>
      </c>
      <c r="O99" s="10">
        <f t="shared" si="61"/>
        <v>1.5747000000000001E-2</v>
      </c>
      <c r="P99" s="10">
        <f t="shared" si="61"/>
        <v>2.2403000000000003E-2</v>
      </c>
      <c r="Q99" s="10">
        <f t="shared" si="61"/>
        <v>3.1876000000000002E-2</v>
      </c>
      <c r="R99" s="10">
        <f t="shared" si="61"/>
        <v>1.4064999999999999E-2</v>
      </c>
      <c r="S99" s="10">
        <f t="shared" si="61"/>
        <v>4.7600000000000003E-2</v>
      </c>
      <c r="T99" s="10">
        <f t="shared" si="61"/>
        <v>2.4109999999999999E-2</v>
      </c>
      <c r="U99" s="10">
        <f t="shared" si="61"/>
        <v>2.2526000000000001E-2</v>
      </c>
      <c r="V99" s="10">
        <f t="shared" si="61"/>
        <v>5.287E-3</v>
      </c>
      <c r="W99" s="10">
        <f t="shared" si="61"/>
        <v>2.4672200000000002E-2</v>
      </c>
      <c r="X99" s="10">
        <f t="shared" si="61"/>
        <v>1.4686000000000001E-2</v>
      </c>
      <c r="Y99" s="10">
        <f t="shared" si="61"/>
        <v>0.36044999999999999</v>
      </c>
      <c r="Z99" s="10">
        <f t="shared" si="61"/>
        <v>8.5110000000000005E-2</v>
      </c>
      <c r="AA99" s="10">
        <f t="shared" si="61"/>
        <v>7.5963000000000003E-3</v>
      </c>
      <c r="AB99" s="10">
        <f t="shared" si="61"/>
        <v>6.1192E-3</v>
      </c>
      <c r="AC99" s="10">
        <f t="shared" si="61"/>
        <v>6.2731999999999996E-3</v>
      </c>
      <c r="AD99" s="10">
        <f t="shared" si="61"/>
        <v>5.8909000000000001E-3</v>
      </c>
      <c r="AE99" s="10">
        <f t="shared" si="61"/>
        <v>4.8109999999999993E-3</v>
      </c>
    </row>
    <row r="100" spans="1:31" hidden="1" x14ac:dyDescent="0.25">
      <c r="A100" s="40"/>
      <c r="B100" s="8">
        <v>5</v>
      </c>
      <c r="C100" s="8">
        <v>14</v>
      </c>
      <c r="D100" s="12">
        <f t="shared" ref="D100:AE100" si="62">_xlfn.NUMBERVALUE(MID(D23,1,FIND("(",D23)-1),".")+_xlfn.NUMBERVALUE(MID(D23,FIND("(",D23)+1,FIND(")",D23)-(FIND("(",D23)+1)),".")</f>
        <v>7.664399999999999E-2</v>
      </c>
      <c r="E100" s="12">
        <f t="shared" si="62"/>
        <v>3.6974E-3</v>
      </c>
      <c r="F100" s="12">
        <f t="shared" si="62"/>
        <v>0.10147400000000001</v>
      </c>
      <c r="G100" s="12">
        <f t="shared" si="62"/>
        <v>0.12537000000000001</v>
      </c>
      <c r="H100" s="12">
        <f t="shared" si="62"/>
        <v>0.10320299999999999</v>
      </c>
      <c r="I100" s="12">
        <f t="shared" si="62"/>
        <v>0.12523999999999999</v>
      </c>
      <c r="J100" s="12">
        <f t="shared" si="62"/>
        <v>0.17186000000000001</v>
      </c>
      <c r="K100" s="12">
        <f t="shared" si="62"/>
        <v>6.1841E-2</v>
      </c>
      <c r="L100" s="12">
        <f t="shared" si="62"/>
        <v>0.22806000000000001</v>
      </c>
      <c r="M100" s="12">
        <f t="shared" si="62"/>
        <v>2.6365999999999998E-3</v>
      </c>
      <c r="N100" s="12">
        <f t="shared" si="62"/>
        <v>2.2690200000000001E-2</v>
      </c>
      <c r="O100" s="12">
        <f t="shared" si="62"/>
        <v>0.13111</v>
      </c>
      <c r="P100" s="12">
        <f t="shared" si="62"/>
        <v>0.13385</v>
      </c>
      <c r="Q100" s="12">
        <f t="shared" si="62"/>
        <v>0.11638999999999999</v>
      </c>
      <c r="R100" s="12">
        <f t="shared" si="62"/>
        <v>3.8363000000000001E-2</v>
      </c>
      <c r="S100" s="12">
        <f t="shared" si="62"/>
        <v>0.18725</v>
      </c>
      <c r="T100" s="12">
        <f t="shared" si="62"/>
        <v>0.20243999999999998</v>
      </c>
      <c r="U100" s="12">
        <f t="shared" si="62"/>
        <v>0.13416999999999998</v>
      </c>
      <c r="V100" s="12">
        <f t="shared" si="62"/>
        <v>1.9116000000000001E-2</v>
      </c>
      <c r="W100" s="12">
        <f t="shared" si="62"/>
        <v>0.28988000000000003</v>
      </c>
      <c r="X100" s="12">
        <f t="shared" si="62"/>
        <v>0.10188899999999999</v>
      </c>
      <c r="Y100" s="12">
        <f t="shared" si="62"/>
        <v>4.4192000000000002E-2</v>
      </c>
      <c r="Z100" s="12">
        <f t="shared" si="62"/>
        <v>0.22813</v>
      </c>
      <c r="AA100" s="12">
        <f t="shared" si="62"/>
        <v>6.6507999999999998E-2</v>
      </c>
      <c r="AB100" s="12">
        <f t="shared" si="62"/>
        <v>1.1248000000000001E-2</v>
      </c>
      <c r="AC100" s="12">
        <f t="shared" si="62"/>
        <v>7.1052000000000004E-2</v>
      </c>
      <c r="AD100" s="12">
        <f t="shared" si="62"/>
        <v>0.13785999999999998</v>
      </c>
      <c r="AE100" s="12">
        <f t="shared" si="62"/>
        <v>4.0913999999999999E-2</v>
      </c>
    </row>
    <row r="101" spans="1:31" hidden="1" x14ac:dyDescent="0.25">
      <c r="A101" s="40"/>
      <c r="B101" s="8">
        <v>8</v>
      </c>
      <c r="C101" s="8">
        <v>17</v>
      </c>
      <c r="D101" s="12">
        <f t="shared" ref="D101:AE101" si="63">_xlfn.NUMBERVALUE(MID(D24,1,FIND("(",D24)-1),".")+_xlfn.NUMBERVALUE(MID(D24,FIND("(",D24)+1,FIND(")",D24)-(FIND("(",D24)+1)),".")</f>
        <v>0.21836</v>
      </c>
      <c r="E101" s="12">
        <f t="shared" si="63"/>
        <v>7.535E-3</v>
      </c>
      <c r="F101" s="12">
        <f t="shared" si="63"/>
        <v>0.24379999999999999</v>
      </c>
      <c r="G101" s="12">
        <f t="shared" si="63"/>
        <v>0.46084999999999998</v>
      </c>
      <c r="H101" s="12">
        <f t="shared" si="63"/>
        <v>0.25585000000000002</v>
      </c>
      <c r="I101" s="12">
        <f t="shared" si="63"/>
        <v>0.41115999999999997</v>
      </c>
      <c r="J101" s="12">
        <f t="shared" si="63"/>
        <v>0.29581000000000002</v>
      </c>
      <c r="K101" s="12">
        <f t="shared" si="63"/>
        <v>9.0312999999999991E-2</v>
      </c>
      <c r="L101" s="12">
        <f t="shared" si="63"/>
        <v>0.32346999999999998</v>
      </c>
      <c r="M101" s="12">
        <f t="shared" si="63"/>
        <v>4.1390000000000003E-3</v>
      </c>
      <c r="N101" s="12">
        <f t="shared" si="63"/>
        <v>2.5887E-2</v>
      </c>
      <c r="O101" s="12">
        <f t="shared" si="63"/>
        <v>0.13371</v>
      </c>
      <c r="P101" s="12">
        <f t="shared" si="63"/>
        <v>0.19378999999999999</v>
      </c>
      <c r="Q101" s="12">
        <f t="shared" si="63"/>
        <v>0.18640000000000001</v>
      </c>
      <c r="R101" s="12">
        <f t="shared" si="63"/>
        <v>4.5705999999999997E-2</v>
      </c>
      <c r="S101" s="12">
        <f t="shared" si="63"/>
        <v>0.47685</v>
      </c>
      <c r="T101" s="12">
        <f t="shared" si="63"/>
        <v>0.78183999999999998</v>
      </c>
      <c r="U101" s="12">
        <f t="shared" si="63"/>
        <v>0.18901999999999999</v>
      </c>
      <c r="V101" s="12">
        <f t="shared" si="63"/>
        <v>7.4164000000000008E-2</v>
      </c>
      <c r="W101" s="12">
        <f t="shared" si="63"/>
        <v>0.55737999999999999</v>
      </c>
      <c r="X101" s="12">
        <f t="shared" si="63"/>
        <v>0.46074000000000004</v>
      </c>
      <c r="Y101" s="12">
        <f t="shared" si="63"/>
        <v>0.12171299999999999</v>
      </c>
      <c r="Z101" s="12">
        <f t="shared" si="63"/>
        <v>0.41667999999999999</v>
      </c>
      <c r="AA101" s="12">
        <f t="shared" si="63"/>
        <v>9.6210000000000004E-2</v>
      </c>
      <c r="AB101" s="12">
        <f t="shared" si="63"/>
        <v>1.1931300000000001E-2</v>
      </c>
      <c r="AC101" s="12">
        <f t="shared" si="63"/>
        <v>0.15569</v>
      </c>
      <c r="AD101" s="12">
        <f t="shared" si="63"/>
        <v>0.39622000000000002</v>
      </c>
      <c r="AE101" s="12">
        <f t="shared" si="63"/>
        <v>0.111737</v>
      </c>
    </row>
    <row r="102" spans="1:31" hidden="1" x14ac:dyDescent="0.25">
      <c r="A102" s="40"/>
      <c r="B102" s="8">
        <v>10</v>
      </c>
      <c r="C102" s="8">
        <v>19</v>
      </c>
      <c r="D102" s="12">
        <f t="shared" ref="D102:AE102" si="64">_xlfn.NUMBERVALUE(MID(D25,1,FIND("(",D25)-1),".")+_xlfn.NUMBERVALUE(MID(D25,FIND("(",D25)+1,FIND(")",D25)-(FIND("(",D25)+1)),".")</f>
        <v>0.18835000000000002</v>
      </c>
      <c r="E102" s="12">
        <f t="shared" si="64"/>
        <v>4.4630999999999994E-3</v>
      </c>
      <c r="F102" s="12">
        <f t="shared" si="64"/>
        <v>0.31075000000000003</v>
      </c>
      <c r="G102" s="12">
        <f t="shared" si="64"/>
        <v>0.44380999999999998</v>
      </c>
      <c r="H102" s="12">
        <f t="shared" si="64"/>
        <v>0.40135999999999999</v>
      </c>
      <c r="I102" s="12">
        <f t="shared" si="64"/>
        <v>0.4143</v>
      </c>
      <c r="J102" s="12">
        <f t="shared" si="64"/>
        <v>0.35013</v>
      </c>
      <c r="K102" s="12">
        <f t="shared" si="64"/>
        <v>0.127333</v>
      </c>
      <c r="L102" s="12">
        <f t="shared" si="64"/>
        <v>0.38690999999999998</v>
      </c>
      <c r="M102" s="12">
        <f t="shared" si="64"/>
        <v>2.5436E-3</v>
      </c>
      <c r="N102" s="12">
        <f t="shared" si="64"/>
        <v>1.9798039999999999E-2</v>
      </c>
      <c r="O102" s="12">
        <f t="shared" si="64"/>
        <v>0.1391</v>
      </c>
      <c r="P102" s="12">
        <f t="shared" si="64"/>
        <v>0.20022199999999998</v>
      </c>
      <c r="Q102" s="12">
        <f t="shared" si="64"/>
        <v>0.15350999999999998</v>
      </c>
      <c r="R102" s="12">
        <f t="shared" si="64"/>
        <v>4.6582999999999999E-2</v>
      </c>
      <c r="S102" s="12">
        <f t="shared" si="64"/>
        <v>0.437</v>
      </c>
      <c r="T102" s="12">
        <f t="shared" si="64"/>
        <v>2.1890000000000001</v>
      </c>
      <c r="U102" s="12">
        <f t="shared" si="64"/>
        <v>0.19991700000000001</v>
      </c>
      <c r="V102" s="12">
        <f t="shared" si="64"/>
        <v>9.3528E-2</v>
      </c>
      <c r="W102" s="12">
        <f t="shared" si="64"/>
        <v>0.80554000000000003</v>
      </c>
      <c r="X102" s="12">
        <f t="shared" si="64"/>
        <v>0.64910000000000001</v>
      </c>
      <c r="Y102" s="12">
        <f t="shared" si="64"/>
        <v>0.125946</v>
      </c>
      <c r="Z102" s="12">
        <f t="shared" si="64"/>
        <v>0.35863999999999996</v>
      </c>
      <c r="AA102" s="12">
        <f t="shared" si="64"/>
        <v>0.11940999999999999</v>
      </c>
      <c r="AB102" s="12">
        <f t="shared" si="64"/>
        <v>2.2106999999999999E-3</v>
      </c>
      <c r="AC102" s="12">
        <f t="shared" si="64"/>
        <v>0.16644999999999999</v>
      </c>
      <c r="AD102" s="12">
        <f t="shared" si="64"/>
        <v>0.46425</v>
      </c>
      <c r="AE102" s="12">
        <f t="shared" si="64"/>
        <v>0.13841000000000001</v>
      </c>
    </row>
    <row r="103" spans="1:31" hidden="1" x14ac:dyDescent="0.25">
      <c r="A103" s="41"/>
      <c r="B103" s="6">
        <v>15</v>
      </c>
      <c r="C103" s="6">
        <v>24</v>
      </c>
      <c r="D103" s="14">
        <f t="shared" ref="D103:AE103" si="65">_xlfn.NUMBERVALUE(MID(D26,1,FIND("(",D26)-1),".")+_xlfn.NUMBERVALUE(MID(D26,FIND("(",D26)+1,FIND(")",D26)-(FIND("(",D26)+1)),".")</f>
        <v>0.27829999999999999</v>
      </c>
      <c r="E103" s="14">
        <f t="shared" si="65"/>
        <v>1.1405999999999999E-2</v>
      </c>
      <c r="F103" s="14">
        <f t="shared" si="65"/>
        <v>0.59081000000000006</v>
      </c>
      <c r="G103" s="14">
        <f t="shared" si="65"/>
        <v>0.46605000000000002</v>
      </c>
      <c r="H103" s="14">
        <f t="shared" si="65"/>
        <v>0.50992000000000004</v>
      </c>
      <c r="I103" s="14">
        <f t="shared" si="65"/>
        <v>0.4587</v>
      </c>
      <c r="J103" s="14">
        <f t="shared" si="65"/>
        <v>0.64993000000000001</v>
      </c>
      <c r="K103" s="14">
        <f t="shared" si="65"/>
        <v>0.32439000000000001</v>
      </c>
      <c r="L103" s="14">
        <f t="shared" si="65"/>
        <v>0.87711000000000006</v>
      </c>
      <c r="M103" s="14">
        <f t="shared" si="65"/>
        <v>6.9180999999999999E-3</v>
      </c>
      <c r="N103" s="14">
        <f t="shared" si="65"/>
        <v>9.5062099999999997E-2</v>
      </c>
      <c r="O103" s="14">
        <f t="shared" si="65"/>
        <v>0.18611999999999998</v>
      </c>
      <c r="P103" s="14">
        <f t="shared" si="65"/>
        <v>0.24802299999999999</v>
      </c>
      <c r="Q103" s="14">
        <f t="shared" si="65"/>
        <v>0.16342999999999999</v>
      </c>
      <c r="R103" s="14">
        <f t="shared" si="65"/>
        <v>0.109015</v>
      </c>
      <c r="S103" s="14">
        <f t="shared" si="65"/>
        <v>1.1565799999999999</v>
      </c>
      <c r="T103" s="14">
        <f t="shared" si="65"/>
        <v>2.9568944999999998</v>
      </c>
      <c r="U103" s="14">
        <f t="shared" si="65"/>
        <v>0.24802099999999999</v>
      </c>
      <c r="V103" s="14">
        <f t="shared" si="65"/>
        <v>0.15264</v>
      </c>
      <c r="W103" s="14">
        <f t="shared" si="65"/>
        <v>0.74257000000000006</v>
      </c>
      <c r="X103" s="14">
        <f t="shared" si="65"/>
        <v>0.32390000000000002</v>
      </c>
      <c r="Y103" s="14">
        <f t="shared" si="65"/>
        <v>0.37929999999999997</v>
      </c>
      <c r="Z103" s="14">
        <f t="shared" si="65"/>
        <v>0.55340999999999996</v>
      </c>
      <c r="AA103" s="14">
        <f t="shared" si="65"/>
        <v>0.16682</v>
      </c>
      <c r="AB103" s="14">
        <f t="shared" si="65"/>
        <v>1.24869E-2</v>
      </c>
      <c r="AC103" s="14">
        <f t="shared" si="65"/>
        <v>0.57079000000000002</v>
      </c>
      <c r="AD103" s="14">
        <f t="shared" si="65"/>
        <v>0.75405</v>
      </c>
      <c r="AE103" s="14">
        <f t="shared" si="65"/>
        <v>0.15040000000000001</v>
      </c>
    </row>
    <row r="104" spans="1:31" hidden="1" x14ac:dyDescent="0.25">
      <c r="A104" s="39" t="s">
        <v>862</v>
      </c>
      <c r="B104" s="5">
        <v>3</v>
      </c>
      <c r="C104" s="5">
        <v>12</v>
      </c>
      <c r="D104" s="10">
        <f t="shared" ref="D104:AE104" si="66">_xlfn.NUMBERVALUE(MID(D27,1,FIND("(",D27)-1),".")+_xlfn.NUMBERVALUE(MID(D27,FIND("(",D27)+1,FIND(")",D27)-(FIND("(",D27)+1)),".")</f>
        <v>5.2685000000000006E-3</v>
      </c>
      <c r="E104" s="10">
        <f t="shared" si="66"/>
        <v>6.2205999999999997E-3</v>
      </c>
      <c r="F104" s="10">
        <f t="shared" si="66"/>
        <v>4.7813999999999999E-3</v>
      </c>
      <c r="G104" s="10">
        <f t="shared" si="66"/>
        <v>4.7813999999999999E-3</v>
      </c>
      <c r="H104" s="10">
        <f t="shared" si="66"/>
        <v>0.74178999999999995</v>
      </c>
      <c r="I104" s="10">
        <f t="shared" si="66"/>
        <v>5.6120000000000007E-3</v>
      </c>
      <c r="J104" s="10">
        <f t="shared" si="66"/>
        <v>2.2067999999999997E-2</v>
      </c>
      <c r="K104" s="10">
        <f t="shared" si="66"/>
        <v>3.0015E-2</v>
      </c>
      <c r="L104" s="10">
        <f t="shared" si="66"/>
        <v>5.8360999999999994E-3</v>
      </c>
      <c r="M104" s="10">
        <f t="shared" si="66"/>
        <v>5.1214999999999993E-3</v>
      </c>
      <c r="N104" s="10">
        <f t="shared" si="66"/>
        <v>3.3553429999999995E-2</v>
      </c>
      <c r="O104" s="10">
        <f t="shared" si="66"/>
        <v>6.0394000000000003E-3</v>
      </c>
      <c r="P104" s="10">
        <f t="shared" si="66"/>
        <v>2.2666099999999998E-2</v>
      </c>
      <c r="Q104" s="10">
        <f t="shared" si="66"/>
        <v>3.3692E-2</v>
      </c>
      <c r="R104" s="10">
        <f t="shared" si="66"/>
        <v>1.4311600000000001E-2</v>
      </c>
      <c r="S104" s="10">
        <f t="shared" si="66"/>
        <v>3.7354999999999999E-2</v>
      </c>
      <c r="T104" s="10">
        <f t="shared" si="66"/>
        <v>2.4923000000000001E-2</v>
      </c>
      <c r="U104" s="10">
        <f t="shared" si="66"/>
        <v>2.2657E-2</v>
      </c>
      <c r="V104" s="10">
        <f t="shared" si="66"/>
        <v>5.2814999999999997E-3</v>
      </c>
      <c r="W104" s="10">
        <f t="shared" si="66"/>
        <v>2.464189E-2</v>
      </c>
      <c r="X104" s="10">
        <f t="shared" si="66"/>
        <v>2.2324E-2</v>
      </c>
      <c r="Y104" s="10">
        <f t="shared" si="66"/>
        <v>0.23945499999999997</v>
      </c>
      <c r="Z104" s="10">
        <f t="shared" si="66"/>
        <v>0.125051</v>
      </c>
      <c r="AA104" s="10">
        <f t="shared" si="66"/>
        <v>6.4714999999999998E-3</v>
      </c>
      <c r="AB104" s="10">
        <f t="shared" si="66"/>
        <v>3.9313000000000002</v>
      </c>
      <c r="AC104" s="10">
        <f t="shared" si="66"/>
        <v>6.4485000000000002E-3</v>
      </c>
      <c r="AD104" s="10">
        <f t="shared" si="66"/>
        <v>5.3026000000000002E-3</v>
      </c>
      <c r="AE104" s="10">
        <f t="shared" si="66"/>
        <v>4.8476999999999999E-3</v>
      </c>
    </row>
    <row r="105" spans="1:31" hidden="1" x14ac:dyDescent="0.25">
      <c r="A105" s="40"/>
      <c r="B105" s="8">
        <v>5</v>
      </c>
      <c r="C105" s="8">
        <v>14</v>
      </c>
      <c r="D105" s="12">
        <f t="shared" ref="D105:AE105" si="67">_xlfn.NUMBERVALUE(MID(D28,1,FIND("(",D28)-1),".")+_xlfn.NUMBERVALUE(MID(D28,FIND("(",D28)+1,FIND(")",D28)-(FIND("(",D28)+1)),".")</f>
        <v>0.14635999999999999</v>
      </c>
      <c r="E105" s="12">
        <f t="shared" si="67"/>
        <v>3.5065000000000001E-3</v>
      </c>
      <c r="F105" s="12">
        <f t="shared" si="67"/>
        <v>0.28323999999999999</v>
      </c>
      <c r="G105" s="12">
        <f t="shared" si="67"/>
        <v>0.17677000000000001</v>
      </c>
      <c r="H105" s="12">
        <f t="shared" si="67"/>
        <v>0.72564000000000006</v>
      </c>
      <c r="I105" s="12">
        <f t="shared" si="67"/>
        <v>0.21092</v>
      </c>
      <c r="J105" s="12">
        <f t="shared" si="67"/>
        <v>0.38271999999999995</v>
      </c>
      <c r="K105" s="12">
        <f t="shared" si="67"/>
        <v>9.2679999999999998E-2</v>
      </c>
      <c r="L105" s="12">
        <f t="shared" si="67"/>
        <v>0.38738</v>
      </c>
      <c r="M105" s="12">
        <f t="shared" si="67"/>
        <v>2.4121999999999998E-3</v>
      </c>
      <c r="N105" s="12">
        <f t="shared" si="67"/>
        <v>2.2702099999999999E-2</v>
      </c>
      <c r="O105" s="12">
        <f t="shared" si="67"/>
        <v>0.12698999999999999</v>
      </c>
      <c r="P105" s="12">
        <f t="shared" si="67"/>
        <v>0.12626999999999999</v>
      </c>
      <c r="Q105" s="12">
        <f t="shared" si="67"/>
        <v>0.13230999999999998</v>
      </c>
      <c r="R105" s="12">
        <f t="shared" si="67"/>
        <v>3.6985000000000004E-2</v>
      </c>
      <c r="S105" s="12">
        <f t="shared" si="67"/>
        <v>0.22974</v>
      </c>
      <c r="T105" s="12">
        <f t="shared" si="67"/>
        <v>0.34081</v>
      </c>
      <c r="U105" s="12">
        <f t="shared" si="67"/>
        <v>0.11656939999999999</v>
      </c>
      <c r="V105" s="12">
        <f t="shared" si="67"/>
        <v>3.5189999999999999E-2</v>
      </c>
      <c r="W105" s="12">
        <f t="shared" si="67"/>
        <v>0.33784999999999998</v>
      </c>
      <c r="X105" s="12">
        <f t="shared" si="67"/>
        <v>0.29465999999999998</v>
      </c>
      <c r="Y105" s="12">
        <f t="shared" si="67"/>
        <v>0.13702</v>
      </c>
      <c r="Z105" s="12">
        <f t="shared" si="67"/>
        <v>0.14177000000000001</v>
      </c>
      <c r="AA105" s="12">
        <f t="shared" si="67"/>
        <v>0.12758700000000001</v>
      </c>
      <c r="AB105" s="12">
        <f t="shared" si="67"/>
        <v>3.4419999999999997</v>
      </c>
      <c r="AC105" s="12">
        <f t="shared" si="67"/>
        <v>0.111001</v>
      </c>
      <c r="AD105" s="12">
        <f t="shared" si="67"/>
        <v>0.31041000000000002</v>
      </c>
      <c r="AE105" s="12">
        <f t="shared" si="67"/>
        <v>6.7110000000000003E-2</v>
      </c>
    </row>
    <row r="106" spans="1:31" hidden="1" x14ac:dyDescent="0.25">
      <c r="A106" s="40"/>
      <c r="B106" s="8">
        <v>8</v>
      </c>
      <c r="C106" s="8">
        <v>17</v>
      </c>
      <c r="D106" s="12">
        <f t="shared" ref="D106:AE106" si="68">_xlfn.NUMBERVALUE(MID(D29,1,FIND("(",D29)-1),".")+_xlfn.NUMBERVALUE(MID(D29,FIND("(",D29)+1,FIND(")",D29)-(FIND("(",D29)+1)),".")</f>
        <v>0.33967000000000003</v>
      </c>
      <c r="E106" s="12">
        <f t="shared" si="68"/>
        <v>8.3938999999999993E-3</v>
      </c>
      <c r="F106" s="12">
        <f t="shared" si="68"/>
        <v>0.58136999999999994</v>
      </c>
      <c r="G106" s="12">
        <f t="shared" si="68"/>
        <v>1.25407</v>
      </c>
      <c r="H106" s="12">
        <f t="shared" si="68"/>
        <v>0.73165999999999998</v>
      </c>
      <c r="I106" s="12">
        <f t="shared" si="68"/>
        <v>0.63321000000000005</v>
      </c>
      <c r="J106" s="12">
        <f t="shared" si="68"/>
        <v>0.62297000000000002</v>
      </c>
      <c r="K106" s="12">
        <f t="shared" si="68"/>
        <v>0.34756999999999999</v>
      </c>
      <c r="L106" s="12">
        <f t="shared" si="68"/>
        <v>0.68234000000000006</v>
      </c>
      <c r="M106" s="12">
        <f t="shared" si="68"/>
        <v>4.0578999999999997E-3</v>
      </c>
      <c r="N106" s="12">
        <f t="shared" si="68"/>
        <v>2.5451999999999999E-2</v>
      </c>
      <c r="O106" s="12">
        <f t="shared" si="68"/>
        <v>0.20190000000000002</v>
      </c>
      <c r="P106" s="12">
        <f t="shared" si="68"/>
        <v>0.19464999999999999</v>
      </c>
      <c r="Q106" s="12">
        <f t="shared" si="68"/>
        <v>0.19239000000000001</v>
      </c>
      <c r="R106" s="12">
        <f t="shared" si="68"/>
        <v>4.4394999999999997E-2</v>
      </c>
      <c r="S106" s="12">
        <f t="shared" si="68"/>
        <v>0.20188999999999999</v>
      </c>
      <c r="T106" s="12">
        <f t="shared" si="68"/>
        <v>0.74187000000000025</v>
      </c>
      <c r="U106" s="12">
        <f t="shared" si="68"/>
        <v>0.19899</v>
      </c>
      <c r="V106" s="12">
        <f t="shared" si="68"/>
        <v>0.124005</v>
      </c>
      <c r="W106" s="12">
        <f t="shared" si="68"/>
        <v>0.67886000000000002</v>
      </c>
      <c r="X106" s="12">
        <f t="shared" si="68"/>
        <v>0.98316000000000003</v>
      </c>
      <c r="Y106" s="12">
        <f t="shared" si="68"/>
        <v>0.40024999999999999</v>
      </c>
      <c r="Z106" s="12">
        <f t="shared" si="68"/>
        <v>0.30841999999999997</v>
      </c>
      <c r="AA106" s="12">
        <f t="shared" si="68"/>
        <v>0.23215</v>
      </c>
      <c r="AB106" s="12">
        <f t="shared" si="68"/>
        <v>2.7935999999999996</v>
      </c>
      <c r="AC106" s="12">
        <f t="shared" si="68"/>
        <v>0.38717000000000001</v>
      </c>
      <c r="AD106" s="12">
        <f t="shared" si="68"/>
        <v>1.3931200000000001</v>
      </c>
      <c r="AE106" s="12">
        <f t="shared" si="68"/>
        <v>0.16591999999999998</v>
      </c>
    </row>
    <row r="107" spans="1:31" hidden="1" x14ac:dyDescent="0.25">
      <c r="A107" s="40"/>
      <c r="B107" s="8">
        <v>10</v>
      </c>
      <c r="C107" s="8">
        <v>19</v>
      </c>
      <c r="D107" s="12">
        <f t="shared" ref="D107:AE107" si="69">_xlfn.NUMBERVALUE(MID(D30,1,FIND("(",D30)-1),".")+_xlfn.NUMBERVALUE(MID(D30,FIND("(",D30)+1,FIND(")",D30)-(FIND("(",D30)+1)),".")</f>
        <v>0.31633</v>
      </c>
      <c r="E107" s="12">
        <f t="shared" si="69"/>
        <v>4.6471000000000004E-3</v>
      </c>
      <c r="F107" s="12">
        <f t="shared" si="69"/>
        <v>0.91921000000000008</v>
      </c>
      <c r="G107" s="12">
        <f t="shared" si="69"/>
        <v>1.51444</v>
      </c>
      <c r="H107" s="12">
        <f t="shared" si="69"/>
        <v>0.73753000000000002</v>
      </c>
      <c r="I107" s="12">
        <f t="shared" si="69"/>
        <v>0.54832999999999998</v>
      </c>
      <c r="J107" s="12">
        <f t="shared" si="69"/>
        <v>0.62351000000000001</v>
      </c>
      <c r="K107" s="12">
        <f t="shared" si="69"/>
        <v>0.34610000000000002</v>
      </c>
      <c r="L107" s="12">
        <f t="shared" si="69"/>
        <v>1.00841</v>
      </c>
      <c r="M107" s="12">
        <f t="shared" si="69"/>
        <v>2.4213999999999998E-3</v>
      </c>
      <c r="N107" s="12">
        <f t="shared" si="69"/>
        <v>1.9688000000000001E-2</v>
      </c>
      <c r="O107" s="12">
        <f t="shared" si="69"/>
        <v>0.23939000000000002</v>
      </c>
      <c r="P107" s="12">
        <f t="shared" si="69"/>
        <v>0.200126</v>
      </c>
      <c r="Q107" s="12">
        <f t="shared" si="69"/>
        <v>0.12606000000000001</v>
      </c>
      <c r="R107" s="12">
        <f t="shared" si="69"/>
        <v>4.6644999999999999E-2</v>
      </c>
      <c r="S107" s="12">
        <f t="shared" si="69"/>
        <v>0.19741</v>
      </c>
      <c r="T107" s="12">
        <f t="shared" si="69"/>
        <v>6.9364999999999997</v>
      </c>
      <c r="U107" s="12">
        <f t="shared" si="69"/>
        <v>0.20009800000000003</v>
      </c>
      <c r="V107" s="12">
        <f t="shared" si="69"/>
        <v>0.17099999999999999</v>
      </c>
      <c r="W107" s="12">
        <f t="shared" si="69"/>
        <v>0.73466999999999993</v>
      </c>
      <c r="X107" s="12">
        <f t="shared" si="69"/>
        <v>3.2774999999999999</v>
      </c>
      <c r="Y107" s="12">
        <f t="shared" si="69"/>
        <v>0.28186</v>
      </c>
      <c r="Z107" s="12">
        <f t="shared" si="69"/>
        <v>0.30221000000000003</v>
      </c>
      <c r="AA107" s="12">
        <f t="shared" si="69"/>
        <v>0.23899999999999999</v>
      </c>
      <c r="AB107" s="12">
        <f t="shared" si="69"/>
        <v>2.1238000000000001</v>
      </c>
      <c r="AC107" s="12">
        <f t="shared" si="69"/>
        <v>0.44669000000000003</v>
      </c>
      <c r="AD107" s="12">
        <f t="shared" si="69"/>
        <v>1.18607</v>
      </c>
      <c r="AE107" s="12">
        <f t="shared" si="69"/>
        <v>0.16803999999999999</v>
      </c>
    </row>
    <row r="108" spans="1:31" hidden="1" x14ac:dyDescent="0.25">
      <c r="A108" s="41"/>
      <c r="B108" s="6">
        <v>15</v>
      </c>
      <c r="C108" s="6">
        <v>24</v>
      </c>
      <c r="D108" s="14">
        <f t="shared" ref="D108:AE108" si="70">_xlfn.NUMBERVALUE(MID(D31,1,FIND("(",D31)-1),".")+_xlfn.NUMBERVALUE(MID(D31,FIND("(",D31)+1,FIND(")",D31)-(FIND("(",D31)+1)),".")</f>
        <v>0.34017000000000003</v>
      </c>
      <c r="E108" s="14">
        <f t="shared" si="70"/>
        <v>1.1864000000000001E-2</v>
      </c>
      <c r="F108" s="14">
        <f t="shared" si="70"/>
        <v>1.1598600000000001</v>
      </c>
      <c r="G108" s="14">
        <f t="shared" si="70"/>
        <v>0.95262000000000002</v>
      </c>
      <c r="H108" s="14">
        <f t="shared" si="70"/>
        <v>0.80098999999999998</v>
      </c>
      <c r="I108" s="14">
        <f t="shared" si="70"/>
        <v>0.61524999999999996</v>
      </c>
      <c r="J108" s="14">
        <f t="shared" si="70"/>
        <v>1.5894999999999999</v>
      </c>
      <c r="K108" s="14">
        <f t="shared" si="70"/>
        <v>0.43002000000000001</v>
      </c>
      <c r="L108" s="14">
        <f t="shared" si="70"/>
        <v>1.5198</v>
      </c>
      <c r="M108" s="14">
        <f t="shared" si="70"/>
        <v>5.9319999999999998E-3</v>
      </c>
      <c r="N108" s="14">
        <f t="shared" si="70"/>
        <v>9.5048140000000003E-2</v>
      </c>
      <c r="O108" s="14">
        <f t="shared" si="70"/>
        <v>1.1059099999999999</v>
      </c>
      <c r="P108" s="14">
        <f t="shared" si="70"/>
        <v>0.24741360000000001</v>
      </c>
      <c r="Q108" s="14">
        <f t="shared" si="70"/>
        <v>0.16210204</v>
      </c>
      <c r="R108" s="14">
        <f t="shared" si="70"/>
        <v>9.3872000000000011E-2</v>
      </c>
      <c r="S108" s="14">
        <f t="shared" si="70"/>
        <v>9.6896000000000004</v>
      </c>
      <c r="T108" s="14">
        <f t="shared" si="70"/>
        <v>10.4015</v>
      </c>
      <c r="U108" s="14">
        <f t="shared" si="70"/>
        <v>0.2473775</v>
      </c>
      <c r="V108" s="14">
        <f t="shared" si="70"/>
        <v>0.27463000000000004</v>
      </c>
      <c r="W108" s="14">
        <f t="shared" si="70"/>
        <v>0.71638000000000002</v>
      </c>
      <c r="X108" s="14">
        <f t="shared" si="70"/>
        <v>1.2696800000000001</v>
      </c>
      <c r="Y108" s="14">
        <f t="shared" si="70"/>
        <v>0.56306</v>
      </c>
      <c r="Z108" s="14">
        <f t="shared" si="70"/>
        <v>0.21152000000000001</v>
      </c>
      <c r="AA108" s="14">
        <f t="shared" si="70"/>
        <v>0.32905000000000001</v>
      </c>
      <c r="AB108" s="14">
        <f t="shared" si="70"/>
        <v>2.2803</v>
      </c>
      <c r="AC108" s="14">
        <f t="shared" si="70"/>
        <v>0.76105</v>
      </c>
      <c r="AD108" s="14">
        <f t="shared" si="70"/>
        <v>0.57725000000000004</v>
      </c>
      <c r="AE108" s="14">
        <f t="shared" si="70"/>
        <v>0.25324999999999998</v>
      </c>
    </row>
    <row r="109" spans="1:31" hidden="1" x14ac:dyDescent="0.25">
      <c r="A109" s="39" t="s">
        <v>863</v>
      </c>
      <c r="B109" s="5">
        <v>3</v>
      </c>
      <c r="C109" s="5">
        <v>12</v>
      </c>
      <c r="D109" s="10">
        <f t="shared" ref="D109:AE109" si="71">_xlfn.NUMBERVALUE(MID(D32,1,FIND("(",D32)-1),".")+_xlfn.NUMBERVALUE(MID(D32,FIND("(",D32)+1,FIND(")",D32)-(FIND("(",D32)+1)),".")</f>
        <v>0.33964</v>
      </c>
      <c r="E109" s="10">
        <f t="shared" si="71"/>
        <v>0.150696</v>
      </c>
      <c r="F109" s="10">
        <f t="shared" si="71"/>
        <v>0.30220000000000002</v>
      </c>
      <c r="G109" s="10">
        <f t="shared" si="71"/>
        <v>6.2983999999999998E-2</v>
      </c>
      <c r="H109" s="10">
        <f t="shared" si="71"/>
        <v>0.29605000000000004</v>
      </c>
      <c r="I109" s="10">
        <f t="shared" si="71"/>
        <v>6.1652999999999999E-2</v>
      </c>
      <c r="J109" s="10">
        <f t="shared" si="71"/>
        <v>0.17830000000000001</v>
      </c>
      <c r="K109" s="10">
        <f t="shared" si="71"/>
        <v>0.16592600000000002</v>
      </c>
      <c r="L109" s="10">
        <f t="shared" si="71"/>
        <v>0.20327000000000001</v>
      </c>
      <c r="M109" s="10">
        <f t="shared" si="71"/>
        <v>6.9857000000000002E-2</v>
      </c>
      <c r="N109" s="10">
        <f t="shared" si="71"/>
        <v>0.34237000000000001</v>
      </c>
      <c r="O109" s="10">
        <f t="shared" si="71"/>
        <v>0.15082000000000001</v>
      </c>
      <c r="P109" s="10">
        <f t="shared" si="71"/>
        <v>0.15451999999999999</v>
      </c>
      <c r="Q109" s="10">
        <f t="shared" si="71"/>
        <v>0.69293000000000005</v>
      </c>
      <c r="R109" s="10">
        <f t="shared" si="71"/>
        <v>0.19739000000000001</v>
      </c>
      <c r="S109" s="10">
        <f t="shared" si="71"/>
        <v>0.83421999999999996</v>
      </c>
      <c r="T109" s="10">
        <f t="shared" si="71"/>
        <v>3.3491999999999997</v>
      </c>
      <c r="U109" s="10">
        <f t="shared" si="71"/>
        <v>0.8118399999999999</v>
      </c>
      <c r="V109" s="10">
        <f t="shared" si="71"/>
        <v>6.7626999999999993E-2</v>
      </c>
      <c r="W109" s="10">
        <f t="shared" si="71"/>
        <v>0.24281999999999998</v>
      </c>
      <c r="X109" s="10">
        <f t="shared" si="71"/>
        <v>8.0843999999999999E-2</v>
      </c>
      <c r="Y109" s="10">
        <f t="shared" si="71"/>
        <v>0.19472400000000001</v>
      </c>
      <c r="Z109" s="10">
        <f t="shared" si="71"/>
        <v>0.10691000000000001</v>
      </c>
      <c r="AA109" s="10">
        <f t="shared" si="71"/>
        <v>0.34925</v>
      </c>
      <c r="AB109" s="10">
        <f t="shared" si="71"/>
        <v>0.38012999999999997</v>
      </c>
      <c r="AC109" s="10">
        <f t="shared" si="71"/>
        <v>0.21962000000000001</v>
      </c>
      <c r="AD109" s="10">
        <f t="shared" si="71"/>
        <v>6.9824999999999998E-2</v>
      </c>
      <c r="AE109" s="10">
        <f t="shared" si="71"/>
        <v>6.1633E-2</v>
      </c>
    </row>
    <row r="110" spans="1:31" hidden="1" x14ac:dyDescent="0.25">
      <c r="A110" s="40"/>
      <c r="B110" s="8">
        <v>5</v>
      </c>
      <c r="C110" s="8">
        <v>14</v>
      </c>
      <c r="D110" s="12">
        <f t="shared" ref="D110:AE110" si="72">_xlfn.NUMBERVALUE(MID(D33,1,FIND("(",D33)-1),".")+_xlfn.NUMBERVALUE(MID(D33,FIND("(",D33)+1,FIND(")",D33)-(FIND("(",D33)+1)),".")</f>
        <v>0.28094999999999998</v>
      </c>
      <c r="E110" s="12">
        <f t="shared" si="72"/>
        <v>0.31692000000000004</v>
      </c>
      <c r="F110" s="12">
        <f t="shared" si="72"/>
        <v>0.23263</v>
      </c>
      <c r="G110" s="12">
        <f t="shared" si="72"/>
        <v>0.25609999999999999</v>
      </c>
      <c r="H110" s="12">
        <f t="shared" si="72"/>
        <v>0.39746000000000004</v>
      </c>
      <c r="I110" s="12">
        <f t="shared" si="72"/>
        <v>0.22583</v>
      </c>
      <c r="J110" s="12">
        <f t="shared" si="72"/>
        <v>0.21756</v>
      </c>
      <c r="K110" s="12">
        <f t="shared" si="72"/>
        <v>0.28303</v>
      </c>
      <c r="L110" s="12">
        <f t="shared" si="72"/>
        <v>0.25947999999999999</v>
      </c>
      <c r="M110" s="12">
        <f t="shared" si="72"/>
        <v>0.28436</v>
      </c>
      <c r="N110" s="12">
        <f t="shared" si="72"/>
        <v>0.51563999999999999</v>
      </c>
      <c r="O110" s="12">
        <f t="shared" si="72"/>
        <v>0.52834999999999999</v>
      </c>
      <c r="P110" s="12">
        <f t="shared" si="72"/>
        <v>0.83564000000000005</v>
      </c>
      <c r="Q110" s="12">
        <f t="shared" si="72"/>
        <v>3.6162999999999998</v>
      </c>
      <c r="R110" s="12">
        <f t="shared" si="72"/>
        <v>0.59304999999999997</v>
      </c>
      <c r="S110" s="12">
        <f t="shared" si="72"/>
        <v>0.88532999999999995</v>
      </c>
      <c r="T110" s="12">
        <f t="shared" si="72"/>
        <v>3.2149999999999999</v>
      </c>
      <c r="U110" s="12">
        <f t="shared" si="72"/>
        <v>0.75715999999999994</v>
      </c>
      <c r="V110" s="12">
        <f t="shared" si="72"/>
        <v>0.28369</v>
      </c>
      <c r="W110" s="12">
        <f t="shared" si="72"/>
        <v>0.49360999999999999</v>
      </c>
      <c r="X110" s="12">
        <f t="shared" si="72"/>
        <v>0.30051</v>
      </c>
      <c r="Y110" s="12">
        <f t="shared" si="72"/>
        <v>0.52166000000000001</v>
      </c>
      <c r="Z110" s="12">
        <f t="shared" si="72"/>
        <v>0.52888999999999997</v>
      </c>
      <c r="AA110" s="12">
        <f t="shared" si="72"/>
        <v>0.23868999999999999</v>
      </c>
      <c r="AB110" s="12">
        <f t="shared" si="72"/>
        <v>0.27136000000000005</v>
      </c>
      <c r="AC110" s="12">
        <f t="shared" si="72"/>
        <v>0.36030999999999996</v>
      </c>
      <c r="AD110" s="12">
        <f t="shared" si="72"/>
        <v>0.28832000000000002</v>
      </c>
      <c r="AE110" s="12">
        <f t="shared" si="72"/>
        <v>0.27066999999999997</v>
      </c>
    </row>
    <row r="111" spans="1:31" hidden="1" x14ac:dyDescent="0.25">
      <c r="A111" s="40"/>
      <c r="B111" s="8">
        <v>8</v>
      </c>
      <c r="C111" s="8">
        <v>17</v>
      </c>
      <c r="D111" s="12">
        <f t="shared" ref="D111:AE111" si="73">_xlfn.NUMBERVALUE(MID(D34,1,FIND("(",D34)-1),".")+_xlfn.NUMBERVALUE(MID(D34,FIND("(",D34)+1,FIND(")",D34)-(FIND("(",D34)+1)),".")</f>
        <v>0.85357000000000005</v>
      </c>
      <c r="E111" s="12">
        <f t="shared" si="73"/>
        <v>0.75533000000000006</v>
      </c>
      <c r="F111" s="12">
        <f t="shared" si="73"/>
        <v>0.70023999999999997</v>
      </c>
      <c r="G111" s="12">
        <f t="shared" si="73"/>
        <v>0.75792999999999999</v>
      </c>
      <c r="H111" s="12">
        <f t="shared" si="73"/>
        <v>2.1287000000000003</v>
      </c>
      <c r="I111" s="12">
        <f t="shared" si="73"/>
        <v>0.72760000000000002</v>
      </c>
      <c r="J111" s="12">
        <f t="shared" si="73"/>
        <v>0.83091999999999999</v>
      </c>
      <c r="K111" s="12">
        <f t="shared" si="73"/>
        <v>0.80977999999999994</v>
      </c>
      <c r="L111" s="12">
        <f t="shared" si="73"/>
        <v>0.53564999999999996</v>
      </c>
      <c r="M111" s="12">
        <f t="shared" si="73"/>
        <v>0.77885000000000004</v>
      </c>
      <c r="N111" s="12">
        <f t="shared" si="73"/>
        <v>2.4729000000000001</v>
      </c>
      <c r="O111" s="12">
        <f t="shared" si="73"/>
        <v>0.93061000000000005</v>
      </c>
      <c r="P111" s="12">
        <f t="shared" si="73"/>
        <v>1.8211999999999999</v>
      </c>
      <c r="Q111" s="12">
        <f t="shared" si="73"/>
        <v>2.0356999999999998</v>
      </c>
      <c r="R111" s="12">
        <f t="shared" si="73"/>
        <v>1.1567999999999998</v>
      </c>
      <c r="S111" s="12">
        <f t="shared" si="73"/>
        <v>4.3411999999999997</v>
      </c>
      <c r="T111" s="12">
        <f t="shared" si="73"/>
        <v>2.9</v>
      </c>
      <c r="U111" s="12">
        <f t="shared" si="73"/>
        <v>1.9592999999999998</v>
      </c>
      <c r="V111" s="12">
        <f t="shared" si="73"/>
        <v>0.71694999999999998</v>
      </c>
      <c r="W111" s="12">
        <f t="shared" si="73"/>
        <v>3.5960000000000001</v>
      </c>
      <c r="X111" s="12">
        <f t="shared" si="73"/>
        <v>0.70151999999999992</v>
      </c>
      <c r="Y111" s="12">
        <f t="shared" si="73"/>
        <v>2.2152000000000003</v>
      </c>
      <c r="Z111" s="12">
        <f t="shared" si="73"/>
        <v>1.8672</v>
      </c>
      <c r="AA111" s="12">
        <f t="shared" si="73"/>
        <v>0.80573000000000006</v>
      </c>
      <c r="AB111" s="12">
        <f t="shared" si="73"/>
        <v>0.76976</v>
      </c>
      <c r="AC111" s="12">
        <f t="shared" si="73"/>
        <v>0.90820999999999996</v>
      </c>
      <c r="AD111" s="12">
        <f t="shared" si="73"/>
        <v>0.76957999999999993</v>
      </c>
      <c r="AE111" s="12">
        <f t="shared" si="73"/>
        <v>0.6849900000000001</v>
      </c>
    </row>
    <row r="112" spans="1:31" hidden="1" x14ac:dyDescent="0.25">
      <c r="A112" s="40"/>
      <c r="B112" s="8">
        <v>10</v>
      </c>
      <c r="C112" s="8">
        <v>19</v>
      </c>
      <c r="D112" s="12">
        <f t="shared" ref="D112:AE112" si="74">_xlfn.NUMBERVALUE(MID(D35,1,FIND("(",D35)-1),".")+_xlfn.NUMBERVALUE(MID(D35,FIND("(",D35)+1,FIND(")",D35)-(FIND("(",D35)+1)),".")</f>
        <v>1.9809000000000001</v>
      </c>
      <c r="E112" s="12">
        <f t="shared" si="74"/>
        <v>1.1009</v>
      </c>
      <c r="F112" s="12">
        <f t="shared" si="74"/>
        <v>1.0082</v>
      </c>
      <c r="G112" s="12">
        <f t="shared" si="74"/>
        <v>0.82361000000000006</v>
      </c>
      <c r="H112" s="12">
        <f t="shared" si="74"/>
        <v>4.6454000000000004</v>
      </c>
      <c r="I112" s="12">
        <f t="shared" si="74"/>
        <v>0.82634999999999992</v>
      </c>
      <c r="J112" s="12">
        <f t="shared" si="74"/>
        <v>3.7717999999999998</v>
      </c>
      <c r="K112" s="12">
        <f t="shared" si="74"/>
        <v>1.2059</v>
      </c>
      <c r="L112" s="12">
        <f t="shared" si="74"/>
        <v>0.70933000000000002</v>
      </c>
      <c r="M112" s="12">
        <f t="shared" si="74"/>
        <v>1.0188600000000001</v>
      </c>
      <c r="N112" s="12">
        <f t="shared" si="74"/>
        <v>3.0194000000000001</v>
      </c>
      <c r="O112" s="12">
        <f t="shared" si="74"/>
        <v>1.1841999999999999</v>
      </c>
      <c r="P112" s="12">
        <f t="shared" si="74"/>
        <v>2.0259</v>
      </c>
      <c r="Q112" s="12">
        <f t="shared" si="74"/>
        <v>2.5992000000000002</v>
      </c>
      <c r="R112" s="12">
        <f t="shared" si="74"/>
        <v>1.2400000000000002</v>
      </c>
      <c r="S112" s="12">
        <f t="shared" si="74"/>
        <v>2.5676999999999999</v>
      </c>
      <c r="T112" s="12">
        <f t="shared" si="74"/>
        <v>5.1771000000000003</v>
      </c>
      <c r="U112" s="12">
        <f t="shared" si="74"/>
        <v>1.9656</v>
      </c>
      <c r="V112" s="12">
        <f t="shared" si="74"/>
        <v>1.0377000000000001</v>
      </c>
      <c r="W112" s="12">
        <f t="shared" si="74"/>
        <v>6.8544</v>
      </c>
      <c r="X112" s="12">
        <f t="shared" si="74"/>
        <v>1.6326000000000001</v>
      </c>
      <c r="Y112" s="12">
        <f t="shared" si="74"/>
        <v>3.2155</v>
      </c>
      <c r="Z112" s="12">
        <f t="shared" si="74"/>
        <v>2.7414000000000001</v>
      </c>
      <c r="AA112" s="12">
        <f t="shared" si="74"/>
        <v>1.3706</v>
      </c>
      <c r="AB112" s="12">
        <f t="shared" si="74"/>
        <v>1.0963000000000001</v>
      </c>
      <c r="AC112" s="12">
        <f t="shared" si="74"/>
        <v>1.2714000000000001</v>
      </c>
      <c r="AD112" s="12">
        <f t="shared" si="74"/>
        <v>1.0494000000000001</v>
      </c>
      <c r="AE112" s="12">
        <f t="shared" si="74"/>
        <v>0.94094</v>
      </c>
    </row>
    <row r="113" spans="1:31" hidden="1" x14ac:dyDescent="0.25">
      <c r="A113" s="41"/>
      <c r="B113" s="6">
        <v>15</v>
      </c>
      <c r="C113" s="6">
        <v>24</v>
      </c>
      <c r="D113" s="14">
        <f t="shared" ref="D113:AE113" si="75">_xlfn.NUMBERVALUE(MID(D36,1,FIND("(",D36)-1),".")+_xlfn.NUMBERVALUE(MID(D36,FIND("(",D36)+1,FIND(")",D36)-(FIND("(",D36)+1)),".")</f>
        <v>5.0488</v>
      </c>
      <c r="E113" s="14">
        <f t="shared" si="75"/>
        <v>1.8310000000000002</v>
      </c>
      <c r="F113" s="14">
        <f t="shared" si="75"/>
        <v>3.3279999999999998</v>
      </c>
      <c r="G113" s="14">
        <f t="shared" si="75"/>
        <v>1.6969000000000001</v>
      </c>
      <c r="H113" s="14">
        <f t="shared" si="75"/>
        <v>11.391999999999999</v>
      </c>
      <c r="I113" s="14">
        <f t="shared" si="75"/>
        <v>1.9290999999999998</v>
      </c>
      <c r="J113" s="14">
        <f t="shared" si="75"/>
        <v>10.8291</v>
      </c>
      <c r="K113" s="14">
        <f t="shared" si="75"/>
        <v>5.5687999999999995</v>
      </c>
      <c r="L113" s="14">
        <f t="shared" si="75"/>
        <v>3.1812999999999998</v>
      </c>
      <c r="M113" s="14">
        <f t="shared" si="75"/>
        <v>2.8121999999999998</v>
      </c>
      <c r="N113" s="14">
        <f t="shared" si="75"/>
        <v>2.8479999999999999</v>
      </c>
      <c r="O113" s="14">
        <f t="shared" si="75"/>
        <v>2.0562</v>
      </c>
      <c r="P113" s="14">
        <f t="shared" si="75"/>
        <v>3.4791000000000003</v>
      </c>
      <c r="Q113" s="14">
        <f t="shared" si="75"/>
        <v>3.5030999999999999</v>
      </c>
      <c r="R113" s="14">
        <f t="shared" si="75"/>
        <v>1.9910000000000001</v>
      </c>
      <c r="S113" s="14">
        <f t="shared" si="75"/>
        <v>32.210999999999999</v>
      </c>
      <c r="T113" s="14">
        <f t="shared" si="75"/>
        <v>49.427999999999997</v>
      </c>
      <c r="U113" s="14">
        <f t="shared" si="75"/>
        <v>3.6298000000000004</v>
      </c>
      <c r="V113" s="14">
        <f t="shared" si="75"/>
        <v>2.4838</v>
      </c>
      <c r="W113" s="14">
        <f t="shared" si="75"/>
        <v>10.8849</v>
      </c>
      <c r="X113" s="14">
        <f t="shared" si="75"/>
        <v>7.2431999999999999</v>
      </c>
      <c r="Y113" s="14">
        <f t="shared" si="75"/>
        <v>10.097799999999999</v>
      </c>
      <c r="Z113" s="14">
        <f t="shared" si="75"/>
        <v>6.6616</v>
      </c>
      <c r="AA113" s="14">
        <f t="shared" si="75"/>
        <v>2.7589999999999999</v>
      </c>
      <c r="AB113" s="14">
        <f t="shared" si="75"/>
        <v>1.8889</v>
      </c>
      <c r="AC113" s="14">
        <f t="shared" si="75"/>
        <v>1.8095000000000001</v>
      </c>
      <c r="AD113" s="14">
        <f t="shared" si="75"/>
        <v>2.5005000000000002</v>
      </c>
      <c r="AE113" s="14">
        <f t="shared" si="75"/>
        <v>1.9246000000000001</v>
      </c>
    </row>
  </sheetData>
  <mergeCells count="24">
    <mergeCell ref="A65:A69"/>
    <mergeCell ref="A70:A74"/>
    <mergeCell ref="A75:C75"/>
    <mergeCell ref="A76:C76"/>
    <mergeCell ref="A12:A16"/>
    <mergeCell ref="A17:A21"/>
    <mergeCell ref="A37:C37"/>
    <mergeCell ref="A40:A44"/>
    <mergeCell ref="A45:A49"/>
    <mergeCell ref="A50:A54"/>
    <mergeCell ref="A55:A59"/>
    <mergeCell ref="A60:A64"/>
    <mergeCell ref="A2:A6"/>
    <mergeCell ref="A7:A11"/>
    <mergeCell ref="A32:A36"/>
    <mergeCell ref="A22:A26"/>
    <mergeCell ref="A27:A31"/>
    <mergeCell ref="A104:A108"/>
    <mergeCell ref="A109:A113"/>
    <mergeCell ref="A79:A83"/>
    <mergeCell ref="A84:A88"/>
    <mergeCell ref="A89:A93"/>
    <mergeCell ref="A94:A98"/>
    <mergeCell ref="A99:A103"/>
  </mergeCells>
  <phoneticPr fontId="5" type="noConversion"/>
  <conditionalFormatting sqref="AF37:AG6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65:AG6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66:AG6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E7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1547-D96B-40AD-BB37-4989510EEA4D}">
  <sheetPr codeName="Planilha2"/>
  <dimension ref="A1:AJ1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7" sqref="D127"/>
    </sheetView>
  </sheetViews>
  <sheetFormatPr defaultRowHeight="15" x14ac:dyDescent="0.25"/>
  <cols>
    <col min="1" max="1" width="10.7109375" customWidth="1"/>
    <col min="2" max="3" width="6.7109375" customWidth="1"/>
    <col min="4" max="31" width="22.5703125" customWidth="1"/>
    <col min="32" max="32" width="5" customWidth="1"/>
    <col min="33" max="33" width="15" customWidth="1"/>
    <col min="34" max="36" width="14.1406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5</v>
      </c>
      <c r="I1" s="1" t="s">
        <v>6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30</v>
      </c>
      <c r="P1" s="1" t="s">
        <v>31</v>
      </c>
      <c r="Q1" s="1" t="s">
        <v>11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12</v>
      </c>
      <c r="W1" s="1" t="s">
        <v>36</v>
      </c>
      <c r="X1" s="1" t="s">
        <v>13</v>
      </c>
      <c r="Y1" s="1" t="s">
        <v>37</v>
      </c>
      <c r="Z1" s="1" t="s">
        <v>14</v>
      </c>
      <c r="AA1" s="1" t="s">
        <v>15</v>
      </c>
      <c r="AB1" s="1" t="s">
        <v>38</v>
      </c>
      <c r="AC1" s="1" t="s">
        <v>39</v>
      </c>
      <c r="AD1" s="1" t="s">
        <v>40</v>
      </c>
      <c r="AE1" s="1" t="s">
        <v>19</v>
      </c>
      <c r="AF1" s="27"/>
      <c r="AG1" s="28" t="s">
        <v>19</v>
      </c>
      <c r="AH1" s="1" t="s">
        <v>42</v>
      </c>
      <c r="AI1" s="1" t="s">
        <v>43</v>
      </c>
      <c r="AJ1" s="1" t="s">
        <v>44</v>
      </c>
    </row>
    <row r="2" spans="1:36" s="3" customFormat="1" x14ac:dyDescent="0.25">
      <c r="A2" s="39" t="s">
        <v>857</v>
      </c>
      <c r="B2" s="5">
        <v>3</v>
      </c>
      <c r="C2" s="5">
        <v>12</v>
      </c>
      <c r="D2" s="5" t="s">
        <v>2657</v>
      </c>
      <c r="E2" s="5" t="s">
        <v>864</v>
      </c>
      <c r="F2" s="5" t="s">
        <v>2658</v>
      </c>
      <c r="G2" s="5" t="s">
        <v>865</v>
      </c>
      <c r="H2" s="5" t="s">
        <v>866</v>
      </c>
      <c r="I2" s="5" t="s">
        <v>867</v>
      </c>
      <c r="J2" s="5" t="s">
        <v>868</v>
      </c>
      <c r="K2" s="5" t="s">
        <v>869</v>
      </c>
      <c r="L2" s="5" t="s">
        <v>870</v>
      </c>
      <c r="M2" s="5" t="s">
        <v>871</v>
      </c>
      <c r="N2" s="5" t="s">
        <v>872</v>
      </c>
      <c r="O2" s="5" t="s">
        <v>873</v>
      </c>
      <c r="P2" s="5" t="s">
        <v>874</v>
      </c>
      <c r="Q2" s="5" t="s">
        <v>875</v>
      </c>
      <c r="R2" s="5" t="s">
        <v>876</v>
      </c>
      <c r="S2" s="5" t="s">
        <v>877</v>
      </c>
      <c r="T2" s="5" t="s">
        <v>878</v>
      </c>
      <c r="U2" s="5" t="s">
        <v>879</v>
      </c>
      <c r="V2" s="5" t="s">
        <v>880</v>
      </c>
      <c r="W2" s="5" t="s">
        <v>881</v>
      </c>
      <c r="X2" s="5" t="s">
        <v>882</v>
      </c>
      <c r="Y2" s="5" t="s">
        <v>883</v>
      </c>
      <c r="Z2" s="5" t="s">
        <v>884</v>
      </c>
      <c r="AA2" s="5" t="s">
        <v>885</v>
      </c>
      <c r="AB2" s="5" t="s">
        <v>18</v>
      </c>
      <c r="AC2" s="5" t="s">
        <v>2659</v>
      </c>
      <c r="AD2" s="5" t="s">
        <v>886</v>
      </c>
      <c r="AE2" s="22" t="s">
        <v>2660</v>
      </c>
      <c r="AF2" s="29"/>
      <c r="AG2" s="30">
        <f t="shared" ref="AG2" si="0">AE79</f>
        <v>0.84172228999999998</v>
      </c>
      <c r="AH2" s="10" t="str">
        <f>IF(MEDIAN(D79:AD79)&lt;AG2,CONCATENATE(TEXT(MEDIAN(D79:AD79),"0,0000E+00")," -"),CONCATENATE(TEXT(MEDIAN(D79:AD79),"0,0000E+00")," +"))</f>
        <v>8,3188E-01 -</v>
      </c>
      <c r="AI2" s="10" t="str">
        <f>IF(AVERAGE(D79:AD79)&lt;AG2,CONCATENATE(TEXT(AVERAGE(D79:AD79),"0,0000E+00")," -"),CONCATENATE(TEXT(AVERAGE(D79:AD79),"0,0000E+00")," +"))</f>
        <v>6,6041E-01 -</v>
      </c>
      <c r="AJ2" s="10" t="str">
        <f>IF(LARGE(D79:AD79,1)&lt;AG2,CONCATENATE(TEXT(LARGE(D79:AD79,1),"0,0000E+00")," -"),CONCATENATE(TEXT(LARGE(D79:AD79,1),"0,0000E+00")," +"))</f>
        <v>8,3985E-01 -</v>
      </c>
    </row>
    <row r="3" spans="1:36" s="3" customFormat="1" x14ac:dyDescent="0.25">
      <c r="A3" s="40"/>
      <c r="B3" s="8">
        <v>5</v>
      </c>
      <c r="C3" s="8">
        <v>14</v>
      </c>
      <c r="D3" s="8" t="s">
        <v>2661</v>
      </c>
      <c r="E3" s="8" t="s">
        <v>887</v>
      </c>
      <c r="F3" s="8" t="s">
        <v>2662</v>
      </c>
      <c r="G3" s="8" t="s">
        <v>888</v>
      </c>
      <c r="H3" s="8" t="s">
        <v>889</v>
      </c>
      <c r="I3" s="8" t="s">
        <v>890</v>
      </c>
      <c r="J3" s="8" t="s">
        <v>891</v>
      </c>
      <c r="K3" s="8" t="s">
        <v>892</v>
      </c>
      <c r="L3" s="8" t="s">
        <v>893</v>
      </c>
      <c r="M3" s="8" t="s">
        <v>894</v>
      </c>
      <c r="N3" s="8" t="s">
        <v>895</v>
      </c>
      <c r="O3" s="8" t="s">
        <v>896</v>
      </c>
      <c r="P3" s="8" t="s">
        <v>897</v>
      </c>
      <c r="Q3" s="8" t="s">
        <v>2663</v>
      </c>
      <c r="R3" s="8" t="s">
        <v>898</v>
      </c>
      <c r="S3" s="8" t="s">
        <v>899</v>
      </c>
      <c r="T3" s="8" t="s">
        <v>900</v>
      </c>
      <c r="U3" s="8" t="s">
        <v>901</v>
      </c>
      <c r="V3" s="8" t="s">
        <v>902</v>
      </c>
      <c r="W3" s="8" t="s">
        <v>903</v>
      </c>
      <c r="X3" s="8" t="s">
        <v>904</v>
      </c>
      <c r="Y3" s="8" t="s">
        <v>905</v>
      </c>
      <c r="Z3" s="8" t="s">
        <v>2664</v>
      </c>
      <c r="AA3" s="8" t="s">
        <v>906</v>
      </c>
      <c r="AB3" s="8" t="s">
        <v>18</v>
      </c>
      <c r="AC3" s="8" t="s">
        <v>2665</v>
      </c>
      <c r="AD3" s="8" t="s">
        <v>907</v>
      </c>
      <c r="AE3" s="23" t="s">
        <v>2666</v>
      </c>
      <c r="AF3" s="29"/>
      <c r="AG3" s="31">
        <f t="shared" ref="AG3:AG36" si="1">AE80</f>
        <v>0.97980600000000007</v>
      </c>
      <c r="AH3" s="12" t="str">
        <f t="shared" ref="AH3:AH36" si="2">IF(MEDIAN(D80:AD80)&lt;AG3,CONCATENATE(TEXT(MEDIAN(D80:AD80),"0,0000E+00")," -"),CONCATENATE(TEXT(MEDIAN(D80:AD80),"0,0000E+00")," +"))</f>
        <v>9,7517E-01 -</v>
      </c>
      <c r="AI3" s="12" t="str">
        <f t="shared" ref="AI3:AI36" si="3">IF(AVERAGE(D80:AD80)&lt;AG3,CONCATENATE(TEXT(AVERAGE(D80:AD80),"0,0000E+00")," -"),CONCATENATE(TEXT(AVERAGE(D80:AD80),"0,0000E+00")," +"))</f>
        <v>7,7909E-01 -</v>
      </c>
      <c r="AJ3" s="12" t="str">
        <f t="shared" ref="AJ3:AJ36" si="4">IF(LARGE(D80:AD80,1)&lt;AG3,CONCATENATE(TEXT(LARGE(D80:AD80,1),"0,0000E+00")," -"),CONCATENATE(TEXT(LARGE(D80:AD80,1),"0,0000E+00")," +"))</f>
        <v>9,7974E-01 -</v>
      </c>
    </row>
    <row r="4" spans="1:36" s="3" customFormat="1" x14ac:dyDescent="0.25">
      <c r="A4" s="40"/>
      <c r="B4" s="8">
        <v>8</v>
      </c>
      <c r="C4" s="8">
        <v>17</v>
      </c>
      <c r="D4" s="8" t="s">
        <v>2667</v>
      </c>
      <c r="E4" s="8" t="s">
        <v>908</v>
      </c>
      <c r="F4" s="8" t="s">
        <v>2668</v>
      </c>
      <c r="G4" s="8" t="s">
        <v>909</v>
      </c>
      <c r="H4" s="8" t="s">
        <v>910</v>
      </c>
      <c r="I4" s="23" t="s">
        <v>911</v>
      </c>
      <c r="J4" s="8" t="s">
        <v>912</v>
      </c>
      <c r="K4" s="8" t="s">
        <v>913</v>
      </c>
      <c r="L4" s="8" t="s">
        <v>914</v>
      </c>
      <c r="M4" s="8" t="s">
        <v>915</v>
      </c>
      <c r="N4" s="8" t="s">
        <v>916</v>
      </c>
      <c r="O4" s="8" t="s">
        <v>917</v>
      </c>
      <c r="P4" s="8" t="s">
        <v>918</v>
      </c>
      <c r="Q4" s="8" t="s">
        <v>919</v>
      </c>
      <c r="R4" s="8" t="s">
        <v>920</v>
      </c>
      <c r="S4" s="8" t="s">
        <v>921</v>
      </c>
      <c r="T4" s="8" t="s">
        <v>922</v>
      </c>
      <c r="U4" s="8" t="s">
        <v>923</v>
      </c>
      <c r="V4" s="8" t="s">
        <v>924</v>
      </c>
      <c r="W4" s="8" t="s">
        <v>925</v>
      </c>
      <c r="X4" s="8" t="s">
        <v>926</v>
      </c>
      <c r="Y4" s="8" t="s">
        <v>927</v>
      </c>
      <c r="Z4" s="8" t="s">
        <v>2669</v>
      </c>
      <c r="AA4" s="8" t="s">
        <v>928</v>
      </c>
      <c r="AB4" s="8" t="s">
        <v>18</v>
      </c>
      <c r="AC4" s="8" t="s">
        <v>2670</v>
      </c>
      <c r="AD4" s="8" t="s">
        <v>929</v>
      </c>
      <c r="AE4" s="8" t="s">
        <v>2671</v>
      </c>
      <c r="AF4" s="29"/>
      <c r="AG4" s="31">
        <f t="shared" si="1"/>
        <v>0.99758639999999998</v>
      </c>
      <c r="AH4" s="12" t="str">
        <f t="shared" si="2"/>
        <v>9,8532E-01 -</v>
      </c>
      <c r="AI4" s="12" t="str">
        <f t="shared" si="3"/>
        <v>7,6975E-01 -</v>
      </c>
      <c r="AJ4" s="12" t="str">
        <f t="shared" si="4"/>
        <v>9,9758E-01 -</v>
      </c>
    </row>
    <row r="5" spans="1:36" s="3" customFormat="1" x14ac:dyDescent="0.25">
      <c r="A5" s="40"/>
      <c r="B5" s="8">
        <v>10</v>
      </c>
      <c r="C5" s="8">
        <v>19</v>
      </c>
      <c r="D5" s="8" t="s">
        <v>2672</v>
      </c>
      <c r="E5" s="8" t="s">
        <v>930</v>
      </c>
      <c r="F5" s="8" t="s">
        <v>2673</v>
      </c>
      <c r="G5" s="8" t="s">
        <v>931</v>
      </c>
      <c r="H5" s="8" t="s">
        <v>932</v>
      </c>
      <c r="I5" s="8" t="s">
        <v>933</v>
      </c>
      <c r="J5" s="8" t="s">
        <v>934</v>
      </c>
      <c r="K5" s="8" t="s">
        <v>935</v>
      </c>
      <c r="L5" s="8" t="s">
        <v>18</v>
      </c>
      <c r="M5" s="8" t="s">
        <v>936</v>
      </c>
      <c r="N5" s="8" t="s">
        <v>937</v>
      </c>
      <c r="O5" s="8" t="s">
        <v>938</v>
      </c>
      <c r="P5" s="8" t="s">
        <v>939</v>
      </c>
      <c r="Q5" s="8" t="s">
        <v>940</v>
      </c>
      <c r="R5" s="8" t="s">
        <v>941</v>
      </c>
      <c r="S5" s="8" t="s">
        <v>942</v>
      </c>
      <c r="T5" s="8" t="s">
        <v>943</v>
      </c>
      <c r="U5" s="8" t="s">
        <v>944</v>
      </c>
      <c r="V5" s="8" t="s">
        <v>945</v>
      </c>
      <c r="W5" s="8" t="s">
        <v>946</v>
      </c>
      <c r="X5" s="8" t="s">
        <v>947</v>
      </c>
      <c r="Y5" s="8" t="s">
        <v>948</v>
      </c>
      <c r="Z5" s="8" t="s">
        <v>949</v>
      </c>
      <c r="AA5" s="8" t="s">
        <v>950</v>
      </c>
      <c r="AB5" s="8" t="s">
        <v>18</v>
      </c>
      <c r="AC5" s="8" t="s">
        <v>2674</v>
      </c>
      <c r="AD5" s="8" t="s">
        <v>951</v>
      </c>
      <c r="AE5" s="23" t="s">
        <v>2675</v>
      </c>
      <c r="AF5" s="32"/>
      <c r="AG5" s="31">
        <f t="shared" si="1"/>
        <v>0.99967410000000001</v>
      </c>
      <c r="AH5" s="12" t="str">
        <f t="shared" si="2"/>
        <v>9,9307E-01 -</v>
      </c>
      <c r="AI5" s="12" t="str">
        <f t="shared" si="3"/>
        <v>7,9299E-01 -</v>
      </c>
      <c r="AJ5" s="12" t="str">
        <f t="shared" si="4"/>
        <v>9,9968E-01 +</v>
      </c>
    </row>
    <row r="6" spans="1:36" s="3" customFormat="1" x14ac:dyDescent="0.25">
      <c r="A6" s="41"/>
      <c r="B6" s="6">
        <v>15</v>
      </c>
      <c r="C6" s="6">
        <v>24</v>
      </c>
      <c r="D6" s="6" t="s">
        <v>2676</v>
      </c>
      <c r="E6" s="6" t="s">
        <v>952</v>
      </c>
      <c r="F6" s="6" t="s">
        <v>2677</v>
      </c>
      <c r="G6" s="6" t="s">
        <v>953</v>
      </c>
      <c r="H6" s="6" t="s">
        <v>954</v>
      </c>
      <c r="I6" s="6" t="s">
        <v>955</v>
      </c>
      <c r="J6" s="6" t="s">
        <v>956</v>
      </c>
      <c r="K6" s="6" t="s">
        <v>957</v>
      </c>
      <c r="L6" s="6" t="s">
        <v>958</v>
      </c>
      <c r="M6" s="6" t="s">
        <v>959</v>
      </c>
      <c r="N6" s="6" t="s">
        <v>960</v>
      </c>
      <c r="O6" s="6" t="s">
        <v>961</v>
      </c>
      <c r="P6" s="6" t="s">
        <v>962</v>
      </c>
      <c r="Q6" s="6" t="s">
        <v>963</v>
      </c>
      <c r="R6" s="6" t="s">
        <v>964</v>
      </c>
      <c r="S6" s="6" t="s">
        <v>18</v>
      </c>
      <c r="T6" s="6" t="s">
        <v>18</v>
      </c>
      <c r="U6" s="6" t="s">
        <v>965</v>
      </c>
      <c r="V6" s="6" t="s">
        <v>966</v>
      </c>
      <c r="W6" s="6" t="s">
        <v>967</v>
      </c>
      <c r="X6" s="6" t="s">
        <v>968</v>
      </c>
      <c r="Y6" s="6" t="s">
        <v>969</v>
      </c>
      <c r="Z6" s="6" t="s">
        <v>970</v>
      </c>
      <c r="AA6" s="6" t="s">
        <v>971</v>
      </c>
      <c r="AB6" s="6" t="s">
        <v>18</v>
      </c>
      <c r="AC6" s="6" t="s">
        <v>2678</v>
      </c>
      <c r="AD6" s="6" t="s">
        <v>972</v>
      </c>
      <c r="AE6" s="24" t="s">
        <v>2679</v>
      </c>
      <c r="AF6" s="29"/>
      <c r="AG6" s="33">
        <f t="shared" si="1"/>
        <v>0.99990990000000002</v>
      </c>
      <c r="AH6" s="14" t="str">
        <f t="shared" si="2"/>
        <v>9,1729E-01 -</v>
      </c>
      <c r="AI6" s="14" t="str">
        <f t="shared" si="3"/>
        <v>6,4167E-01 -</v>
      </c>
      <c r="AJ6" s="14" t="str">
        <f t="shared" si="4"/>
        <v>9,9991E-01 -</v>
      </c>
    </row>
    <row r="7" spans="1:36" s="3" customFormat="1" x14ac:dyDescent="0.25">
      <c r="A7" s="39" t="s">
        <v>858</v>
      </c>
      <c r="B7" s="5">
        <v>3</v>
      </c>
      <c r="C7" s="5">
        <v>12</v>
      </c>
      <c r="D7" s="5" t="s">
        <v>2680</v>
      </c>
      <c r="E7" s="5" t="s">
        <v>973</v>
      </c>
      <c r="F7" s="5" t="s">
        <v>2681</v>
      </c>
      <c r="G7" s="5" t="s">
        <v>974</v>
      </c>
      <c r="H7" s="5" t="s">
        <v>975</v>
      </c>
      <c r="I7" s="5" t="s">
        <v>976</v>
      </c>
      <c r="J7" s="5" t="s">
        <v>977</v>
      </c>
      <c r="K7" s="5" t="s">
        <v>978</v>
      </c>
      <c r="L7" s="5" t="s">
        <v>979</v>
      </c>
      <c r="M7" s="5" t="s">
        <v>980</v>
      </c>
      <c r="N7" s="5" t="s">
        <v>981</v>
      </c>
      <c r="O7" s="22" t="s">
        <v>982</v>
      </c>
      <c r="P7" s="5" t="s">
        <v>983</v>
      </c>
      <c r="Q7" s="5" t="s">
        <v>984</v>
      </c>
      <c r="R7" s="5" t="s">
        <v>985</v>
      </c>
      <c r="S7" s="5" t="s">
        <v>986</v>
      </c>
      <c r="T7" s="5" t="s">
        <v>987</v>
      </c>
      <c r="U7" s="5" t="s">
        <v>988</v>
      </c>
      <c r="V7" s="5" t="s">
        <v>989</v>
      </c>
      <c r="W7" s="5" t="s">
        <v>990</v>
      </c>
      <c r="X7" s="5" t="s">
        <v>991</v>
      </c>
      <c r="Y7" s="5" t="s">
        <v>992</v>
      </c>
      <c r="Z7" s="5" t="s">
        <v>993</v>
      </c>
      <c r="AA7" s="5" t="s">
        <v>994</v>
      </c>
      <c r="AB7" s="5" t="s">
        <v>995</v>
      </c>
      <c r="AC7" s="5" t="s">
        <v>2682</v>
      </c>
      <c r="AD7" s="5" t="s">
        <v>996</v>
      </c>
      <c r="AE7" s="5" t="s">
        <v>2683</v>
      </c>
      <c r="AF7" s="32"/>
      <c r="AG7" s="30">
        <f t="shared" si="1"/>
        <v>0.55951179999999989</v>
      </c>
      <c r="AH7" s="10" t="str">
        <f t="shared" si="2"/>
        <v>5,5562E-01 -</v>
      </c>
      <c r="AI7" s="10" t="str">
        <f t="shared" si="3"/>
        <v>5,4387E-01 -</v>
      </c>
      <c r="AJ7" s="10" t="str">
        <f t="shared" si="4"/>
        <v>5,6086E-01 +</v>
      </c>
    </row>
    <row r="8" spans="1:36" s="3" customFormat="1" x14ac:dyDescent="0.25">
      <c r="A8" s="40"/>
      <c r="B8" s="8">
        <v>5</v>
      </c>
      <c r="C8" s="8">
        <v>14</v>
      </c>
      <c r="D8" s="8" t="s">
        <v>2684</v>
      </c>
      <c r="E8" s="8" t="s">
        <v>997</v>
      </c>
      <c r="F8" s="8" t="s">
        <v>2685</v>
      </c>
      <c r="G8" s="8" t="s">
        <v>998</v>
      </c>
      <c r="H8" s="8" t="s">
        <v>999</v>
      </c>
      <c r="I8" s="8" t="s">
        <v>1000</v>
      </c>
      <c r="J8" s="8" t="s">
        <v>1001</v>
      </c>
      <c r="K8" s="8" t="s">
        <v>1002</v>
      </c>
      <c r="L8" s="8" t="s">
        <v>1003</v>
      </c>
      <c r="M8" s="8" t="s">
        <v>1004</v>
      </c>
      <c r="N8" s="23" t="s">
        <v>1005</v>
      </c>
      <c r="O8" s="8" t="s">
        <v>1006</v>
      </c>
      <c r="P8" s="8" t="s">
        <v>1007</v>
      </c>
      <c r="Q8" s="8" t="s">
        <v>2686</v>
      </c>
      <c r="R8" s="8" t="s">
        <v>1008</v>
      </c>
      <c r="S8" s="8" t="s">
        <v>1009</v>
      </c>
      <c r="T8" s="8" t="s">
        <v>1010</v>
      </c>
      <c r="U8" s="8" t="s">
        <v>1011</v>
      </c>
      <c r="V8" s="8" t="s">
        <v>1012</v>
      </c>
      <c r="W8" s="8" t="s">
        <v>1013</v>
      </c>
      <c r="X8" s="8" t="s">
        <v>1014</v>
      </c>
      <c r="Y8" s="8" t="s">
        <v>1015</v>
      </c>
      <c r="Z8" s="8" t="s">
        <v>1016</v>
      </c>
      <c r="AA8" s="8" t="s">
        <v>1017</v>
      </c>
      <c r="AB8" s="8" t="s">
        <v>1018</v>
      </c>
      <c r="AC8" s="8" t="s">
        <v>2687</v>
      </c>
      <c r="AD8" s="8" t="s">
        <v>1019</v>
      </c>
      <c r="AE8" s="8" t="s">
        <v>2688</v>
      </c>
      <c r="AF8" s="32"/>
      <c r="AG8" s="31">
        <f t="shared" si="1"/>
        <v>0.81186800000000003</v>
      </c>
      <c r="AH8" s="12" t="str">
        <f t="shared" si="2"/>
        <v>7,9394E-01 -</v>
      </c>
      <c r="AI8" s="12" t="str">
        <f t="shared" si="3"/>
        <v>7,7257E-01 -</v>
      </c>
      <c r="AJ8" s="12" t="str">
        <f t="shared" si="4"/>
        <v>8,1201E-01 +</v>
      </c>
    </row>
    <row r="9" spans="1:36" s="3" customFormat="1" x14ac:dyDescent="0.25">
      <c r="A9" s="40"/>
      <c r="B9" s="8">
        <v>8</v>
      </c>
      <c r="C9" s="8">
        <v>17</v>
      </c>
      <c r="D9" s="8" t="s">
        <v>2689</v>
      </c>
      <c r="E9" s="8" t="s">
        <v>1020</v>
      </c>
      <c r="F9" s="8" t="s">
        <v>2690</v>
      </c>
      <c r="G9" s="8" t="s">
        <v>1021</v>
      </c>
      <c r="H9" s="8" t="s">
        <v>1022</v>
      </c>
      <c r="I9" s="8" t="s">
        <v>1023</v>
      </c>
      <c r="J9" s="8" t="s">
        <v>1024</v>
      </c>
      <c r="K9" s="23" t="s">
        <v>1025</v>
      </c>
      <c r="L9" s="8" t="s">
        <v>1026</v>
      </c>
      <c r="M9" s="8" t="s">
        <v>1027</v>
      </c>
      <c r="N9" s="8" t="s">
        <v>1028</v>
      </c>
      <c r="O9" s="8" t="s">
        <v>1029</v>
      </c>
      <c r="P9" s="8" t="s">
        <v>1030</v>
      </c>
      <c r="Q9" s="8" t="s">
        <v>1031</v>
      </c>
      <c r="R9" s="8" t="s">
        <v>1032</v>
      </c>
      <c r="S9" s="8" t="s">
        <v>1033</v>
      </c>
      <c r="T9" s="8" t="s">
        <v>1034</v>
      </c>
      <c r="U9" s="8" t="s">
        <v>1035</v>
      </c>
      <c r="V9" s="8" t="s">
        <v>1036</v>
      </c>
      <c r="W9" s="8" t="s">
        <v>1037</v>
      </c>
      <c r="X9" s="8" t="s">
        <v>1038</v>
      </c>
      <c r="Y9" s="8" t="s">
        <v>1039</v>
      </c>
      <c r="Z9" s="8" t="s">
        <v>1040</v>
      </c>
      <c r="AA9" s="8" t="s">
        <v>1041</v>
      </c>
      <c r="AB9" s="8" t="s">
        <v>1042</v>
      </c>
      <c r="AC9" s="8" t="s">
        <v>2691</v>
      </c>
      <c r="AD9" s="8" t="s">
        <v>1043</v>
      </c>
      <c r="AE9" s="8" t="s">
        <v>2692</v>
      </c>
      <c r="AF9" s="32"/>
      <c r="AG9" s="31">
        <f t="shared" si="1"/>
        <v>0.92415700000000001</v>
      </c>
      <c r="AH9" s="12" t="str">
        <f t="shared" si="2"/>
        <v>8,9900E-01 -</v>
      </c>
      <c r="AI9" s="12" t="str">
        <f t="shared" si="3"/>
        <v>8,1319E-01 -</v>
      </c>
      <c r="AJ9" s="12" t="str">
        <f t="shared" si="4"/>
        <v>9,3279E-01 +</v>
      </c>
    </row>
    <row r="10" spans="1:36" s="3" customFormat="1" x14ac:dyDescent="0.25">
      <c r="A10" s="40"/>
      <c r="B10" s="8">
        <v>10</v>
      </c>
      <c r="C10" s="8">
        <v>19</v>
      </c>
      <c r="D10" s="8" t="s">
        <v>2693</v>
      </c>
      <c r="E10" s="8" t="s">
        <v>1044</v>
      </c>
      <c r="F10" s="8" t="s">
        <v>2694</v>
      </c>
      <c r="G10" s="8" t="s">
        <v>1045</v>
      </c>
      <c r="H10" s="8" t="s">
        <v>1046</v>
      </c>
      <c r="I10" s="8" t="s">
        <v>1047</v>
      </c>
      <c r="J10" s="8" t="s">
        <v>1048</v>
      </c>
      <c r="K10" s="23" t="s">
        <v>1049</v>
      </c>
      <c r="L10" s="8" t="s">
        <v>1050</v>
      </c>
      <c r="M10" s="8" t="s">
        <v>1051</v>
      </c>
      <c r="N10" s="8" t="s">
        <v>1052</v>
      </c>
      <c r="O10" s="8" t="s">
        <v>1053</v>
      </c>
      <c r="P10" s="8" t="s">
        <v>1054</v>
      </c>
      <c r="Q10" s="8" t="s">
        <v>1055</v>
      </c>
      <c r="R10" s="8" t="s">
        <v>1056</v>
      </c>
      <c r="S10" s="8" t="s">
        <v>1057</v>
      </c>
      <c r="T10" s="8" t="s">
        <v>1058</v>
      </c>
      <c r="U10" s="8" t="s">
        <v>1059</v>
      </c>
      <c r="V10" s="8" t="s">
        <v>1060</v>
      </c>
      <c r="W10" s="8" t="s">
        <v>1061</v>
      </c>
      <c r="X10" s="8" t="s">
        <v>1062</v>
      </c>
      <c r="Y10" s="8" t="s">
        <v>1063</v>
      </c>
      <c r="Z10" s="8" t="s">
        <v>1064</v>
      </c>
      <c r="AA10" s="8" t="s">
        <v>1065</v>
      </c>
      <c r="AB10" s="8" t="s">
        <v>1066</v>
      </c>
      <c r="AC10" s="8" t="s">
        <v>2695</v>
      </c>
      <c r="AD10" s="8" t="s">
        <v>1067</v>
      </c>
      <c r="AE10" s="8" t="s">
        <v>2696</v>
      </c>
      <c r="AF10" s="32"/>
      <c r="AG10" s="31">
        <f t="shared" si="1"/>
        <v>0.96977799999999992</v>
      </c>
      <c r="AH10" s="12" t="str">
        <f t="shared" si="2"/>
        <v>9,5014E-01 -</v>
      </c>
      <c r="AI10" s="12" t="str">
        <f t="shared" si="3"/>
        <v>8,5832E-01 -</v>
      </c>
      <c r="AJ10" s="12" t="str">
        <f t="shared" si="4"/>
        <v>9,7341E-01 +</v>
      </c>
    </row>
    <row r="11" spans="1:36" s="3" customFormat="1" x14ac:dyDescent="0.25">
      <c r="A11" s="41"/>
      <c r="B11" s="6">
        <v>15</v>
      </c>
      <c r="C11" s="6">
        <v>24</v>
      </c>
      <c r="D11" s="6" t="s">
        <v>2697</v>
      </c>
      <c r="E11" s="6" t="s">
        <v>1068</v>
      </c>
      <c r="F11" s="6" t="s">
        <v>2698</v>
      </c>
      <c r="G11" s="6" t="s">
        <v>1069</v>
      </c>
      <c r="H11" s="6" t="s">
        <v>1070</v>
      </c>
      <c r="I11" s="6" t="s">
        <v>1071</v>
      </c>
      <c r="J11" s="6" t="s">
        <v>1072</v>
      </c>
      <c r="K11" s="6" t="s">
        <v>1073</v>
      </c>
      <c r="L11" s="6" t="s">
        <v>1074</v>
      </c>
      <c r="M11" s="6" t="s">
        <v>1075</v>
      </c>
      <c r="N11" s="6" t="s">
        <v>1076</v>
      </c>
      <c r="O11" s="6" t="s">
        <v>1077</v>
      </c>
      <c r="P11" s="6" t="s">
        <v>1078</v>
      </c>
      <c r="Q11" s="24" t="s">
        <v>1079</v>
      </c>
      <c r="R11" s="6" t="s">
        <v>1080</v>
      </c>
      <c r="S11" s="6" t="s">
        <v>1081</v>
      </c>
      <c r="T11" s="6" t="s">
        <v>1082</v>
      </c>
      <c r="U11" s="6" t="s">
        <v>1083</v>
      </c>
      <c r="V11" s="6" t="s">
        <v>1084</v>
      </c>
      <c r="W11" s="6" t="s">
        <v>1085</v>
      </c>
      <c r="X11" s="6" t="s">
        <v>1086</v>
      </c>
      <c r="Y11" s="6" t="s">
        <v>1087</v>
      </c>
      <c r="Z11" s="6" t="s">
        <v>1088</v>
      </c>
      <c r="AA11" s="6" t="s">
        <v>1089</v>
      </c>
      <c r="AB11" s="6" t="s">
        <v>1090</v>
      </c>
      <c r="AC11" s="6" t="s">
        <v>2699</v>
      </c>
      <c r="AD11" s="6" t="s">
        <v>1091</v>
      </c>
      <c r="AE11" s="6" t="s">
        <v>2700</v>
      </c>
      <c r="AF11" s="32"/>
      <c r="AG11" s="33">
        <f t="shared" si="1"/>
        <v>0.99055800000000005</v>
      </c>
      <c r="AH11" s="14" t="str">
        <f t="shared" si="2"/>
        <v>9,3931E-01 -</v>
      </c>
      <c r="AI11" s="14" t="str">
        <f t="shared" si="3"/>
        <v>8,2510E-01 -</v>
      </c>
      <c r="AJ11" s="14" t="str">
        <f t="shared" si="4"/>
        <v>9,9057E-01 +</v>
      </c>
    </row>
    <row r="12" spans="1:36" s="3" customFormat="1" x14ac:dyDescent="0.25">
      <c r="A12" s="39" t="s">
        <v>859</v>
      </c>
      <c r="B12" s="5">
        <v>3</v>
      </c>
      <c r="C12" s="5">
        <v>12</v>
      </c>
      <c r="D12" s="5" t="s">
        <v>2701</v>
      </c>
      <c r="E12" s="5" t="s">
        <v>1092</v>
      </c>
      <c r="F12" s="5" t="s">
        <v>2702</v>
      </c>
      <c r="G12" s="5" t="s">
        <v>1093</v>
      </c>
      <c r="H12" s="5" t="s">
        <v>1094</v>
      </c>
      <c r="I12" s="5" t="s">
        <v>1095</v>
      </c>
      <c r="J12" s="5" t="s">
        <v>1096</v>
      </c>
      <c r="K12" s="5" t="s">
        <v>1097</v>
      </c>
      <c r="L12" s="5" t="s">
        <v>1098</v>
      </c>
      <c r="M12" s="5" t="s">
        <v>1099</v>
      </c>
      <c r="N12" s="5" t="s">
        <v>1100</v>
      </c>
      <c r="O12" s="5" t="s">
        <v>1101</v>
      </c>
      <c r="P12" s="5" t="s">
        <v>1102</v>
      </c>
      <c r="Q12" s="5" t="s">
        <v>1103</v>
      </c>
      <c r="R12" s="5" t="s">
        <v>1104</v>
      </c>
      <c r="S12" s="5" t="s">
        <v>1105</v>
      </c>
      <c r="T12" s="5" t="s">
        <v>1106</v>
      </c>
      <c r="U12" s="5" t="s">
        <v>1107</v>
      </c>
      <c r="V12" s="5" t="s">
        <v>1108</v>
      </c>
      <c r="W12" s="5" t="s">
        <v>1109</v>
      </c>
      <c r="X12" s="5" t="s">
        <v>1110</v>
      </c>
      <c r="Y12" s="5" t="s">
        <v>1111</v>
      </c>
      <c r="Z12" s="5" t="s">
        <v>1112</v>
      </c>
      <c r="AA12" s="5" t="s">
        <v>1113</v>
      </c>
      <c r="AB12" s="5" t="s">
        <v>18</v>
      </c>
      <c r="AC12" s="5" t="s">
        <v>2703</v>
      </c>
      <c r="AD12" s="5" t="s">
        <v>1114</v>
      </c>
      <c r="AE12" s="22" t="s">
        <v>2704</v>
      </c>
      <c r="AF12" s="29"/>
      <c r="AG12" s="30">
        <f t="shared" si="1"/>
        <v>0.55952499999999994</v>
      </c>
      <c r="AH12" s="10" t="str">
        <f t="shared" si="2"/>
        <v>5,4811E-01 -</v>
      </c>
      <c r="AI12" s="10" t="str">
        <f t="shared" si="3"/>
        <v>4,2664E-01 -</v>
      </c>
      <c r="AJ12" s="10" t="str">
        <f t="shared" si="4"/>
        <v>5,5875E-01 -</v>
      </c>
    </row>
    <row r="13" spans="1:36" s="3" customFormat="1" x14ac:dyDescent="0.25">
      <c r="A13" s="40"/>
      <c r="B13" s="8">
        <v>5</v>
      </c>
      <c r="C13" s="8">
        <v>14</v>
      </c>
      <c r="D13" s="8" t="s">
        <v>2705</v>
      </c>
      <c r="E13" s="8" t="s">
        <v>1115</v>
      </c>
      <c r="F13" s="8" t="s">
        <v>2706</v>
      </c>
      <c r="G13" s="8" t="s">
        <v>1116</v>
      </c>
      <c r="H13" s="8" t="s">
        <v>1117</v>
      </c>
      <c r="I13" s="8" t="s">
        <v>1118</v>
      </c>
      <c r="J13" s="8" t="s">
        <v>1119</v>
      </c>
      <c r="K13" s="8" t="s">
        <v>1120</v>
      </c>
      <c r="L13" s="8" t="s">
        <v>1121</v>
      </c>
      <c r="M13" s="8" t="s">
        <v>1122</v>
      </c>
      <c r="N13" s="8" t="s">
        <v>1123</v>
      </c>
      <c r="O13" s="8" t="s">
        <v>1124</v>
      </c>
      <c r="P13" s="8" t="s">
        <v>1125</v>
      </c>
      <c r="Q13" s="8" t="s">
        <v>1126</v>
      </c>
      <c r="R13" s="8" t="s">
        <v>1127</v>
      </c>
      <c r="S13" s="8" t="s">
        <v>18</v>
      </c>
      <c r="T13" s="8" t="s">
        <v>1128</v>
      </c>
      <c r="U13" s="8" t="s">
        <v>1129</v>
      </c>
      <c r="V13" s="8" t="s">
        <v>1130</v>
      </c>
      <c r="W13" s="8" t="s">
        <v>1131</v>
      </c>
      <c r="X13" s="8" t="s">
        <v>1132</v>
      </c>
      <c r="Y13" s="8" t="s">
        <v>1133</v>
      </c>
      <c r="Z13" s="8" t="s">
        <v>1134</v>
      </c>
      <c r="AA13" s="8" t="s">
        <v>1135</v>
      </c>
      <c r="AB13" s="8" t="s">
        <v>18</v>
      </c>
      <c r="AC13" s="8" t="s">
        <v>2707</v>
      </c>
      <c r="AD13" s="8" t="s">
        <v>1136</v>
      </c>
      <c r="AE13" s="23" t="s">
        <v>2708</v>
      </c>
      <c r="AF13" s="29"/>
      <c r="AG13" s="31">
        <f t="shared" si="1"/>
        <v>0.81193400000000004</v>
      </c>
      <c r="AH13" s="12" t="str">
        <f t="shared" si="2"/>
        <v>7,8407E-01 -</v>
      </c>
      <c r="AI13" s="12" t="str">
        <f t="shared" si="3"/>
        <v>5,9279E-01 -</v>
      </c>
      <c r="AJ13" s="12" t="str">
        <f t="shared" si="4"/>
        <v>8,1052E-01 -</v>
      </c>
    </row>
    <row r="14" spans="1:36" s="3" customFormat="1" x14ac:dyDescent="0.25">
      <c r="A14" s="40"/>
      <c r="B14" s="8">
        <v>8</v>
      </c>
      <c r="C14" s="8">
        <v>17</v>
      </c>
      <c r="D14" s="8" t="s">
        <v>2709</v>
      </c>
      <c r="E14" s="8" t="s">
        <v>1137</v>
      </c>
      <c r="F14" s="8" t="s">
        <v>2710</v>
      </c>
      <c r="G14" s="8" t="s">
        <v>1138</v>
      </c>
      <c r="H14" s="8" t="s">
        <v>18</v>
      </c>
      <c r="I14" s="8" t="s">
        <v>1139</v>
      </c>
      <c r="J14" s="8" t="s">
        <v>1140</v>
      </c>
      <c r="K14" s="8" t="s">
        <v>1141</v>
      </c>
      <c r="L14" s="8" t="s">
        <v>18</v>
      </c>
      <c r="M14" s="8" t="s">
        <v>1142</v>
      </c>
      <c r="N14" s="8" t="s">
        <v>1143</v>
      </c>
      <c r="O14" s="8" t="s">
        <v>1144</v>
      </c>
      <c r="P14" s="8" t="s">
        <v>1145</v>
      </c>
      <c r="Q14" s="8" t="s">
        <v>1146</v>
      </c>
      <c r="R14" s="8" t="s">
        <v>1147</v>
      </c>
      <c r="S14" s="8" t="s">
        <v>18</v>
      </c>
      <c r="T14" s="8" t="s">
        <v>1148</v>
      </c>
      <c r="U14" s="8" t="s">
        <v>1149</v>
      </c>
      <c r="V14" s="8" t="s">
        <v>1150</v>
      </c>
      <c r="W14" s="8" t="s">
        <v>1151</v>
      </c>
      <c r="X14" s="8" t="s">
        <v>1152</v>
      </c>
      <c r="Y14" s="8" t="s">
        <v>1153</v>
      </c>
      <c r="Z14" s="8" t="s">
        <v>1154</v>
      </c>
      <c r="AA14" s="8" t="s">
        <v>1155</v>
      </c>
      <c r="AB14" s="8" t="s">
        <v>18</v>
      </c>
      <c r="AC14" s="8" t="s">
        <v>2711</v>
      </c>
      <c r="AD14" s="8" t="s">
        <v>1156</v>
      </c>
      <c r="AE14" s="23" t="s">
        <v>2712</v>
      </c>
      <c r="AF14" s="29"/>
      <c r="AG14" s="31">
        <f t="shared" si="1"/>
        <v>0.92170000000000007</v>
      </c>
      <c r="AH14" s="12" t="str">
        <f t="shared" si="2"/>
        <v>5,6487E-01 -</v>
      </c>
      <c r="AI14" s="12" t="str">
        <f t="shared" si="3"/>
        <v>4,7182E-01 -</v>
      </c>
      <c r="AJ14" s="12" t="str">
        <f t="shared" si="4"/>
        <v>9,2183E-01 +</v>
      </c>
    </row>
    <row r="15" spans="1:36" s="3" customFormat="1" x14ac:dyDescent="0.25">
      <c r="A15" s="40"/>
      <c r="B15" s="8">
        <v>10</v>
      </c>
      <c r="C15" s="8">
        <v>19</v>
      </c>
      <c r="D15" s="8" t="s">
        <v>2713</v>
      </c>
      <c r="E15" s="8" t="s">
        <v>1157</v>
      </c>
      <c r="F15" s="8" t="s">
        <v>2714</v>
      </c>
      <c r="G15" s="8" t="s">
        <v>18</v>
      </c>
      <c r="H15" s="8" t="s">
        <v>18</v>
      </c>
      <c r="I15" s="8" t="s">
        <v>1158</v>
      </c>
      <c r="J15" s="8" t="s">
        <v>1159</v>
      </c>
      <c r="K15" s="8" t="s">
        <v>1160</v>
      </c>
      <c r="L15" s="8" t="s">
        <v>18</v>
      </c>
      <c r="M15" s="8" t="s">
        <v>1161</v>
      </c>
      <c r="N15" s="8" t="s">
        <v>2715</v>
      </c>
      <c r="O15" s="8" t="s">
        <v>1162</v>
      </c>
      <c r="P15" s="8" t="s">
        <v>1163</v>
      </c>
      <c r="Q15" s="23" t="s">
        <v>2716</v>
      </c>
      <c r="R15" s="8" t="s">
        <v>1164</v>
      </c>
      <c r="S15" s="8" t="s">
        <v>18</v>
      </c>
      <c r="T15" s="8" t="s">
        <v>1165</v>
      </c>
      <c r="U15" s="8" t="s">
        <v>1166</v>
      </c>
      <c r="V15" s="8" t="s">
        <v>1167</v>
      </c>
      <c r="W15" s="8" t="s">
        <v>1168</v>
      </c>
      <c r="X15" s="8" t="s">
        <v>1169</v>
      </c>
      <c r="Y15" s="8" t="s">
        <v>1170</v>
      </c>
      <c r="Z15" s="8" t="s">
        <v>2717</v>
      </c>
      <c r="AA15" s="8" t="s">
        <v>1171</v>
      </c>
      <c r="AB15" s="8" t="s">
        <v>18</v>
      </c>
      <c r="AC15" s="8" t="s">
        <v>2718</v>
      </c>
      <c r="AD15" s="8" t="s">
        <v>1172</v>
      </c>
      <c r="AE15" s="8" t="s">
        <v>2719</v>
      </c>
      <c r="AF15" s="32"/>
      <c r="AG15" s="31">
        <f t="shared" si="1"/>
        <v>0.96604999999999996</v>
      </c>
      <c r="AH15" s="12" t="str">
        <f t="shared" si="2"/>
        <v>7,7864E-01 -</v>
      </c>
      <c r="AI15" s="12" t="str">
        <f t="shared" si="3"/>
        <v>5,6568E-01 -</v>
      </c>
      <c r="AJ15" s="12" t="str">
        <f t="shared" si="4"/>
        <v>9,6960E-01 +</v>
      </c>
    </row>
    <row r="16" spans="1:36" s="3" customFormat="1" x14ac:dyDescent="0.25">
      <c r="A16" s="41"/>
      <c r="B16" s="6">
        <v>15</v>
      </c>
      <c r="C16" s="6">
        <v>24</v>
      </c>
      <c r="D16" s="6" t="s">
        <v>2720</v>
      </c>
      <c r="E16" s="6" t="s">
        <v>1173</v>
      </c>
      <c r="F16" s="6" t="s">
        <v>2721</v>
      </c>
      <c r="G16" s="6" t="s">
        <v>1174</v>
      </c>
      <c r="H16" s="6" t="s">
        <v>18</v>
      </c>
      <c r="I16" s="6" t="s">
        <v>1175</v>
      </c>
      <c r="J16" s="6" t="s">
        <v>18</v>
      </c>
      <c r="K16" s="6" t="s">
        <v>1176</v>
      </c>
      <c r="L16" s="6" t="s">
        <v>18</v>
      </c>
      <c r="M16" s="6" t="s">
        <v>1177</v>
      </c>
      <c r="N16" s="6" t="s">
        <v>1178</v>
      </c>
      <c r="O16" s="6" t="s">
        <v>1179</v>
      </c>
      <c r="P16" s="6" t="s">
        <v>1180</v>
      </c>
      <c r="Q16" s="24" t="s">
        <v>1181</v>
      </c>
      <c r="R16" s="6" t="s">
        <v>1182</v>
      </c>
      <c r="S16" s="6" t="s">
        <v>18</v>
      </c>
      <c r="T16" s="6" t="s">
        <v>18</v>
      </c>
      <c r="U16" s="6" t="s">
        <v>1183</v>
      </c>
      <c r="V16" s="6" t="s">
        <v>1184</v>
      </c>
      <c r="W16" s="6" t="s">
        <v>1185</v>
      </c>
      <c r="X16" s="6" t="s">
        <v>1186</v>
      </c>
      <c r="Y16" s="6" t="s">
        <v>1187</v>
      </c>
      <c r="Z16" s="6" t="s">
        <v>1188</v>
      </c>
      <c r="AA16" s="6" t="s">
        <v>1189</v>
      </c>
      <c r="AB16" s="6" t="s">
        <v>18</v>
      </c>
      <c r="AC16" s="6" t="s">
        <v>2722</v>
      </c>
      <c r="AD16" s="6" t="s">
        <v>1190</v>
      </c>
      <c r="AE16" s="6" t="s">
        <v>2723</v>
      </c>
      <c r="AF16" s="32"/>
      <c r="AG16" s="33">
        <f t="shared" si="1"/>
        <v>0.98965099999999995</v>
      </c>
      <c r="AH16" s="14" t="str">
        <f t="shared" si="2"/>
        <v>1,1684E-01 -</v>
      </c>
      <c r="AI16" s="14" t="str">
        <f t="shared" si="3"/>
        <v>3,8786E-01 -</v>
      </c>
      <c r="AJ16" s="14" t="str">
        <f t="shared" si="4"/>
        <v>9,9043E-01 +</v>
      </c>
    </row>
    <row r="17" spans="1:36" s="3" customFormat="1" x14ac:dyDescent="0.25">
      <c r="A17" s="39" t="s">
        <v>860</v>
      </c>
      <c r="B17" s="5">
        <v>3</v>
      </c>
      <c r="C17" s="5">
        <v>12</v>
      </c>
      <c r="D17" s="5" t="s">
        <v>2724</v>
      </c>
      <c r="E17" s="5" t="s">
        <v>1191</v>
      </c>
      <c r="F17" s="5" t="s">
        <v>2725</v>
      </c>
      <c r="G17" s="5" t="s">
        <v>1192</v>
      </c>
      <c r="H17" s="5" t="s">
        <v>1193</v>
      </c>
      <c r="I17" s="5" t="s">
        <v>1194</v>
      </c>
      <c r="J17" s="5" t="s">
        <v>1195</v>
      </c>
      <c r="K17" s="5" t="s">
        <v>1196</v>
      </c>
      <c r="L17" s="5" t="s">
        <v>1197</v>
      </c>
      <c r="M17" s="5" t="s">
        <v>1198</v>
      </c>
      <c r="N17" s="5" t="s">
        <v>1199</v>
      </c>
      <c r="O17" s="5" t="s">
        <v>1200</v>
      </c>
      <c r="P17" s="5" t="s">
        <v>1201</v>
      </c>
      <c r="Q17" s="22" t="s">
        <v>2726</v>
      </c>
      <c r="R17" s="5" t="s">
        <v>1202</v>
      </c>
      <c r="S17" s="5" t="s">
        <v>1203</v>
      </c>
      <c r="T17" s="5" t="s">
        <v>1204</v>
      </c>
      <c r="U17" s="5" t="s">
        <v>1205</v>
      </c>
      <c r="V17" s="5" t="s">
        <v>1206</v>
      </c>
      <c r="W17" s="5" t="s">
        <v>1207</v>
      </c>
      <c r="X17" s="5" t="s">
        <v>1208</v>
      </c>
      <c r="Y17" s="5" t="s">
        <v>1209</v>
      </c>
      <c r="Z17" s="5" t="s">
        <v>2727</v>
      </c>
      <c r="AA17" s="5" t="s">
        <v>1210</v>
      </c>
      <c r="AB17" s="5" t="s">
        <v>1211</v>
      </c>
      <c r="AC17" s="5" t="s">
        <v>2728</v>
      </c>
      <c r="AD17" s="5" t="s">
        <v>1212</v>
      </c>
      <c r="AE17" s="5" t="s">
        <v>2729</v>
      </c>
      <c r="AF17" s="32"/>
      <c r="AG17" s="30">
        <f t="shared" si="1"/>
        <v>0.55923599999999996</v>
      </c>
      <c r="AH17" s="10" t="str">
        <f t="shared" si="2"/>
        <v>4,8530E-01 -</v>
      </c>
      <c r="AI17" s="10" t="str">
        <f t="shared" si="3"/>
        <v>4,4802E-01 -</v>
      </c>
      <c r="AJ17" s="10" t="str">
        <f t="shared" si="4"/>
        <v>5,5960E-01 +</v>
      </c>
    </row>
    <row r="18" spans="1:36" s="3" customFormat="1" x14ac:dyDescent="0.25">
      <c r="A18" s="40"/>
      <c r="B18" s="8">
        <v>5</v>
      </c>
      <c r="C18" s="8">
        <v>14</v>
      </c>
      <c r="D18" s="8" t="s">
        <v>2730</v>
      </c>
      <c r="E18" s="8" t="s">
        <v>1213</v>
      </c>
      <c r="F18" s="8" t="s">
        <v>2731</v>
      </c>
      <c r="G18" s="8" t="s">
        <v>1214</v>
      </c>
      <c r="H18" s="8" t="s">
        <v>1215</v>
      </c>
      <c r="I18" s="8" t="s">
        <v>1216</v>
      </c>
      <c r="J18" s="8" t="s">
        <v>1217</v>
      </c>
      <c r="K18" s="8" t="s">
        <v>1218</v>
      </c>
      <c r="L18" s="8" t="s">
        <v>1219</v>
      </c>
      <c r="M18" s="8" t="s">
        <v>1220</v>
      </c>
      <c r="N18" s="8" t="s">
        <v>1221</v>
      </c>
      <c r="O18" s="8" t="s">
        <v>1222</v>
      </c>
      <c r="P18" s="8" t="s">
        <v>1223</v>
      </c>
      <c r="Q18" s="8" t="s">
        <v>1224</v>
      </c>
      <c r="R18" s="8" t="s">
        <v>1225</v>
      </c>
      <c r="S18" s="8" t="s">
        <v>1226</v>
      </c>
      <c r="T18" s="8" t="s">
        <v>1227</v>
      </c>
      <c r="U18" s="8" t="s">
        <v>1228</v>
      </c>
      <c r="V18" s="8" t="s">
        <v>1229</v>
      </c>
      <c r="W18" s="8" t="s">
        <v>1230</v>
      </c>
      <c r="X18" s="8" t="s">
        <v>2732</v>
      </c>
      <c r="Y18" s="8" t="s">
        <v>1231</v>
      </c>
      <c r="Z18" s="23" t="s">
        <v>1232</v>
      </c>
      <c r="AA18" s="8" t="s">
        <v>1233</v>
      </c>
      <c r="AB18" s="8" t="s">
        <v>1234</v>
      </c>
      <c r="AC18" s="8" t="s">
        <v>2733</v>
      </c>
      <c r="AD18" s="8" t="s">
        <v>1235</v>
      </c>
      <c r="AE18" s="8" t="s">
        <v>2734</v>
      </c>
      <c r="AF18" s="32"/>
      <c r="AG18" s="31">
        <f t="shared" si="1"/>
        <v>0.81215400000000004</v>
      </c>
      <c r="AH18" s="12" t="str">
        <f t="shared" si="2"/>
        <v>7,8504E-01 -</v>
      </c>
      <c r="AI18" s="12" t="str">
        <f t="shared" si="3"/>
        <v>7,4631E-01 -</v>
      </c>
      <c r="AJ18" s="12" t="str">
        <f t="shared" si="4"/>
        <v>8,1229E-01 +</v>
      </c>
    </row>
    <row r="19" spans="1:36" s="3" customFormat="1" x14ac:dyDescent="0.25">
      <c r="A19" s="40"/>
      <c r="B19" s="8">
        <v>8</v>
      </c>
      <c r="C19" s="8">
        <v>17</v>
      </c>
      <c r="D19" s="8" t="s">
        <v>2735</v>
      </c>
      <c r="E19" s="8" t="s">
        <v>1236</v>
      </c>
      <c r="F19" s="8" t="s">
        <v>2736</v>
      </c>
      <c r="G19" s="8" t="s">
        <v>1237</v>
      </c>
      <c r="H19" s="8" t="s">
        <v>1238</v>
      </c>
      <c r="I19" s="8" t="s">
        <v>1239</v>
      </c>
      <c r="J19" s="8" t="s">
        <v>1240</v>
      </c>
      <c r="K19" s="23" t="s">
        <v>1241</v>
      </c>
      <c r="L19" s="8" t="s">
        <v>1242</v>
      </c>
      <c r="M19" s="8" t="s">
        <v>1243</v>
      </c>
      <c r="N19" s="8" t="s">
        <v>1244</v>
      </c>
      <c r="O19" s="8" t="s">
        <v>1245</v>
      </c>
      <c r="P19" s="8" t="s">
        <v>1246</v>
      </c>
      <c r="Q19" s="8" t="s">
        <v>1247</v>
      </c>
      <c r="R19" s="8" t="s">
        <v>1248</v>
      </c>
      <c r="S19" s="8" t="s">
        <v>1249</v>
      </c>
      <c r="T19" s="8" t="s">
        <v>1250</v>
      </c>
      <c r="U19" s="8" t="s">
        <v>1251</v>
      </c>
      <c r="V19" s="8" t="s">
        <v>1252</v>
      </c>
      <c r="W19" s="8" t="s">
        <v>1253</v>
      </c>
      <c r="X19" s="8" t="s">
        <v>1254</v>
      </c>
      <c r="Y19" s="8" t="s">
        <v>1255</v>
      </c>
      <c r="Z19" s="8" t="s">
        <v>1256</v>
      </c>
      <c r="AA19" s="8" t="s">
        <v>1257</v>
      </c>
      <c r="AB19" s="8" t="s">
        <v>1258</v>
      </c>
      <c r="AC19" s="8" t="s">
        <v>2737</v>
      </c>
      <c r="AD19" s="8" t="s">
        <v>1259</v>
      </c>
      <c r="AE19" s="8" t="s">
        <v>2738</v>
      </c>
      <c r="AF19" s="32"/>
      <c r="AG19" s="31">
        <f t="shared" si="1"/>
        <v>0.92410099999999995</v>
      </c>
      <c r="AH19" s="12" t="str">
        <f t="shared" si="2"/>
        <v>9,0327E-01 -</v>
      </c>
      <c r="AI19" s="12" t="str">
        <f t="shared" si="3"/>
        <v>8,4391E-01 -</v>
      </c>
      <c r="AJ19" s="12" t="str">
        <f t="shared" si="4"/>
        <v>9,2423E-01 +</v>
      </c>
    </row>
    <row r="20" spans="1:36" s="3" customFormat="1" x14ac:dyDescent="0.25">
      <c r="A20" s="40"/>
      <c r="B20" s="8">
        <v>10</v>
      </c>
      <c r="C20" s="8">
        <v>19</v>
      </c>
      <c r="D20" s="8" t="s">
        <v>2739</v>
      </c>
      <c r="E20" s="8" t="s">
        <v>1260</v>
      </c>
      <c r="F20" s="8" t="s">
        <v>2740</v>
      </c>
      <c r="G20" s="8" t="s">
        <v>1261</v>
      </c>
      <c r="H20" s="8" t="s">
        <v>1262</v>
      </c>
      <c r="I20" s="8" t="s">
        <v>1263</v>
      </c>
      <c r="J20" s="8" t="s">
        <v>1264</v>
      </c>
      <c r="K20" s="23" t="s">
        <v>1265</v>
      </c>
      <c r="L20" s="8" t="s">
        <v>1266</v>
      </c>
      <c r="M20" s="8" t="s">
        <v>1267</v>
      </c>
      <c r="N20" s="8" t="s">
        <v>1268</v>
      </c>
      <c r="O20" s="8" t="s">
        <v>1269</v>
      </c>
      <c r="P20" s="8" t="s">
        <v>1270</v>
      </c>
      <c r="Q20" s="8" t="s">
        <v>1271</v>
      </c>
      <c r="R20" s="8" t="s">
        <v>1272</v>
      </c>
      <c r="S20" s="8" t="s">
        <v>1273</v>
      </c>
      <c r="T20" s="8" t="s">
        <v>1274</v>
      </c>
      <c r="U20" s="8" t="s">
        <v>1275</v>
      </c>
      <c r="V20" s="8" t="s">
        <v>1276</v>
      </c>
      <c r="W20" s="8" t="s">
        <v>1277</v>
      </c>
      <c r="X20" s="8" t="s">
        <v>1278</v>
      </c>
      <c r="Y20" s="8" t="s">
        <v>1279</v>
      </c>
      <c r="Z20" s="8" t="s">
        <v>1280</v>
      </c>
      <c r="AA20" s="8" t="s">
        <v>1281</v>
      </c>
      <c r="AB20" s="8" t="s">
        <v>1282</v>
      </c>
      <c r="AC20" s="8" t="s">
        <v>2741</v>
      </c>
      <c r="AD20" s="8" t="s">
        <v>1283</v>
      </c>
      <c r="AE20" s="8" t="s">
        <v>2742</v>
      </c>
      <c r="AF20" s="32"/>
      <c r="AG20" s="31">
        <f t="shared" si="1"/>
        <v>0.96987899999999994</v>
      </c>
      <c r="AH20" s="12" t="str">
        <f t="shared" si="2"/>
        <v>9,5662E-01 -</v>
      </c>
      <c r="AI20" s="12" t="str">
        <f t="shared" si="3"/>
        <v>9,0021E-01 -</v>
      </c>
      <c r="AJ20" s="12" t="str">
        <f t="shared" si="4"/>
        <v>9,7452E-01 +</v>
      </c>
    </row>
    <row r="21" spans="1:36" s="3" customFormat="1" x14ac:dyDescent="0.25">
      <c r="A21" s="41"/>
      <c r="B21" s="6">
        <v>15</v>
      </c>
      <c r="C21" s="6">
        <v>24</v>
      </c>
      <c r="D21" s="6" t="s">
        <v>2743</v>
      </c>
      <c r="E21" s="6" t="s">
        <v>1284</v>
      </c>
      <c r="F21" s="6" t="s">
        <v>2744</v>
      </c>
      <c r="G21" s="6" t="s">
        <v>1285</v>
      </c>
      <c r="H21" s="6" t="s">
        <v>1286</v>
      </c>
      <c r="I21" s="6" t="s">
        <v>1287</v>
      </c>
      <c r="J21" s="6" t="s">
        <v>1288</v>
      </c>
      <c r="K21" s="6" t="s">
        <v>1289</v>
      </c>
      <c r="L21" s="6" t="s">
        <v>1290</v>
      </c>
      <c r="M21" s="6" t="s">
        <v>1291</v>
      </c>
      <c r="N21" s="6" t="s">
        <v>1292</v>
      </c>
      <c r="O21" s="6" t="s">
        <v>1293</v>
      </c>
      <c r="P21" s="6" t="s">
        <v>1294</v>
      </c>
      <c r="Q21" s="6" t="s">
        <v>1295</v>
      </c>
      <c r="R21" s="6" t="s">
        <v>1296</v>
      </c>
      <c r="S21" s="6" t="s">
        <v>18</v>
      </c>
      <c r="T21" s="6" t="s">
        <v>1297</v>
      </c>
      <c r="U21" s="6" t="s">
        <v>1298</v>
      </c>
      <c r="V21" s="6" t="s">
        <v>1299</v>
      </c>
      <c r="W21" s="6" t="s">
        <v>1300</v>
      </c>
      <c r="X21" s="6" t="s">
        <v>1301</v>
      </c>
      <c r="Y21" s="6" t="s">
        <v>1302</v>
      </c>
      <c r="Z21" s="6" t="s">
        <v>1303</v>
      </c>
      <c r="AA21" s="6" t="s">
        <v>1304</v>
      </c>
      <c r="AB21" s="6" t="s">
        <v>1305</v>
      </c>
      <c r="AC21" s="6" t="s">
        <v>2745</v>
      </c>
      <c r="AD21" s="6" t="s">
        <v>1306</v>
      </c>
      <c r="AE21" s="24" t="s">
        <v>2746</v>
      </c>
      <c r="AF21" s="32"/>
      <c r="AG21" s="33">
        <f t="shared" si="1"/>
        <v>0.99039599999999994</v>
      </c>
      <c r="AH21" s="14" t="str">
        <f t="shared" si="2"/>
        <v>9,7297E-01 -</v>
      </c>
      <c r="AI21" s="14" t="str">
        <f t="shared" si="3"/>
        <v>8,5772E-01 -</v>
      </c>
      <c r="AJ21" s="14" t="str">
        <f t="shared" si="4"/>
        <v>9,8949E-01 -</v>
      </c>
    </row>
    <row r="22" spans="1:36" s="3" customFormat="1" x14ac:dyDescent="0.25">
      <c r="A22" s="39" t="s">
        <v>861</v>
      </c>
      <c r="B22" s="5">
        <v>3</v>
      </c>
      <c r="C22" s="5">
        <v>12</v>
      </c>
      <c r="D22" s="5" t="s">
        <v>2747</v>
      </c>
      <c r="E22" s="5" t="s">
        <v>1307</v>
      </c>
      <c r="F22" s="5" t="s">
        <v>2748</v>
      </c>
      <c r="G22" s="5" t="s">
        <v>1308</v>
      </c>
      <c r="H22" s="5" t="s">
        <v>1309</v>
      </c>
      <c r="I22" s="5" t="s">
        <v>1310</v>
      </c>
      <c r="J22" s="5" t="s">
        <v>1311</v>
      </c>
      <c r="K22" s="5" t="s">
        <v>1312</v>
      </c>
      <c r="L22" s="5" t="s">
        <v>1313</v>
      </c>
      <c r="M22" s="5" t="s">
        <v>1314</v>
      </c>
      <c r="N22" s="5" t="s">
        <v>1315</v>
      </c>
      <c r="O22" s="5" t="s">
        <v>1316</v>
      </c>
      <c r="P22" s="5" t="s">
        <v>1317</v>
      </c>
      <c r="Q22" s="5" t="s">
        <v>1318</v>
      </c>
      <c r="R22" s="5" t="s">
        <v>1319</v>
      </c>
      <c r="S22" s="5" t="s">
        <v>1320</v>
      </c>
      <c r="T22" s="5" t="s">
        <v>1321</v>
      </c>
      <c r="U22" s="5" t="s">
        <v>1322</v>
      </c>
      <c r="V22" s="5" t="s">
        <v>1323</v>
      </c>
      <c r="W22" s="5" t="s">
        <v>1324</v>
      </c>
      <c r="X22" s="5" t="s">
        <v>1325</v>
      </c>
      <c r="Y22" s="5" t="s">
        <v>1326</v>
      </c>
      <c r="Z22" s="5" t="s">
        <v>1327</v>
      </c>
      <c r="AA22" s="5" t="s">
        <v>1328</v>
      </c>
      <c r="AB22" s="22" t="s">
        <v>1329</v>
      </c>
      <c r="AC22" s="5" t="s">
        <v>2749</v>
      </c>
      <c r="AD22" s="5" t="s">
        <v>1330</v>
      </c>
      <c r="AE22" s="5" t="s">
        <v>2750</v>
      </c>
      <c r="AF22" s="29"/>
      <c r="AG22" s="30">
        <f t="shared" si="1"/>
        <v>0.1996221</v>
      </c>
      <c r="AH22" s="10" t="str">
        <f t="shared" si="2"/>
        <v>1,9254E-01 -</v>
      </c>
      <c r="AI22" s="10" t="str">
        <f t="shared" si="3"/>
        <v>1,8863E-01 -</v>
      </c>
      <c r="AJ22" s="10" t="str">
        <f t="shared" si="4"/>
        <v>1,9987E-01 +</v>
      </c>
    </row>
    <row r="23" spans="1:36" s="3" customFormat="1" x14ac:dyDescent="0.25">
      <c r="A23" s="40"/>
      <c r="B23" s="8">
        <v>5</v>
      </c>
      <c r="C23" s="8">
        <v>14</v>
      </c>
      <c r="D23" s="8" t="s">
        <v>2751</v>
      </c>
      <c r="E23" s="8" t="s">
        <v>1331</v>
      </c>
      <c r="F23" s="8" t="s">
        <v>2752</v>
      </c>
      <c r="G23" s="8" t="s">
        <v>1332</v>
      </c>
      <c r="H23" s="8" t="s">
        <v>1333</v>
      </c>
      <c r="I23" s="8" t="s">
        <v>1334</v>
      </c>
      <c r="J23" s="8" t="s">
        <v>1335</v>
      </c>
      <c r="K23" s="8" t="s">
        <v>1336</v>
      </c>
      <c r="L23" s="8" t="s">
        <v>1337</v>
      </c>
      <c r="M23" s="23" t="s">
        <v>1338</v>
      </c>
      <c r="N23" s="8" t="s">
        <v>1339</v>
      </c>
      <c r="O23" s="8" t="s">
        <v>1340</v>
      </c>
      <c r="P23" s="8" t="s">
        <v>1341</v>
      </c>
      <c r="Q23" s="8" t="s">
        <v>1342</v>
      </c>
      <c r="R23" s="8" t="s">
        <v>1343</v>
      </c>
      <c r="S23" s="8" t="s">
        <v>1344</v>
      </c>
      <c r="T23" s="8" t="s">
        <v>1345</v>
      </c>
      <c r="U23" s="8" t="s">
        <v>1346</v>
      </c>
      <c r="V23" s="8" t="s">
        <v>1347</v>
      </c>
      <c r="W23" s="8" t="s">
        <v>1348</v>
      </c>
      <c r="X23" s="8" t="s">
        <v>1349</v>
      </c>
      <c r="Y23" s="8" t="s">
        <v>1350</v>
      </c>
      <c r="Z23" s="8" t="s">
        <v>1351</v>
      </c>
      <c r="AA23" s="8" t="s">
        <v>1352</v>
      </c>
      <c r="AB23" s="8" t="s">
        <v>1353</v>
      </c>
      <c r="AC23" s="8" t="s">
        <v>2753</v>
      </c>
      <c r="AD23" s="8" t="s">
        <v>1354</v>
      </c>
      <c r="AE23" s="8" t="s">
        <v>2754</v>
      </c>
      <c r="AF23" s="32"/>
      <c r="AG23" s="31">
        <f t="shared" si="1"/>
        <v>0.11749999999999999</v>
      </c>
      <c r="AH23" s="12" t="str">
        <f t="shared" si="2"/>
        <v>1,0346E-01 -</v>
      </c>
      <c r="AI23" s="12" t="str">
        <f t="shared" si="3"/>
        <v>1,0447E-01 -</v>
      </c>
      <c r="AJ23" s="12" t="str">
        <f t="shared" si="4"/>
        <v>1,2972E-01 +</v>
      </c>
    </row>
    <row r="24" spans="1:36" s="3" customFormat="1" x14ac:dyDescent="0.25">
      <c r="A24" s="40"/>
      <c r="B24" s="8">
        <v>8</v>
      </c>
      <c r="C24" s="8">
        <v>17</v>
      </c>
      <c r="D24" s="8" t="s">
        <v>2755</v>
      </c>
      <c r="E24" s="8" t="s">
        <v>1355</v>
      </c>
      <c r="F24" s="8" t="s">
        <v>2756</v>
      </c>
      <c r="G24" s="8" t="s">
        <v>1356</v>
      </c>
      <c r="H24" s="8" t="s">
        <v>1357</v>
      </c>
      <c r="I24" s="8" t="s">
        <v>1358</v>
      </c>
      <c r="J24" s="8" t="s">
        <v>1359</v>
      </c>
      <c r="K24" s="8" t="s">
        <v>1360</v>
      </c>
      <c r="L24" s="8" t="s">
        <v>1361</v>
      </c>
      <c r="M24" s="23" t="s">
        <v>1362</v>
      </c>
      <c r="N24" s="8" t="s">
        <v>1363</v>
      </c>
      <c r="O24" s="8" t="s">
        <v>1364</v>
      </c>
      <c r="P24" s="8" t="s">
        <v>1365</v>
      </c>
      <c r="Q24" s="8" t="s">
        <v>1366</v>
      </c>
      <c r="R24" s="8" t="s">
        <v>1367</v>
      </c>
      <c r="S24" s="8" t="s">
        <v>1368</v>
      </c>
      <c r="T24" s="8" t="s">
        <v>1369</v>
      </c>
      <c r="U24" s="8" t="s">
        <v>1370</v>
      </c>
      <c r="V24" s="8" t="s">
        <v>1371</v>
      </c>
      <c r="W24" s="8" t="s">
        <v>1372</v>
      </c>
      <c r="X24" s="8" t="s">
        <v>1373</v>
      </c>
      <c r="Y24" s="8" t="s">
        <v>1374</v>
      </c>
      <c r="Z24" s="8" t="s">
        <v>1375</v>
      </c>
      <c r="AA24" s="8" t="s">
        <v>1376</v>
      </c>
      <c r="AB24" s="8" t="s">
        <v>1377</v>
      </c>
      <c r="AC24" s="8" t="s">
        <v>2757</v>
      </c>
      <c r="AD24" s="8" t="s">
        <v>1378</v>
      </c>
      <c r="AE24" s="8" t="s">
        <v>2758</v>
      </c>
      <c r="AF24" s="32"/>
      <c r="AG24" s="31">
        <f t="shared" si="1"/>
        <v>9.3734999999999999E-2</v>
      </c>
      <c r="AH24" s="12" t="str">
        <f t="shared" si="2"/>
        <v>9,1816E-02 -</v>
      </c>
      <c r="AI24" s="12" t="str">
        <f t="shared" si="3"/>
        <v>7,6601E-02 -</v>
      </c>
      <c r="AJ24" s="12" t="str">
        <f t="shared" si="4"/>
        <v>1,0628E-01 +</v>
      </c>
    </row>
    <row r="25" spans="1:36" s="3" customFormat="1" x14ac:dyDescent="0.25">
      <c r="A25" s="40"/>
      <c r="B25" s="8">
        <v>10</v>
      </c>
      <c r="C25" s="8">
        <v>19</v>
      </c>
      <c r="D25" s="8" t="s">
        <v>2759</v>
      </c>
      <c r="E25" s="8" t="s">
        <v>1379</v>
      </c>
      <c r="F25" s="8" t="s">
        <v>2760</v>
      </c>
      <c r="G25" s="8" t="s">
        <v>1380</v>
      </c>
      <c r="H25" s="8" t="s">
        <v>1381</v>
      </c>
      <c r="I25" s="8" t="s">
        <v>1382</v>
      </c>
      <c r="J25" s="8" t="s">
        <v>1383</v>
      </c>
      <c r="K25" s="8" t="s">
        <v>1384</v>
      </c>
      <c r="L25" s="8" t="s">
        <v>1385</v>
      </c>
      <c r="M25" s="23" t="s">
        <v>1386</v>
      </c>
      <c r="N25" s="8" t="s">
        <v>1387</v>
      </c>
      <c r="O25" s="8" t="s">
        <v>1388</v>
      </c>
      <c r="P25" s="8" t="s">
        <v>1389</v>
      </c>
      <c r="Q25" s="8" t="s">
        <v>2761</v>
      </c>
      <c r="R25" s="8" t="s">
        <v>1390</v>
      </c>
      <c r="S25" s="8" t="s">
        <v>1391</v>
      </c>
      <c r="T25" s="8" t="s">
        <v>18</v>
      </c>
      <c r="U25" s="8" t="s">
        <v>1392</v>
      </c>
      <c r="V25" s="8" t="s">
        <v>1393</v>
      </c>
      <c r="W25" s="8" t="s">
        <v>1394</v>
      </c>
      <c r="X25" s="8" t="s">
        <v>1395</v>
      </c>
      <c r="Y25" s="8" t="s">
        <v>1396</v>
      </c>
      <c r="Z25" s="8" t="s">
        <v>1397</v>
      </c>
      <c r="AA25" s="8" t="s">
        <v>1398</v>
      </c>
      <c r="AB25" s="8" t="s">
        <v>1399</v>
      </c>
      <c r="AC25" s="8" t="s">
        <v>2762</v>
      </c>
      <c r="AD25" s="8" t="s">
        <v>1400</v>
      </c>
      <c r="AE25" s="8" t="s">
        <v>2763</v>
      </c>
      <c r="AF25" s="32"/>
      <c r="AG25" s="31">
        <f t="shared" si="1"/>
        <v>9.2221999999999998E-2</v>
      </c>
      <c r="AH25" s="12" t="str">
        <f t="shared" si="2"/>
        <v>9,0660E-02 -</v>
      </c>
      <c r="AI25" s="12" t="str">
        <f t="shared" si="3"/>
        <v>7,0259E-02 -</v>
      </c>
      <c r="AJ25" s="12" t="str">
        <f t="shared" si="4"/>
        <v>1,0078E-01 +</v>
      </c>
    </row>
    <row r="26" spans="1:36" s="3" customFormat="1" x14ac:dyDescent="0.25">
      <c r="A26" s="41"/>
      <c r="B26" s="6">
        <v>15</v>
      </c>
      <c r="C26" s="6">
        <v>24</v>
      </c>
      <c r="D26" s="6" t="s">
        <v>2764</v>
      </c>
      <c r="E26" s="6" t="s">
        <v>1401</v>
      </c>
      <c r="F26" s="6" t="s">
        <v>2765</v>
      </c>
      <c r="G26" s="6" t="s">
        <v>1402</v>
      </c>
      <c r="H26" s="6" t="s">
        <v>1403</v>
      </c>
      <c r="I26" s="6" t="s">
        <v>1404</v>
      </c>
      <c r="J26" s="6" t="s">
        <v>1405</v>
      </c>
      <c r="K26" s="6" t="s">
        <v>1406</v>
      </c>
      <c r="L26" s="6" t="s">
        <v>1407</v>
      </c>
      <c r="M26" s="24" t="s">
        <v>1408</v>
      </c>
      <c r="N26" s="6" t="s">
        <v>1409</v>
      </c>
      <c r="O26" s="6" t="s">
        <v>1410</v>
      </c>
      <c r="P26" s="6" t="s">
        <v>2766</v>
      </c>
      <c r="Q26" s="6" t="s">
        <v>1411</v>
      </c>
      <c r="R26" s="6" t="s">
        <v>1412</v>
      </c>
      <c r="S26" s="6" t="s">
        <v>1413</v>
      </c>
      <c r="T26" s="6" t="s">
        <v>18</v>
      </c>
      <c r="U26" s="6" t="s">
        <v>2767</v>
      </c>
      <c r="V26" s="6" t="s">
        <v>1414</v>
      </c>
      <c r="W26" s="6" t="s">
        <v>1415</v>
      </c>
      <c r="X26" s="6" t="s">
        <v>1416</v>
      </c>
      <c r="Y26" s="6" t="s">
        <v>2768</v>
      </c>
      <c r="Z26" s="6" t="s">
        <v>1417</v>
      </c>
      <c r="AA26" s="6" t="s">
        <v>1418</v>
      </c>
      <c r="AB26" s="6" t="s">
        <v>1419</v>
      </c>
      <c r="AC26" s="6" t="s">
        <v>2769</v>
      </c>
      <c r="AD26" s="6" t="s">
        <v>1420</v>
      </c>
      <c r="AE26" s="6" t="s">
        <v>2770</v>
      </c>
      <c r="AF26" s="32"/>
      <c r="AG26" s="33">
        <f t="shared" si="1"/>
        <v>9.1282000000000002E-2</v>
      </c>
      <c r="AH26" s="14" t="str">
        <f t="shared" si="2"/>
        <v>9,0777E-02 -</v>
      </c>
      <c r="AI26" s="14" t="str">
        <f t="shared" si="3"/>
        <v>7,2018E-02 -</v>
      </c>
      <c r="AJ26" s="14" t="str">
        <f t="shared" si="4"/>
        <v>9,5220E-02 +</v>
      </c>
    </row>
    <row r="27" spans="1:36" s="3" customFormat="1" x14ac:dyDescent="0.25">
      <c r="A27" s="39" t="s">
        <v>862</v>
      </c>
      <c r="B27" s="5">
        <v>3</v>
      </c>
      <c r="C27" s="5">
        <v>12</v>
      </c>
      <c r="D27" s="5" t="s">
        <v>2771</v>
      </c>
      <c r="E27" s="5" t="s">
        <v>1421</v>
      </c>
      <c r="F27" s="5" t="s">
        <v>2772</v>
      </c>
      <c r="G27" s="5" t="s">
        <v>1422</v>
      </c>
      <c r="H27" s="5" t="s">
        <v>1423</v>
      </c>
      <c r="I27" s="5" t="s">
        <v>1424</v>
      </c>
      <c r="J27" s="5" t="s">
        <v>1425</v>
      </c>
      <c r="K27" s="5" t="s">
        <v>1426</v>
      </c>
      <c r="L27" s="5" t="s">
        <v>1427</v>
      </c>
      <c r="M27" s="5" t="s">
        <v>2773</v>
      </c>
      <c r="N27" s="5" t="s">
        <v>1428</v>
      </c>
      <c r="O27" s="5" t="s">
        <v>1429</v>
      </c>
      <c r="P27" s="5" t="s">
        <v>1430</v>
      </c>
      <c r="Q27" s="5" t="s">
        <v>1431</v>
      </c>
      <c r="R27" s="5" t="s">
        <v>1432</v>
      </c>
      <c r="S27" s="5" t="s">
        <v>1433</v>
      </c>
      <c r="T27" s="5" t="s">
        <v>1434</v>
      </c>
      <c r="U27" s="5" t="s">
        <v>1435</v>
      </c>
      <c r="V27" s="5" t="s">
        <v>2774</v>
      </c>
      <c r="W27" s="5" t="s">
        <v>1436</v>
      </c>
      <c r="X27" s="5" t="s">
        <v>1437</v>
      </c>
      <c r="Y27" s="5" t="s">
        <v>1438</v>
      </c>
      <c r="Z27" s="5" t="s">
        <v>1439</v>
      </c>
      <c r="AA27" s="5" t="s">
        <v>1440</v>
      </c>
      <c r="AB27" s="5" t="s">
        <v>18</v>
      </c>
      <c r="AC27" s="22" t="s">
        <v>2775</v>
      </c>
      <c r="AD27" s="5" t="s">
        <v>1441</v>
      </c>
      <c r="AE27" s="5" t="s">
        <v>2776</v>
      </c>
      <c r="AF27" s="29"/>
      <c r="AG27" s="30">
        <f t="shared" si="1"/>
        <v>0.19970550000000001</v>
      </c>
      <c r="AH27" s="10" t="str">
        <f t="shared" si="2"/>
        <v>1,9470E-01 -</v>
      </c>
      <c r="AI27" s="10" t="str">
        <f t="shared" si="3"/>
        <v>1,7924E-01 -</v>
      </c>
      <c r="AJ27" s="10" t="str">
        <f t="shared" si="4"/>
        <v>2,0003E-01 +</v>
      </c>
    </row>
    <row r="28" spans="1:36" s="3" customFormat="1" x14ac:dyDescent="0.25">
      <c r="A28" s="40"/>
      <c r="B28" s="8">
        <v>5</v>
      </c>
      <c r="C28" s="8">
        <v>14</v>
      </c>
      <c r="D28" s="8" t="s">
        <v>2777</v>
      </c>
      <c r="E28" s="23" t="s">
        <v>1442</v>
      </c>
      <c r="F28" s="8" t="s">
        <v>2778</v>
      </c>
      <c r="G28" s="8" t="s">
        <v>1443</v>
      </c>
      <c r="H28" s="8" t="s">
        <v>1444</v>
      </c>
      <c r="I28" s="8" t="s">
        <v>1445</v>
      </c>
      <c r="J28" s="8" t="s">
        <v>1446</v>
      </c>
      <c r="K28" s="8" t="s">
        <v>2779</v>
      </c>
      <c r="L28" s="8" t="s">
        <v>1447</v>
      </c>
      <c r="M28" s="8" t="s">
        <v>1448</v>
      </c>
      <c r="N28" s="8" t="s">
        <v>1449</v>
      </c>
      <c r="O28" s="8" t="s">
        <v>1450</v>
      </c>
      <c r="P28" s="8" t="s">
        <v>1451</v>
      </c>
      <c r="Q28" s="8" t="s">
        <v>2780</v>
      </c>
      <c r="R28" s="8" t="s">
        <v>2781</v>
      </c>
      <c r="S28" s="8" t="s">
        <v>1452</v>
      </c>
      <c r="T28" s="8" t="s">
        <v>1453</v>
      </c>
      <c r="U28" s="8" t="s">
        <v>1454</v>
      </c>
      <c r="V28" s="8" t="s">
        <v>1455</v>
      </c>
      <c r="W28" s="8" t="s">
        <v>1456</v>
      </c>
      <c r="X28" s="8" t="s">
        <v>1457</v>
      </c>
      <c r="Y28" s="8" t="s">
        <v>2782</v>
      </c>
      <c r="Z28" s="8" t="s">
        <v>1458</v>
      </c>
      <c r="AA28" s="8" t="s">
        <v>1459</v>
      </c>
      <c r="AB28" s="8" t="s">
        <v>18</v>
      </c>
      <c r="AC28" s="8" t="s">
        <v>2783</v>
      </c>
      <c r="AD28" s="8" t="s">
        <v>1460</v>
      </c>
      <c r="AE28" s="8" t="s">
        <v>2784</v>
      </c>
      <c r="AF28" s="32"/>
      <c r="AG28" s="31">
        <f t="shared" si="1"/>
        <v>0.11479</v>
      </c>
      <c r="AH28" s="12" t="str">
        <f t="shared" si="2"/>
        <v>9,8990E-02 -</v>
      </c>
      <c r="AI28" s="12" t="str">
        <f t="shared" si="3"/>
        <v>9,5854E-02 -</v>
      </c>
      <c r="AJ28" s="12" t="str">
        <f t="shared" si="4"/>
        <v>1,2965E-01 +</v>
      </c>
    </row>
    <row r="29" spans="1:36" s="3" customFormat="1" x14ac:dyDescent="0.25">
      <c r="A29" s="40"/>
      <c r="B29" s="8">
        <v>8</v>
      </c>
      <c r="C29" s="8">
        <v>17</v>
      </c>
      <c r="D29" s="8" t="s">
        <v>2785</v>
      </c>
      <c r="E29" s="8" t="s">
        <v>1461</v>
      </c>
      <c r="F29" s="8" t="s">
        <v>2786</v>
      </c>
      <c r="G29" s="8" t="s">
        <v>1462</v>
      </c>
      <c r="H29" s="8" t="s">
        <v>1463</v>
      </c>
      <c r="I29" s="8" t="s">
        <v>1464</v>
      </c>
      <c r="J29" s="8" t="s">
        <v>1465</v>
      </c>
      <c r="K29" s="8" t="s">
        <v>1466</v>
      </c>
      <c r="L29" s="8" t="s">
        <v>1467</v>
      </c>
      <c r="M29" s="23" t="s">
        <v>1468</v>
      </c>
      <c r="N29" s="8" t="s">
        <v>1469</v>
      </c>
      <c r="O29" s="8" t="s">
        <v>1470</v>
      </c>
      <c r="P29" s="8" t="s">
        <v>1471</v>
      </c>
      <c r="Q29" s="8" t="s">
        <v>2787</v>
      </c>
      <c r="R29" s="8" t="s">
        <v>1472</v>
      </c>
      <c r="S29" s="8" t="s">
        <v>2788</v>
      </c>
      <c r="T29" s="8" t="s">
        <v>1473</v>
      </c>
      <c r="U29" s="8" t="s">
        <v>1474</v>
      </c>
      <c r="V29" s="8" t="s">
        <v>1475</v>
      </c>
      <c r="W29" s="8" t="s">
        <v>1476</v>
      </c>
      <c r="X29" s="8" t="s">
        <v>1477</v>
      </c>
      <c r="Y29" s="8" t="s">
        <v>1478</v>
      </c>
      <c r="Z29" s="8" t="s">
        <v>1479</v>
      </c>
      <c r="AA29" s="8" t="s">
        <v>1480</v>
      </c>
      <c r="AB29" s="8" t="s">
        <v>1481</v>
      </c>
      <c r="AC29" s="8" t="s">
        <v>2789</v>
      </c>
      <c r="AD29" s="8" t="s">
        <v>1482</v>
      </c>
      <c r="AE29" s="8" t="s">
        <v>2790</v>
      </c>
      <c r="AF29" s="32"/>
      <c r="AG29" s="31">
        <f t="shared" si="1"/>
        <v>9.538400000000001E-2</v>
      </c>
      <c r="AH29" s="12" t="str">
        <f t="shared" si="2"/>
        <v>9,0909E-02 -</v>
      </c>
      <c r="AI29" s="12" t="str">
        <f t="shared" si="3"/>
        <v>7,4310E-02 -</v>
      </c>
      <c r="AJ29" s="12" t="str">
        <f t="shared" si="4"/>
        <v>1,0605E-01 +</v>
      </c>
    </row>
    <row r="30" spans="1:36" s="3" customFormat="1" x14ac:dyDescent="0.25">
      <c r="A30" s="40"/>
      <c r="B30" s="8">
        <v>10</v>
      </c>
      <c r="C30" s="8">
        <v>19</v>
      </c>
      <c r="D30" s="8" t="s">
        <v>2791</v>
      </c>
      <c r="E30" s="8" t="s">
        <v>1483</v>
      </c>
      <c r="F30" s="8" t="s">
        <v>2792</v>
      </c>
      <c r="G30" s="8" t="s">
        <v>1484</v>
      </c>
      <c r="H30" s="8" t="s">
        <v>2793</v>
      </c>
      <c r="I30" s="8" t="s">
        <v>1485</v>
      </c>
      <c r="J30" s="8" t="s">
        <v>1486</v>
      </c>
      <c r="K30" s="8" t="s">
        <v>1487</v>
      </c>
      <c r="L30" s="8" t="s">
        <v>1488</v>
      </c>
      <c r="M30" s="23" t="s">
        <v>1489</v>
      </c>
      <c r="N30" s="8" t="s">
        <v>1490</v>
      </c>
      <c r="O30" s="8" t="s">
        <v>1491</v>
      </c>
      <c r="P30" s="8" t="s">
        <v>1492</v>
      </c>
      <c r="Q30" s="8" t="s">
        <v>2794</v>
      </c>
      <c r="R30" s="8" t="s">
        <v>1493</v>
      </c>
      <c r="S30" s="8" t="s">
        <v>1494</v>
      </c>
      <c r="T30" s="8" t="s">
        <v>1495</v>
      </c>
      <c r="U30" s="8" t="s">
        <v>1496</v>
      </c>
      <c r="V30" s="8" t="s">
        <v>1497</v>
      </c>
      <c r="W30" s="8" t="s">
        <v>1498</v>
      </c>
      <c r="X30" s="8" t="s">
        <v>1499</v>
      </c>
      <c r="Y30" s="8" t="s">
        <v>1500</v>
      </c>
      <c r="Z30" s="8" t="s">
        <v>1501</v>
      </c>
      <c r="AA30" s="8" t="s">
        <v>1502</v>
      </c>
      <c r="AB30" s="8" t="s">
        <v>18</v>
      </c>
      <c r="AC30" s="8" t="s">
        <v>2795</v>
      </c>
      <c r="AD30" s="8" t="s">
        <v>1503</v>
      </c>
      <c r="AE30" s="8" t="s">
        <v>2796</v>
      </c>
      <c r="AF30" s="32"/>
      <c r="AG30" s="31">
        <f t="shared" si="1"/>
        <v>9.3405000000000002E-2</v>
      </c>
      <c r="AH30" s="12" t="str">
        <f t="shared" si="2"/>
        <v>9,0661E-02 -</v>
      </c>
      <c r="AI30" s="12" t="str">
        <f t="shared" si="3"/>
        <v>6,4559E-02 -</v>
      </c>
      <c r="AJ30" s="12" t="str">
        <f t="shared" si="4"/>
        <v>1,0081E-01 +</v>
      </c>
    </row>
    <row r="31" spans="1:36" s="3" customFormat="1" x14ac:dyDescent="0.25">
      <c r="A31" s="41"/>
      <c r="B31" s="6">
        <v>15</v>
      </c>
      <c r="C31" s="6">
        <v>24</v>
      </c>
      <c r="D31" s="6" t="s">
        <v>2797</v>
      </c>
      <c r="E31" s="6" t="s">
        <v>1504</v>
      </c>
      <c r="F31" s="6" t="s">
        <v>2798</v>
      </c>
      <c r="G31" s="6" t="s">
        <v>1505</v>
      </c>
      <c r="H31" s="6" t="s">
        <v>1506</v>
      </c>
      <c r="I31" s="6" t="s">
        <v>1507</v>
      </c>
      <c r="J31" s="6" t="s">
        <v>1508</v>
      </c>
      <c r="K31" s="6" t="s">
        <v>1509</v>
      </c>
      <c r="L31" s="6" t="s">
        <v>1510</v>
      </c>
      <c r="M31" s="24" t="s">
        <v>1511</v>
      </c>
      <c r="N31" s="6" t="s">
        <v>1512</v>
      </c>
      <c r="O31" s="6" t="s">
        <v>1513</v>
      </c>
      <c r="P31" s="6" t="s">
        <v>1514</v>
      </c>
      <c r="Q31" s="6" t="s">
        <v>1515</v>
      </c>
      <c r="R31" s="6" t="s">
        <v>1516</v>
      </c>
      <c r="S31" s="6" t="s">
        <v>1517</v>
      </c>
      <c r="T31" s="6" t="s">
        <v>18</v>
      </c>
      <c r="U31" s="6" t="s">
        <v>2799</v>
      </c>
      <c r="V31" s="6" t="s">
        <v>2800</v>
      </c>
      <c r="W31" s="6" t="s">
        <v>1518</v>
      </c>
      <c r="X31" s="6" t="s">
        <v>1519</v>
      </c>
      <c r="Y31" s="6" t="s">
        <v>1520</v>
      </c>
      <c r="Z31" s="6" t="s">
        <v>1521</v>
      </c>
      <c r="AA31" s="6" t="s">
        <v>1522</v>
      </c>
      <c r="AB31" s="6" t="s">
        <v>18</v>
      </c>
      <c r="AC31" s="6" t="s">
        <v>2801</v>
      </c>
      <c r="AD31" s="6" t="s">
        <v>1523</v>
      </c>
      <c r="AE31" s="6" t="s">
        <v>2802</v>
      </c>
      <c r="AF31" s="32"/>
      <c r="AG31" s="33">
        <f t="shared" si="1"/>
        <v>9.1568999999999998E-2</v>
      </c>
      <c r="AH31" s="14" t="str">
        <f t="shared" si="2"/>
        <v>9,0597E-02 -</v>
      </c>
      <c r="AI31" s="14" t="str">
        <f t="shared" si="3"/>
        <v>6,0671E-02 -</v>
      </c>
      <c r="AJ31" s="14" t="str">
        <f t="shared" si="4"/>
        <v>9,5059E-02 +</v>
      </c>
    </row>
    <row r="32" spans="1:36" s="3" customFormat="1" x14ac:dyDescent="0.25">
      <c r="A32" s="39" t="s">
        <v>863</v>
      </c>
      <c r="B32" s="5">
        <v>3</v>
      </c>
      <c r="C32" s="5">
        <v>12</v>
      </c>
      <c r="D32" s="5" t="s">
        <v>2803</v>
      </c>
      <c r="E32" s="5" t="s">
        <v>1524</v>
      </c>
      <c r="F32" s="5" t="s">
        <v>2804</v>
      </c>
      <c r="G32" s="5" t="s">
        <v>1525</v>
      </c>
      <c r="H32" s="5" t="s">
        <v>1526</v>
      </c>
      <c r="I32" s="5" t="s">
        <v>1527</v>
      </c>
      <c r="J32" s="5" t="s">
        <v>1528</v>
      </c>
      <c r="K32" s="5" t="s">
        <v>1529</v>
      </c>
      <c r="L32" s="5" t="s">
        <v>1530</v>
      </c>
      <c r="M32" s="5" t="s">
        <v>1531</v>
      </c>
      <c r="N32" s="5" t="s">
        <v>1532</v>
      </c>
      <c r="O32" s="5" t="s">
        <v>1533</v>
      </c>
      <c r="P32" s="5" t="s">
        <v>1534</v>
      </c>
      <c r="Q32" s="5" t="s">
        <v>1535</v>
      </c>
      <c r="R32" s="5" t="s">
        <v>1536</v>
      </c>
      <c r="S32" s="5" t="s">
        <v>1537</v>
      </c>
      <c r="T32" s="5" t="s">
        <v>1538</v>
      </c>
      <c r="U32" s="5" t="s">
        <v>1539</v>
      </c>
      <c r="V32" s="5" t="s">
        <v>1540</v>
      </c>
      <c r="W32" s="5" t="s">
        <v>1541</v>
      </c>
      <c r="X32" s="5" t="s">
        <v>1542</v>
      </c>
      <c r="Y32" s="5" t="s">
        <v>1543</v>
      </c>
      <c r="Z32" s="5" t="s">
        <v>1544</v>
      </c>
      <c r="AA32" s="5" t="s">
        <v>1545</v>
      </c>
      <c r="AB32" s="5" t="s">
        <v>1546</v>
      </c>
      <c r="AC32" s="5" t="s">
        <v>2805</v>
      </c>
      <c r="AD32" s="5" t="s">
        <v>1547</v>
      </c>
      <c r="AE32" s="22" t="s">
        <v>2806</v>
      </c>
      <c r="AF32" s="32"/>
      <c r="AG32" s="30">
        <f t="shared" si="1"/>
        <v>0.27835199999999999</v>
      </c>
      <c r="AH32" s="10" t="str">
        <f t="shared" si="2"/>
        <v>2,5798E-01 -</v>
      </c>
      <c r="AI32" s="10" t="str">
        <f t="shared" si="3"/>
        <v>2,3850E-01 -</v>
      </c>
      <c r="AJ32" s="10" t="str">
        <f t="shared" si="4"/>
        <v>2,7763E-01 -</v>
      </c>
    </row>
    <row r="33" spans="1:36" s="3" customFormat="1" x14ac:dyDescent="0.25">
      <c r="A33" s="40"/>
      <c r="B33" s="8">
        <v>5</v>
      </c>
      <c r="C33" s="8">
        <v>14</v>
      </c>
      <c r="D33" s="8" t="s">
        <v>2807</v>
      </c>
      <c r="E33" s="8" t="s">
        <v>1548</v>
      </c>
      <c r="F33" s="8" t="s">
        <v>2808</v>
      </c>
      <c r="G33" s="8" t="s">
        <v>1549</v>
      </c>
      <c r="H33" s="8" t="s">
        <v>1550</v>
      </c>
      <c r="I33" s="8" t="s">
        <v>1551</v>
      </c>
      <c r="J33" s="8" t="s">
        <v>2809</v>
      </c>
      <c r="K33" s="8" t="s">
        <v>1552</v>
      </c>
      <c r="L33" s="8" t="s">
        <v>1553</v>
      </c>
      <c r="M33" s="8" t="s">
        <v>1554</v>
      </c>
      <c r="N33" s="8" t="s">
        <v>1555</v>
      </c>
      <c r="O33" s="8" t="s">
        <v>1556</v>
      </c>
      <c r="P33" s="8" t="s">
        <v>1557</v>
      </c>
      <c r="Q33" s="8" t="s">
        <v>1558</v>
      </c>
      <c r="R33" s="8" t="s">
        <v>1559</v>
      </c>
      <c r="S33" s="8" t="s">
        <v>1560</v>
      </c>
      <c r="T33" s="8" t="s">
        <v>1561</v>
      </c>
      <c r="U33" s="8" t="s">
        <v>1562</v>
      </c>
      <c r="V33" s="8" t="s">
        <v>1563</v>
      </c>
      <c r="W33" s="8" t="s">
        <v>1564</v>
      </c>
      <c r="X33" s="8" t="s">
        <v>1565</v>
      </c>
      <c r="Y33" s="8" t="s">
        <v>1566</v>
      </c>
      <c r="Z33" s="8" t="s">
        <v>1567</v>
      </c>
      <c r="AA33" s="23" t="s">
        <v>1568</v>
      </c>
      <c r="AB33" s="8" t="s">
        <v>1569</v>
      </c>
      <c r="AC33" s="8" t="s">
        <v>2810</v>
      </c>
      <c r="AD33" s="8" t="s">
        <v>1570</v>
      </c>
      <c r="AE33" s="8" t="s">
        <v>2811</v>
      </c>
      <c r="AF33" s="32"/>
      <c r="AG33" s="31">
        <f t="shared" si="1"/>
        <v>0.26448999999999995</v>
      </c>
      <c r="AH33" s="12" t="str">
        <f t="shared" si="2"/>
        <v>2,4769E-01 -</v>
      </c>
      <c r="AI33" s="12" t="str">
        <f t="shared" si="3"/>
        <v>2,0413E-01 -</v>
      </c>
      <c r="AJ33" s="12" t="str">
        <f t="shared" si="4"/>
        <v>2,7084E-01 +</v>
      </c>
    </row>
    <row r="34" spans="1:36" s="3" customFormat="1" x14ac:dyDescent="0.25">
      <c r="A34" s="40"/>
      <c r="B34" s="8">
        <v>8</v>
      </c>
      <c r="C34" s="8">
        <v>17</v>
      </c>
      <c r="D34" s="8" t="s">
        <v>2812</v>
      </c>
      <c r="E34" s="8" t="s">
        <v>1571</v>
      </c>
      <c r="F34" s="8" t="s">
        <v>2813</v>
      </c>
      <c r="G34" s="8" t="s">
        <v>1572</v>
      </c>
      <c r="H34" s="8" t="s">
        <v>1573</v>
      </c>
      <c r="I34" s="8" t="s">
        <v>1574</v>
      </c>
      <c r="J34" s="23" t="s">
        <v>1575</v>
      </c>
      <c r="K34" s="8" t="s">
        <v>1576</v>
      </c>
      <c r="L34" s="8" t="s">
        <v>1577</v>
      </c>
      <c r="M34" s="8" t="s">
        <v>1578</v>
      </c>
      <c r="N34" s="8" t="s">
        <v>1579</v>
      </c>
      <c r="O34" s="8" t="s">
        <v>1580</v>
      </c>
      <c r="P34" s="8" t="s">
        <v>1581</v>
      </c>
      <c r="Q34" s="8" t="s">
        <v>1582</v>
      </c>
      <c r="R34" s="8" t="s">
        <v>1583</v>
      </c>
      <c r="S34" s="8" t="s">
        <v>1584</v>
      </c>
      <c r="T34" s="8" t="s">
        <v>1585</v>
      </c>
      <c r="U34" s="8" t="s">
        <v>1586</v>
      </c>
      <c r="V34" s="8" t="s">
        <v>2814</v>
      </c>
      <c r="W34" s="8" t="s">
        <v>1587</v>
      </c>
      <c r="X34" s="8" t="s">
        <v>1588</v>
      </c>
      <c r="Y34" s="8" t="s">
        <v>1589</v>
      </c>
      <c r="Z34" s="8" t="s">
        <v>1590</v>
      </c>
      <c r="AA34" s="8" t="s">
        <v>1591</v>
      </c>
      <c r="AB34" s="8" t="s">
        <v>1592</v>
      </c>
      <c r="AC34" s="8" t="s">
        <v>2815</v>
      </c>
      <c r="AD34" s="8" t="s">
        <v>1593</v>
      </c>
      <c r="AE34" s="8" t="s">
        <v>2816</v>
      </c>
      <c r="AF34" s="32"/>
      <c r="AG34" s="31">
        <f t="shared" si="1"/>
        <v>0.19449</v>
      </c>
      <c r="AH34" s="12" t="str">
        <f t="shared" si="2"/>
        <v>1,6303E-01 -</v>
      </c>
      <c r="AI34" s="12" t="str">
        <f t="shared" si="3"/>
        <v>1,2853E-01 -</v>
      </c>
      <c r="AJ34" s="12" t="str">
        <f t="shared" si="4"/>
        <v>2,1796E-01 +</v>
      </c>
    </row>
    <row r="35" spans="1:36" s="3" customFormat="1" x14ac:dyDescent="0.25">
      <c r="A35" s="40"/>
      <c r="B35" s="8">
        <v>10</v>
      </c>
      <c r="C35" s="8">
        <v>19</v>
      </c>
      <c r="D35" s="8" t="s">
        <v>2817</v>
      </c>
      <c r="E35" s="8" t="s">
        <v>2818</v>
      </c>
      <c r="F35" s="8" t="s">
        <v>2819</v>
      </c>
      <c r="G35" s="8" t="s">
        <v>1594</v>
      </c>
      <c r="H35" s="8" t="s">
        <v>1595</v>
      </c>
      <c r="I35" s="8" t="s">
        <v>1596</v>
      </c>
      <c r="J35" s="23" t="s">
        <v>1597</v>
      </c>
      <c r="K35" s="8" t="s">
        <v>1598</v>
      </c>
      <c r="L35" s="8" t="s">
        <v>1599</v>
      </c>
      <c r="M35" s="8" t="s">
        <v>1600</v>
      </c>
      <c r="N35" s="8" t="s">
        <v>1601</v>
      </c>
      <c r="O35" s="8" t="s">
        <v>1602</v>
      </c>
      <c r="P35" s="8" t="s">
        <v>1603</v>
      </c>
      <c r="Q35" s="8" t="s">
        <v>1604</v>
      </c>
      <c r="R35" s="8" t="s">
        <v>1605</v>
      </c>
      <c r="S35" s="8" t="s">
        <v>1606</v>
      </c>
      <c r="T35" s="8" t="s">
        <v>2820</v>
      </c>
      <c r="U35" s="8" t="s">
        <v>1607</v>
      </c>
      <c r="V35" s="8" t="s">
        <v>2821</v>
      </c>
      <c r="W35" s="8" t="s">
        <v>1608</v>
      </c>
      <c r="X35" s="8" t="s">
        <v>2822</v>
      </c>
      <c r="Y35" s="8" t="s">
        <v>2823</v>
      </c>
      <c r="Z35" s="8" t="s">
        <v>1609</v>
      </c>
      <c r="AA35" s="8" t="s">
        <v>1610</v>
      </c>
      <c r="AB35" s="8" t="s">
        <v>1611</v>
      </c>
      <c r="AC35" s="8" t="s">
        <v>2824</v>
      </c>
      <c r="AD35" s="8" t="s">
        <v>1612</v>
      </c>
      <c r="AE35" s="8" t="s">
        <v>2825</v>
      </c>
      <c r="AF35" s="32"/>
      <c r="AG35" s="31">
        <f t="shared" si="1"/>
        <v>0.18914</v>
      </c>
      <c r="AH35" s="12" t="str">
        <f t="shared" si="2"/>
        <v>1,3407E-01 -</v>
      </c>
      <c r="AI35" s="12" t="str">
        <f t="shared" si="3"/>
        <v>1,1587E-01 -</v>
      </c>
      <c r="AJ35" s="12" t="str">
        <f t="shared" si="4"/>
        <v>2,1369E-01 +</v>
      </c>
    </row>
    <row r="36" spans="1:36" s="3" customFormat="1" x14ac:dyDescent="0.25">
      <c r="A36" s="41"/>
      <c r="B36" s="6">
        <v>15</v>
      </c>
      <c r="C36" s="6">
        <v>24</v>
      </c>
      <c r="D36" s="6" t="s">
        <v>2826</v>
      </c>
      <c r="E36" s="6" t="s">
        <v>1613</v>
      </c>
      <c r="F36" s="6" t="s">
        <v>2827</v>
      </c>
      <c r="G36" s="6" t="s">
        <v>1614</v>
      </c>
      <c r="H36" s="6" t="s">
        <v>1615</v>
      </c>
      <c r="I36" s="6" t="s">
        <v>1616</v>
      </c>
      <c r="J36" s="6" t="s">
        <v>2828</v>
      </c>
      <c r="K36" s="6" t="s">
        <v>2829</v>
      </c>
      <c r="L36" s="6" t="s">
        <v>1617</v>
      </c>
      <c r="M36" s="6" t="s">
        <v>1618</v>
      </c>
      <c r="N36" s="6" t="s">
        <v>1619</v>
      </c>
      <c r="O36" s="6" t="s">
        <v>1620</v>
      </c>
      <c r="P36" s="6" t="s">
        <v>1621</v>
      </c>
      <c r="Q36" s="6" t="s">
        <v>1622</v>
      </c>
      <c r="R36" s="6" t="s">
        <v>18</v>
      </c>
      <c r="S36" s="6" t="s">
        <v>1623</v>
      </c>
      <c r="T36" s="6" t="s">
        <v>18</v>
      </c>
      <c r="U36" s="6" t="s">
        <v>1624</v>
      </c>
      <c r="V36" s="6" t="s">
        <v>1625</v>
      </c>
      <c r="W36" s="6" t="s">
        <v>1626</v>
      </c>
      <c r="X36" s="6" t="s">
        <v>2830</v>
      </c>
      <c r="Y36" s="6" t="s">
        <v>2831</v>
      </c>
      <c r="Z36" s="6" t="s">
        <v>1627</v>
      </c>
      <c r="AA36" s="6" t="s">
        <v>1628</v>
      </c>
      <c r="AB36" s="6" t="s">
        <v>1629</v>
      </c>
      <c r="AC36" s="6" t="s">
        <v>2832</v>
      </c>
      <c r="AD36" s="6" t="s">
        <v>1630</v>
      </c>
      <c r="AE36" s="24" t="s">
        <v>2833</v>
      </c>
      <c r="AF36" s="32"/>
      <c r="AG36" s="33">
        <f t="shared" si="1"/>
        <v>0.15556999999999999</v>
      </c>
      <c r="AH36" s="14" t="str">
        <f t="shared" si="2"/>
        <v>8,8658E-02 -</v>
      </c>
      <c r="AI36" s="14" t="str">
        <f t="shared" si="3"/>
        <v>6,8404E-02 -</v>
      </c>
      <c r="AJ36" s="14" t="str">
        <f t="shared" si="4"/>
        <v>1,4559E-01 -</v>
      </c>
    </row>
    <row r="37" spans="1:36" x14ac:dyDescent="0.25">
      <c r="A37" s="42" t="s">
        <v>16</v>
      </c>
      <c r="B37" s="42"/>
      <c r="C37" s="42"/>
      <c r="D37" s="38" t="s">
        <v>849</v>
      </c>
      <c r="E37" s="38" t="s">
        <v>1634</v>
      </c>
      <c r="F37" s="38" t="s">
        <v>2656</v>
      </c>
      <c r="G37" s="38" t="s">
        <v>850</v>
      </c>
      <c r="H37" s="38" t="s">
        <v>2834</v>
      </c>
      <c r="I37" s="38" t="s">
        <v>855</v>
      </c>
      <c r="J37" s="38" t="s">
        <v>2835</v>
      </c>
      <c r="K37" s="38" t="s">
        <v>1637</v>
      </c>
      <c r="L37" s="38" t="s">
        <v>849</v>
      </c>
      <c r="M37" s="38" t="s">
        <v>852</v>
      </c>
      <c r="N37" s="38" t="s">
        <v>2836</v>
      </c>
      <c r="O37" s="38" t="s">
        <v>1635</v>
      </c>
      <c r="P37" s="38" t="s">
        <v>2656</v>
      </c>
      <c r="Q37" s="38" t="s">
        <v>2837</v>
      </c>
      <c r="R37" s="38" t="s">
        <v>2838</v>
      </c>
      <c r="S37" s="38" t="s">
        <v>854</v>
      </c>
      <c r="T37" s="38" t="s">
        <v>849</v>
      </c>
      <c r="U37" s="38" t="s">
        <v>1637</v>
      </c>
      <c r="V37" s="38" t="s">
        <v>2836</v>
      </c>
      <c r="W37" s="38" t="s">
        <v>1638</v>
      </c>
      <c r="X37" s="38" t="s">
        <v>2839</v>
      </c>
      <c r="Y37" s="38" t="s">
        <v>2839</v>
      </c>
      <c r="Z37" s="38" t="s">
        <v>1639</v>
      </c>
      <c r="AA37" s="38" t="s">
        <v>855</v>
      </c>
      <c r="AB37" s="38" t="s">
        <v>856</v>
      </c>
      <c r="AC37" s="38" t="s">
        <v>1636</v>
      </c>
      <c r="AD37" s="38" t="s">
        <v>849</v>
      </c>
      <c r="AE37" s="38" t="s">
        <v>17</v>
      </c>
      <c r="AF37" s="35"/>
      <c r="AG37" s="37"/>
      <c r="AH37" s="21"/>
      <c r="AI37" s="21"/>
      <c r="AJ37" s="21"/>
    </row>
    <row r="38" spans="1:36" x14ac:dyDescent="0.25">
      <c r="AF38" s="35"/>
      <c r="AG38" s="35"/>
    </row>
    <row r="39" spans="1:36" x14ac:dyDescent="0.25">
      <c r="A39" s="1" t="s">
        <v>0</v>
      </c>
      <c r="B39" s="1" t="s">
        <v>1</v>
      </c>
      <c r="C39" s="1" t="s">
        <v>2</v>
      </c>
      <c r="D39" s="1" t="s">
        <v>26</v>
      </c>
      <c r="E39" s="1" t="s">
        <v>3</v>
      </c>
      <c r="F39" s="1" t="s">
        <v>27</v>
      </c>
      <c r="G39" s="1" t="s">
        <v>4</v>
      </c>
      <c r="H39" s="1" t="s">
        <v>5</v>
      </c>
      <c r="I39" s="1" t="s">
        <v>6</v>
      </c>
      <c r="J39" s="1" t="s">
        <v>28</v>
      </c>
      <c r="K39" s="1" t="s">
        <v>7</v>
      </c>
      <c r="L39" s="1" t="s">
        <v>8</v>
      </c>
      <c r="M39" s="1" t="s">
        <v>9</v>
      </c>
      <c r="N39" s="1" t="s">
        <v>29</v>
      </c>
      <c r="O39" s="1" t="s">
        <v>10</v>
      </c>
      <c r="P39" s="1" t="s">
        <v>30</v>
      </c>
      <c r="Q39" s="1" t="s">
        <v>31</v>
      </c>
      <c r="R39" s="1" t="s">
        <v>11</v>
      </c>
      <c r="S39" s="1" t="s">
        <v>32</v>
      </c>
      <c r="T39" s="1" t="s">
        <v>33</v>
      </c>
      <c r="U39" s="1" t="s">
        <v>34</v>
      </c>
      <c r="V39" s="1" t="s">
        <v>35</v>
      </c>
      <c r="W39" s="1" t="s">
        <v>12</v>
      </c>
      <c r="X39" s="1" t="s">
        <v>36</v>
      </c>
      <c r="Y39" s="1" t="s">
        <v>13</v>
      </c>
      <c r="Z39" s="1" t="s">
        <v>37</v>
      </c>
      <c r="AA39" s="1" t="s">
        <v>14</v>
      </c>
      <c r="AB39" s="1" t="s">
        <v>15</v>
      </c>
      <c r="AC39" s="1" t="s">
        <v>38</v>
      </c>
      <c r="AD39" s="1" t="s">
        <v>39</v>
      </c>
      <c r="AE39" s="1" t="s">
        <v>41</v>
      </c>
      <c r="AF39" s="35"/>
      <c r="AG39" s="35"/>
    </row>
    <row r="40" spans="1:36" x14ac:dyDescent="0.25">
      <c r="A40" s="39" t="s">
        <v>857</v>
      </c>
      <c r="B40" s="5">
        <v>3</v>
      </c>
      <c r="C40" s="5">
        <v>12</v>
      </c>
      <c r="D40" s="20">
        <f t="shared" ref="D40:AE40" si="5">VALUE(RANK(D79,$D79:$AE79,0))</f>
        <v>4</v>
      </c>
      <c r="E40" s="20">
        <f t="shared" si="5"/>
        <v>21</v>
      </c>
      <c r="F40" s="20">
        <f t="shared" si="5"/>
        <v>3</v>
      </c>
      <c r="G40" s="20">
        <f t="shared" si="5"/>
        <v>2</v>
      </c>
      <c r="H40" s="20">
        <f t="shared" si="5"/>
        <v>18</v>
      </c>
      <c r="I40" s="20">
        <f t="shared" si="5"/>
        <v>20</v>
      </c>
      <c r="J40" s="20">
        <f t="shared" si="5"/>
        <v>19</v>
      </c>
      <c r="K40" s="20">
        <f t="shared" si="5"/>
        <v>23</v>
      </c>
      <c r="L40" s="20">
        <f t="shared" si="5"/>
        <v>22</v>
      </c>
      <c r="M40" s="20">
        <f t="shared" si="5"/>
        <v>13</v>
      </c>
      <c r="N40" s="20">
        <f t="shared" si="5"/>
        <v>10</v>
      </c>
      <c r="O40" s="20">
        <f t="shared" si="5"/>
        <v>12</v>
      </c>
      <c r="P40" s="20">
        <f t="shared" si="5"/>
        <v>24</v>
      </c>
      <c r="Q40" s="20">
        <f t="shared" si="5"/>
        <v>5</v>
      </c>
      <c r="R40" s="20">
        <f t="shared" si="5"/>
        <v>25</v>
      </c>
      <c r="S40" s="20">
        <f t="shared" si="5"/>
        <v>27</v>
      </c>
      <c r="T40" s="20">
        <f t="shared" si="5"/>
        <v>26</v>
      </c>
      <c r="U40" s="20">
        <f t="shared" si="5"/>
        <v>16</v>
      </c>
      <c r="V40" s="20">
        <f t="shared" si="5"/>
        <v>11</v>
      </c>
      <c r="W40" s="20">
        <f t="shared" si="5"/>
        <v>9</v>
      </c>
      <c r="X40" s="20">
        <f t="shared" si="5"/>
        <v>7</v>
      </c>
      <c r="Y40" s="20">
        <f t="shared" si="5"/>
        <v>8</v>
      </c>
      <c r="Z40" s="20">
        <f t="shared" si="5"/>
        <v>6</v>
      </c>
      <c r="AA40" s="20">
        <f t="shared" si="5"/>
        <v>14</v>
      </c>
      <c r="AB40" s="20">
        <f t="shared" si="5"/>
        <v>27</v>
      </c>
      <c r="AC40" s="20">
        <f t="shared" si="5"/>
        <v>15</v>
      </c>
      <c r="AD40" s="20">
        <f t="shared" si="5"/>
        <v>17</v>
      </c>
      <c r="AE40" s="20">
        <f t="shared" si="5"/>
        <v>1</v>
      </c>
      <c r="AF40" s="35"/>
      <c r="AG40" s="35"/>
    </row>
    <row r="41" spans="1:36" x14ac:dyDescent="0.25">
      <c r="A41" s="40"/>
      <c r="B41" s="8">
        <v>5</v>
      </c>
      <c r="C41" s="8">
        <v>14</v>
      </c>
      <c r="D41" s="13">
        <f t="shared" ref="D41:AE41" si="6">VALUE(RANK(D80,$D80:$AE80,0))</f>
        <v>7</v>
      </c>
      <c r="E41" s="13">
        <f t="shared" si="6"/>
        <v>16</v>
      </c>
      <c r="F41" s="13">
        <f t="shared" si="6"/>
        <v>9</v>
      </c>
      <c r="G41" s="13">
        <f t="shared" si="6"/>
        <v>12</v>
      </c>
      <c r="H41" s="13">
        <f t="shared" si="6"/>
        <v>18</v>
      </c>
      <c r="I41" s="13">
        <f t="shared" si="6"/>
        <v>8</v>
      </c>
      <c r="J41" s="13">
        <f t="shared" si="6"/>
        <v>23</v>
      </c>
      <c r="K41" s="13">
        <f t="shared" si="6"/>
        <v>22</v>
      </c>
      <c r="L41" s="13">
        <f t="shared" si="6"/>
        <v>24</v>
      </c>
      <c r="M41" s="13">
        <f t="shared" si="6"/>
        <v>15</v>
      </c>
      <c r="N41" s="13">
        <f t="shared" si="6"/>
        <v>4</v>
      </c>
      <c r="O41" s="13">
        <f t="shared" si="6"/>
        <v>11</v>
      </c>
      <c r="P41" s="13">
        <f t="shared" si="6"/>
        <v>21</v>
      </c>
      <c r="Q41" s="13">
        <f t="shared" si="6"/>
        <v>2</v>
      </c>
      <c r="R41" s="13">
        <f t="shared" si="6"/>
        <v>26</v>
      </c>
      <c r="S41" s="13">
        <f t="shared" si="6"/>
        <v>27</v>
      </c>
      <c r="T41" s="13">
        <f t="shared" si="6"/>
        <v>25</v>
      </c>
      <c r="U41" s="13">
        <f t="shared" si="6"/>
        <v>20</v>
      </c>
      <c r="V41" s="13">
        <f t="shared" si="6"/>
        <v>14</v>
      </c>
      <c r="W41" s="13">
        <f t="shared" si="6"/>
        <v>6</v>
      </c>
      <c r="X41" s="13">
        <f t="shared" si="6"/>
        <v>5</v>
      </c>
      <c r="Y41" s="13">
        <f t="shared" si="6"/>
        <v>17</v>
      </c>
      <c r="Z41" s="13">
        <f t="shared" si="6"/>
        <v>3</v>
      </c>
      <c r="AA41" s="13">
        <f t="shared" si="6"/>
        <v>10</v>
      </c>
      <c r="AB41" s="13">
        <f t="shared" si="6"/>
        <v>27</v>
      </c>
      <c r="AC41" s="13">
        <f t="shared" si="6"/>
        <v>13</v>
      </c>
      <c r="AD41" s="13">
        <f t="shared" si="6"/>
        <v>19</v>
      </c>
      <c r="AE41" s="13">
        <f t="shared" si="6"/>
        <v>1</v>
      </c>
      <c r="AF41" s="35"/>
      <c r="AG41" s="35"/>
    </row>
    <row r="42" spans="1:36" x14ac:dyDescent="0.25">
      <c r="A42" s="40"/>
      <c r="B42" s="8">
        <v>8</v>
      </c>
      <c r="C42" s="8">
        <v>17</v>
      </c>
      <c r="D42" s="13">
        <f t="shared" ref="D42:AE42" si="7">VALUE(RANK(D81,$D81:$AE81,0))</f>
        <v>5</v>
      </c>
      <c r="E42" s="13">
        <f t="shared" si="7"/>
        <v>13</v>
      </c>
      <c r="F42" s="13">
        <f t="shared" si="7"/>
        <v>15</v>
      </c>
      <c r="G42" s="13">
        <f t="shared" si="7"/>
        <v>10</v>
      </c>
      <c r="H42" s="13">
        <f t="shared" si="7"/>
        <v>23</v>
      </c>
      <c r="I42" s="13">
        <f t="shared" si="7"/>
        <v>2</v>
      </c>
      <c r="J42" s="13">
        <f t="shared" si="7"/>
        <v>24</v>
      </c>
      <c r="K42" s="13">
        <f t="shared" si="7"/>
        <v>19</v>
      </c>
      <c r="L42" s="13">
        <f t="shared" si="7"/>
        <v>25</v>
      </c>
      <c r="M42" s="13">
        <f t="shared" si="7"/>
        <v>9</v>
      </c>
      <c r="N42" s="13">
        <f t="shared" si="7"/>
        <v>7</v>
      </c>
      <c r="O42" s="13">
        <f t="shared" si="7"/>
        <v>12</v>
      </c>
      <c r="P42" s="13">
        <f t="shared" si="7"/>
        <v>21</v>
      </c>
      <c r="Q42" s="13">
        <f t="shared" si="7"/>
        <v>4</v>
      </c>
      <c r="R42" s="13">
        <f t="shared" si="7"/>
        <v>20</v>
      </c>
      <c r="S42" s="13">
        <f t="shared" si="7"/>
        <v>26</v>
      </c>
      <c r="T42" s="13">
        <f t="shared" si="7"/>
        <v>26</v>
      </c>
      <c r="U42" s="13">
        <f t="shared" si="7"/>
        <v>16</v>
      </c>
      <c r="V42" s="13">
        <f t="shared" si="7"/>
        <v>8</v>
      </c>
      <c r="W42" s="13">
        <f t="shared" si="7"/>
        <v>18</v>
      </c>
      <c r="X42" s="13">
        <f t="shared" si="7"/>
        <v>11</v>
      </c>
      <c r="Y42" s="13">
        <f t="shared" si="7"/>
        <v>17</v>
      </c>
      <c r="Z42" s="13">
        <f t="shared" si="7"/>
        <v>3</v>
      </c>
      <c r="AA42" s="13">
        <f t="shared" si="7"/>
        <v>6</v>
      </c>
      <c r="AB42" s="13">
        <f t="shared" si="7"/>
        <v>26</v>
      </c>
      <c r="AC42" s="13">
        <f t="shared" si="7"/>
        <v>14</v>
      </c>
      <c r="AD42" s="13">
        <f t="shared" si="7"/>
        <v>22</v>
      </c>
      <c r="AE42" s="13">
        <f t="shared" si="7"/>
        <v>1</v>
      </c>
      <c r="AF42" s="35"/>
      <c r="AG42" s="35"/>
    </row>
    <row r="43" spans="1:36" x14ac:dyDescent="0.25">
      <c r="A43" s="40"/>
      <c r="B43" s="8">
        <v>10</v>
      </c>
      <c r="C43" s="8">
        <v>19</v>
      </c>
      <c r="D43" s="13">
        <f t="shared" ref="D43:AE43" si="8">VALUE(RANK(D82,$D82:$AE82,0))</f>
        <v>6</v>
      </c>
      <c r="E43" s="13">
        <f t="shared" si="8"/>
        <v>11</v>
      </c>
      <c r="F43" s="13">
        <f t="shared" si="8"/>
        <v>15</v>
      </c>
      <c r="G43" s="13">
        <f t="shared" si="8"/>
        <v>17</v>
      </c>
      <c r="H43" s="13">
        <f t="shared" si="8"/>
        <v>24</v>
      </c>
      <c r="I43" s="13">
        <f t="shared" si="8"/>
        <v>7</v>
      </c>
      <c r="J43" s="13">
        <f t="shared" si="8"/>
        <v>23</v>
      </c>
      <c r="K43" s="13">
        <f t="shared" si="8"/>
        <v>22</v>
      </c>
      <c r="L43" s="13">
        <f t="shared" si="8"/>
        <v>25</v>
      </c>
      <c r="M43" s="13">
        <f t="shared" si="8"/>
        <v>9</v>
      </c>
      <c r="N43" s="13">
        <f t="shared" si="8"/>
        <v>5</v>
      </c>
      <c r="O43" s="13">
        <f t="shared" si="8"/>
        <v>10</v>
      </c>
      <c r="P43" s="13">
        <f t="shared" si="8"/>
        <v>16</v>
      </c>
      <c r="Q43" s="13">
        <f t="shared" si="8"/>
        <v>3</v>
      </c>
      <c r="R43" s="13">
        <f t="shared" si="8"/>
        <v>19</v>
      </c>
      <c r="S43" s="13">
        <f t="shared" si="8"/>
        <v>25</v>
      </c>
      <c r="T43" s="13">
        <f t="shared" si="8"/>
        <v>25</v>
      </c>
      <c r="U43" s="13">
        <f t="shared" si="8"/>
        <v>12</v>
      </c>
      <c r="V43" s="13">
        <f t="shared" si="8"/>
        <v>8</v>
      </c>
      <c r="W43" s="13">
        <f t="shared" si="8"/>
        <v>20</v>
      </c>
      <c r="X43" s="13">
        <f t="shared" si="8"/>
        <v>18</v>
      </c>
      <c r="Y43" s="13">
        <f t="shared" si="8"/>
        <v>14</v>
      </c>
      <c r="Z43" s="13">
        <f t="shared" si="8"/>
        <v>1</v>
      </c>
      <c r="AA43" s="13">
        <f t="shared" si="8"/>
        <v>4</v>
      </c>
      <c r="AB43" s="13">
        <f t="shared" si="8"/>
        <v>25</v>
      </c>
      <c r="AC43" s="13">
        <f t="shared" si="8"/>
        <v>13</v>
      </c>
      <c r="AD43" s="13">
        <f t="shared" si="8"/>
        <v>21</v>
      </c>
      <c r="AE43" s="13">
        <f t="shared" si="8"/>
        <v>2</v>
      </c>
      <c r="AF43" s="35"/>
      <c r="AG43" s="35"/>
    </row>
    <row r="44" spans="1:36" x14ac:dyDescent="0.25">
      <c r="A44" s="41"/>
      <c r="B44" s="6">
        <v>15</v>
      </c>
      <c r="C44" s="6">
        <v>24</v>
      </c>
      <c r="D44" s="15">
        <f t="shared" ref="D44:AE44" si="9">VALUE(RANK(D83,$D83:$AE83,0))</f>
        <v>5</v>
      </c>
      <c r="E44" s="15">
        <f t="shared" si="9"/>
        <v>8</v>
      </c>
      <c r="F44" s="15">
        <f t="shared" si="9"/>
        <v>24</v>
      </c>
      <c r="G44" s="15">
        <f t="shared" si="9"/>
        <v>20</v>
      </c>
      <c r="H44" s="15">
        <f t="shared" si="9"/>
        <v>22</v>
      </c>
      <c r="I44" s="15">
        <f t="shared" si="9"/>
        <v>14</v>
      </c>
      <c r="J44" s="15">
        <f t="shared" si="9"/>
        <v>23</v>
      </c>
      <c r="K44" s="15">
        <f t="shared" si="9"/>
        <v>18</v>
      </c>
      <c r="L44" s="15">
        <f t="shared" si="9"/>
        <v>24</v>
      </c>
      <c r="M44" s="15">
        <f t="shared" si="9"/>
        <v>17</v>
      </c>
      <c r="N44" s="15">
        <f t="shared" si="9"/>
        <v>7</v>
      </c>
      <c r="O44" s="15">
        <f t="shared" si="9"/>
        <v>11</v>
      </c>
      <c r="P44" s="15">
        <f t="shared" si="9"/>
        <v>21</v>
      </c>
      <c r="Q44" s="15">
        <f t="shared" si="9"/>
        <v>4</v>
      </c>
      <c r="R44" s="15">
        <f t="shared" si="9"/>
        <v>15</v>
      </c>
      <c r="S44" s="15">
        <f t="shared" si="9"/>
        <v>24</v>
      </c>
      <c r="T44" s="15">
        <f t="shared" si="9"/>
        <v>24</v>
      </c>
      <c r="U44" s="15">
        <f t="shared" si="9"/>
        <v>19</v>
      </c>
      <c r="V44" s="15">
        <f t="shared" si="9"/>
        <v>6</v>
      </c>
      <c r="W44" s="15">
        <f t="shared" si="9"/>
        <v>16</v>
      </c>
      <c r="X44" s="15">
        <f t="shared" si="9"/>
        <v>9</v>
      </c>
      <c r="Y44" s="15">
        <f t="shared" si="9"/>
        <v>13</v>
      </c>
      <c r="Z44" s="15">
        <f t="shared" si="9"/>
        <v>2</v>
      </c>
      <c r="AA44" s="15">
        <f t="shared" si="9"/>
        <v>3</v>
      </c>
      <c r="AB44" s="15">
        <f t="shared" si="9"/>
        <v>24</v>
      </c>
      <c r="AC44" s="15">
        <f t="shared" si="9"/>
        <v>10</v>
      </c>
      <c r="AD44" s="15">
        <f t="shared" si="9"/>
        <v>12</v>
      </c>
      <c r="AE44" s="15">
        <f t="shared" si="9"/>
        <v>1</v>
      </c>
      <c r="AF44" s="35"/>
      <c r="AG44" s="35"/>
    </row>
    <row r="45" spans="1:36" x14ac:dyDescent="0.25">
      <c r="A45" s="39" t="s">
        <v>858</v>
      </c>
      <c r="B45" s="5">
        <v>3</v>
      </c>
      <c r="C45" s="5">
        <v>12</v>
      </c>
      <c r="D45" s="11">
        <f t="shared" ref="D45:AE45" si="10">VALUE(RANK(D84,$D84:$AE84,0))</f>
        <v>9</v>
      </c>
      <c r="E45" s="11">
        <f t="shared" si="10"/>
        <v>23</v>
      </c>
      <c r="F45" s="11">
        <f t="shared" si="10"/>
        <v>16</v>
      </c>
      <c r="G45" s="11">
        <f t="shared" si="10"/>
        <v>10</v>
      </c>
      <c r="H45" s="11">
        <f t="shared" si="10"/>
        <v>26</v>
      </c>
      <c r="I45" s="11">
        <f t="shared" si="10"/>
        <v>15</v>
      </c>
      <c r="J45" s="11">
        <f t="shared" si="10"/>
        <v>14</v>
      </c>
      <c r="K45" s="11">
        <f t="shared" si="10"/>
        <v>18</v>
      </c>
      <c r="L45" s="11">
        <f t="shared" si="10"/>
        <v>25</v>
      </c>
      <c r="M45" s="11">
        <f t="shared" si="10"/>
        <v>22</v>
      </c>
      <c r="N45" s="11">
        <f t="shared" si="10"/>
        <v>3</v>
      </c>
      <c r="O45" s="11">
        <f t="shared" si="10"/>
        <v>1</v>
      </c>
      <c r="P45" s="11">
        <f t="shared" si="10"/>
        <v>20</v>
      </c>
      <c r="Q45" s="11">
        <f t="shared" si="10"/>
        <v>5</v>
      </c>
      <c r="R45" s="11">
        <f t="shared" si="10"/>
        <v>27</v>
      </c>
      <c r="S45" s="11">
        <f t="shared" si="10"/>
        <v>28</v>
      </c>
      <c r="T45" s="11">
        <f t="shared" si="10"/>
        <v>24</v>
      </c>
      <c r="U45" s="11">
        <f t="shared" si="10"/>
        <v>21</v>
      </c>
      <c r="V45" s="11">
        <f t="shared" si="10"/>
        <v>12</v>
      </c>
      <c r="W45" s="11">
        <f t="shared" si="10"/>
        <v>6</v>
      </c>
      <c r="X45" s="11">
        <f t="shared" si="10"/>
        <v>4</v>
      </c>
      <c r="Y45" s="11">
        <f t="shared" si="10"/>
        <v>17</v>
      </c>
      <c r="Z45" s="11">
        <f t="shared" si="10"/>
        <v>7</v>
      </c>
      <c r="AA45" s="11">
        <f t="shared" si="10"/>
        <v>13</v>
      </c>
      <c r="AB45" s="11">
        <f t="shared" si="10"/>
        <v>8</v>
      </c>
      <c r="AC45" s="11">
        <f t="shared" si="10"/>
        <v>11</v>
      </c>
      <c r="AD45" s="11">
        <f t="shared" si="10"/>
        <v>19</v>
      </c>
      <c r="AE45" s="11">
        <f t="shared" si="10"/>
        <v>2</v>
      </c>
      <c r="AF45" s="35"/>
      <c r="AG45" s="35"/>
    </row>
    <row r="46" spans="1:36" x14ac:dyDescent="0.25">
      <c r="A46" s="40"/>
      <c r="B46" s="8">
        <v>5</v>
      </c>
      <c r="C46" s="8">
        <v>14</v>
      </c>
      <c r="D46" s="13">
        <f t="shared" ref="D46:AE46" si="11">VALUE(RANK(D85,$D85:$AE85,0))</f>
        <v>13</v>
      </c>
      <c r="E46" s="13">
        <f t="shared" si="11"/>
        <v>22</v>
      </c>
      <c r="F46" s="13">
        <f t="shared" si="11"/>
        <v>14</v>
      </c>
      <c r="G46" s="13">
        <f t="shared" si="11"/>
        <v>11</v>
      </c>
      <c r="H46" s="13">
        <f t="shared" si="11"/>
        <v>20</v>
      </c>
      <c r="I46" s="13">
        <f t="shared" si="11"/>
        <v>12</v>
      </c>
      <c r="J46" s="13">
        <f t="shared" si="11"/>
        <v>9</v>
      </c>
      <c r="K46" s="13">
        <f t="shared" si="11"/>
        <v>8</v>
      </c>
      <c r="L46" s="13">
        <f t="shared" si="11"/>
        <v>19</v>
      </c>
      <c r="M46" s="13">
        <f t="shared" si="11"/>
        <v>16</v>
      </c>
      <c r="N46" s="13">
        <f t="shared" si="11"/>
        <v>1</v>
      </c>
      <c r="O46" s="13">
        <f t="shared" si="11"/>
        <v>7</v>
      </c>
      <c r="P46" s="13">
        <f t="shared" si="11"/>
        <v>17</v>
      </c>
      <c r="Q46" s="13">
        <f t="shared" si="11"/>
        <v>3</v>
      </c>
      <c r="R46" s="13">
        <f t="shared" si="11"/>
        <v>27</v>
      </c>
      <c r="S46" s="13">
        <f t="shared" si="11"/>
        <v>28</v>
      </c>
      <c r="T46" s="13">
        <f t="shared" si="11"/>
        <v>26</v>
      </c>
      <c r="U46" s="13">
        <f t="shared" si="11"/>
        <v>21</v>
      </c>
      <c r="V46" s="13">
        <f t="shared" si="11"/>
        <v>15</v>
      </c>
      <c r="W46" s="13">
        <f t="shared" si="11"/>
        <v>6</v>
      </c>
      <c r="X46" s="13">
        <f t="shared" si="11"/>
        <v>5</v>
      </c>
      <c r="Y46" s="13">
        <f t="shared" si="11"/>
        <v>24</v>
      </c>
      <c r="Z46" s="13">
        <f t="shared" si="11"/>
        <v>4</v>
      </c>
      <c r="AA46" s="13">
        <f t="shared" si="11"/>
        <v>10</v>
      </c>
      <c r="AB46" s="13">
        <f t="shared" si="11"/>
        <v>23</v>
      </c>
      <c r="AC46" s="13">
        <f t="shared" si="11"/>
        <v>25</v>
      </c>
      <c r="AD46" s="13">
        <f t="shared" si="11"/>
        <v>18</v>
      </c>
      <c r="AE46" s="13">
        <f t="shared" si="11"/>
        <v>2</v>
      </c>
      <c r="AF46" s="35"/>
      <c r="AG46" s="35"/>
    </row>
    <row r="47" spans="1:36" x14ac:dyDescent="0.25">
      <c r="A47" s="40"/>
      <c r="B47" s="8">
        <v>8</v>
      </c>
      <c r="C47" s="8">
        <v>17</v>
      </c>
      <c r="D47" s="13">
        <f t="shared" ref="D47:AE47" si="12">VALUE(RANK(D86,$D86:$AE86,0))</f>
        <v>9</v>
      </c>
      <c r="E47" s="13">
        <f t="shared" si="12"/>
        <v>24</v>
      </c>
      <c r="F47" s="13">
        <f t="shared" si="12"/>
        <v>7</v>
      </c>
      <c r="G47" s="13">
        <f t="shared" si="12"/>
        <v>13</v>
      </c>
      <c r="H47" s="13">
        <f t="shared" si="12"/>
        <v>16</v>
      </c>
      <c r="I47" s="13">
        <f t="shared" si="12"/>
        <v>10</v>
      </c>
      <c r="J47" s="13">
        <f t="shared" si="12"/>
        <v>14</v>
      </c>
      <c r="K47" s="13">
        <f t="shared" si="12"/>
        <v>1</v>
      </c>
      <c r="L47" s="13">
        <f t="shared" si="12"/>
        <v>19</v>
      </c>
      <c r="M47" s="13">
        <f t="shared" si="12"/>
        <v>17</v>
      </c>
      <c r="N47" s="13">
        <f t="shared" si="12"/>
        <v>6</v>
      </c>
      <c r="O47" s="13">
        <f t="shared" si="12"/>
        <v>11</v>
      </c>
      <c r="P47" s="13">
        <f t="shared" si="12"/>
        <v>23</v>
      </c>
      <c r="Q47" s="13">
        <f t="shared" si="12"/>
        <v>4</v>
      </c>
      <c r="R47" s="13">
        <f t="shared" si="12"/>
        <v>26</v>
      </c>
      <c r="S47" s="13">
        <f t="shared" si="12"/>
        <v>28</v>
      </c>
      <c r="T47" s="13">
        <f t="shared" si="12"/>
        <v>27</v>
      </c>
      <c r="U47" s="13">
        <f t="shared" si="12"/>
        <v>21</v>
      </c>
      <c r="V47" s="13">
        <f t="shared" si="12"/>
        <v>12</v>
      </c>
      <c r="W47" s="13">
        <f t="shared" si="12"/>
        <v>2</v>
      </c>
      <c r="X47" s="13">
        <f t="shared" si="12"/>
        <v>18</v>
      </c>
      <c r="Y47" s="13">
        <f t="shared" si="12"/>
        <v>20</v>
      </c>
      <c r="Z47" s="13">
        <f t="shared" si="12"/>
        <v>5</v>
      </c>
      <c r="AA47" s="13">
        <f t="shared" si="12"/>
        <v>8</v>
      </c>
      <c r="AB47" s="13">
        <f t="shared" si="12"/>
        <v>22</v>
      </c>
      <c r="AC47" s="13">
        <f t="shared" si="12"/>
        <v>25</v>
      </c>
      <c r="AD47" s="13">
        <f t="shared" si="12"/>
        <v>15</v>
      </c>
      <c r="AE47" s="13">
        <f t="shared" si="12"/>
        <v>3</v>
      </c>
      <c r="AF47" s="35"/>
      <c r="AG47" s="35"/>
    </row>
    <row r="48" spans="1:36" x14ac:dyDescent="0.25">
      <c r="A48" s="40"/>
      <c r="B48" s="8">
        <v>10</v>
      </c>
      <c r="C48" s="8">
        <v>19</v>
      </c>
      <c r="D48" s="13">
        <f t="shared" ref="D48:AE48" si="13">VALUE(RANK(D87,$D87:$AE87,0))</f>
        <v>10</v>
      </c>
      <c r="E48" s="13">
        <f t="shared" si="13"/>
        <v>24</v>
      </c>
      <c r="F48" s="13">
        <f t="shared" si="13"/>
        <v>8</v>
      </c>
      <c r="G48" s="13">
        <f t="shared" si="13"/>
        <v>11</v>
      </c>
      <c r="H48" s="13">
        <f t="shared" si="13"/>
        <v>13</v>
      </c>
      <c r="I48" s="13">
        <f t="shared" si="13"/>
        <v>12</v>
      </c>
      <c r="J48" s="13">
        <f t="shared" si="13"/>
        <v>2</v>
      </c>
      <c r="K48" s="13">
        <f t="shared" si="13"/>
        <v>1</v>
      </c>
      <c r="L48" s="13">
        <f t="shared" si="13"/>
        <v>15</v>
      </c>
      <c r="M48" s="13">
        <f t="shared" si="13"/>
        <v>17</v>
      </c>
      <c r="N48" s="13">
        <f t="shared" si="13"/>
        <v>4</v>
      </c>
      <c r="O48" s="13">
        <f t="shared" si="13"/>
        <v>16</v>
      </c>
      <c r="P48" s="13">
        <f t="shared" si="13"/>
        <v>22</v>
      </c>
      <c r="Q48" s="13">
        <f t="shared" si="13"/>
        <v>5</v>
      </c>
      <c r="R48" s="13">
        <f t="shared" si="13"/>
        <v>26</v>
      </c>
      <c r="S48" s="13">
        <f t="shared" si="13"/>
        <v>27</v>
      </c>
      <c r="T48" s="13">
        <f t="shared" si="13"/>
        <v>28</v>
      </c>
      <c r="U48" s="13">
        <f t="shared" si="13"/>
        <v>19</v>
      </c>
      <c r="V48" s="13">
        <f t="shared" si="13"/>
        <v>14</v>
      </c>
      <c r="W48" s="13">
        <f t="shared" si="13"/>
        <v>7</v>
      </c>
      <c r="X48" s="13">
        <f t="shared" si="13"/>
        <v>21</v>
      </c>
      <c r="Y48" s="13">
        <f t="shared" si="13"/>
        <v>20</v>
      </c>
      <c r="Z48" s="13">
        <f t="shared" si="13"/>
        <v>6</v>
      </c>
      <c r="AA48" s="13">
        <f t="shared" si="13"/>
        <v>9</v>
      </c>
      <c r="AB48" s="13">
        <f t="shared" si="13"/>
        <v>23</v>
      </c>
      <c r="AC48" s="13">
        <f t="shared" si="13"/>
        <v>25</v>
      </c>
      <c r="AD48" s="13">
        <f t="shared" si="13"/>
        <v>18</v>
      </c>
      <c r="AE48" s="13">
        <f t="shared" si="13"/>
        <v>3</v>
      </c>
      <c r="AF48" s="35"/>
      <c r="AG48" s="35"/>
    </row>
    <row r="49" spans="1:33" x14ac:dyDescent="0.25">
      <c r="A49" s="41"/>
      <c r="B49" s="6">
        <v>15</v>
      </c>
      <c r="C49" s="6">
        <v>24</v>
      </c>
      <c r="D49" s="15">
        <f t="shared" ref="D49:AE49" si="14">VALUE(RANK(D88,$D88:$AE88,0))</f>
        <v>10</v>
      </c>
      <c r="E49" s="15">
        <f t="shared" si="14"/>
        <v>21</v>
      </c>
      <c r="F49" s="15">
        <f t="shared" si="14"/>
        <v>7</v>
      </c>
      <c r="G49" s="15">
        <f t="shared" si="14"/>
        <v>18</v>
      </c>
      <c r="H49" s="15">
        <f t="shared" si="14"/>
        <v>12</v>
      </c>
      <c r="I49" s="15">
        <f t="shared" si="14"/>
        <v>13</v>
      </c>
      <c r="J49" s="15">
        <f t="shared" si="14"/>
        <v>9</v>
      </c>
      <c r="K49" s="15">
        <f t="shared" si="14"/>
        <v>6</v>
      </c>
      <c r="L49" s="15">
        <f t="shared" si="14"/>
        <v>8</v>
      </c>
      <c r="M49" s="15">
        <f t="shared" si="14"/>
        <v>14</v>
      </c>
      <c r="N49" s="15">
        <f t="shared" si="14"/>
        <v>3</v>
      </c>
      <c r="O49" s="15">
        <f t="shared" si="14"/>
        <v>20</v>
      </c>
      <c r="P49" s="15">
        <f t="shared" si="14"/>
        <v>23</v>
      </c>
      <c r="Q49" s="15">
        <f t="shared" si="14"/>
        <v>1</v>
      </c>
      <c r="R49" s="15">
        <f t="shared" si="14"/>
        <v>26</v>
      </c>
      <c r="S49" s="15">
        <f t="shared" si="14"/>
        <v>28</v>
      </c>
      <c r="T49" s="15">
        <f t="shared" si="14"/>
        <v>27</v>
      </c>
      <c r="U49" s="15">
        <f t="shared" si="14"/>
        <v>22</v>
      </c>
      <c r="V49" s="15">
        <f t="shared" si="14"/>
        <v>11</v>
      </c>
      <c r="W49" s="15">
        <f t="shared" si="14"/>
        <v>24</v>
      </c>
      <c r="X49" s="15">
        <f t="shared" si="14"/>
        <v>16</v>
      </c>
      <c r="Y49" s="15">
        <f t="shared" si="14"/>
        <v>17</v>
      </c>
      <c r="Z49" s="15">
        <f t="shared" si="14"/>
        <v>4</v>
      </c>
      <c r="AA49" s="15">
        <f t="shared" si="14"/>
        <v>5</v>
      </c>
      <c r="AB49" s="15">
        <f t="shared" si="14"/>
        <v>19</v>
      </c>
      <c r="AC49" s="15">
        <f t="shared" si="14"/>
        <v>25</v>
      </c>
      <c r="AD49" s="15">
        <f t="shared" si="14"/>
        <v>15</v>
      </c>
      <c r="AE49" s="15">
        <f t="shared" si="14"/>
        <v>2</v>
      </c>
      <c r="AF49" s="35"/>
      <c r="AG49" s="35"/>
    </row>
    <row r="50" spans="1:33" x14ac:dyDescent="0.25">
      <c r="A50" s="39" t="s">
        <v>859</v>
      </c>
      <c r="B50" s="5">
        <v>3</v>
      </c>
      <c r="C50" s="5">
        <v>12</v>
      </c>
      <c r="D50" s="11">
        <f t="shared" ref="D50:AE50" si="15">VALUE(RANK(D89,$D89:$AE89,0))</f>
        <v>14</v>
      </c>
      <c r="E50" s="11">
        <f t="shared" si="15"/>
        <v>26</v>
      </c>
      <c r="F50" s="11">
        <f t="shared" si="15"/>
        <v>10</v>
      </c>
      <c r="G50" s="11">
        <f t="shared" si="15"/>
        <v>8</v>
      </c>
      <c r="H50" s="11">
        <f t="shared" si="15"/>
        <v>19</v>
      </c>
      <c r="I50" s="11">
        <f t="shared" si="15"/>
        <v>18</v>
      </c>
      <c r="J50" s="11">
        <f t="shared" si="15"/>
        <v>21</v>
      </c>
      <c r="K50" s="11">
        <f t="shared" si="15"/>
        <v>23</v>
      </c>
      <c r="L50" s="11">
        <f t="shared" si="15"/>
        <v>20</v>
      </c>
      <c r="M50" s="11">
        <f t="shared" si="15"/>
        <v>4</v>
      </c>
      <c r="N50" s="11">
        <f t="shared" si="15"/>
        <v>12</v>
      </c>
      <c r="O50" s="11">
        <f t="shared" si="15"/>
        <v>3</v>
      </c>
      <c r="P50" s="11">
        <f t="shared" si="15"/>
        <v>25</v>
      </c>
      <c r="Q50" s="11">
        <f t="shared" si="15"/>
        <v>6</v>
      </c>
      <c r="R50" s="11">
        <f t="shared" si="15"/>
        <v>24</v>
      </c>
      <c r="S50" s="11">
        <f t="shared" si="15"/>
        <v>26</v>
      </c>
      <c r="T50" s="11">
        <f t="shared" si="15"/>
        <v>22</v>
      </c>
      <c r="U50" s="11">
        <f t="shared" si="15"/>
        <v>17</v>
      </c>
      <c r="V50" s="11">
        <f t="shared" si="15"/>
        <v>2</v>
      </c>
      <c r="W50" s="11">
        <f t="shared" si="15"/>
        <v>5</v>
      </c>
      <c r="X50" s="11">
        <f t="shared" si="15"/>
        <v>9</v>
      </c>
      <c r="Y50" s="11">
        <f t="shared" si="15"/>
        <v>13</v>
      </c>
      <c r="Z50" s="11">
        <f t="shared" si="15"/>
        <v>11</v>
      </c>
      <c r="AA50" s="11">
        <f t="shared" si="15"/>
        <v>15</v>
      </c>
      <c r="AB50" s="11">
        <f t="shared" si="15"/>
        <v>26</v>
      </c>
      <c r="AC50" s="11">
        <f t="shared" si="15"/>
        <v>7</v>
      </c>
      <c r="AD50" s="11">
        <f t="shared" si="15"/>
        <v>16</v>
      </c>
      <c r="AE50" s="11">
        <f t="shared" si="15"/>
        <v>1</v>
      </c>
      <c r="AF50" s="35"/>
      <c r="AG50" s="35"/>
    </row>
    <row r="51" spans="1:33" x14ac:dyDescent="0.25">
      <c r="A51" s="40"/>
      <c r="B51" s="8">
        <v>5</v>
      </c>
      <c r="C51" s="8">
        <v>14</v>
      </c>
      <c r="D51" s="13">
        <f t="shared" ref="D51:AE51" si="16">VALUE(RANK(D90,$D90:$AE90,0))</f>
        <v>9</v>
      </c>
      <c r="E51" s="13">
        <f t="shared" si="16"/>
        <v>14</v>
      </c>
      <c r="F51" s="13">
        <f t="shared" si="16"/>
        <v>18</v>
      </c>
      <c r="G51" s="13">
        <f t="shared" si="16"/>
        <v>17</v>
      </c>
      <c r="H51" s="13">
        <f t="shared" si="16"/>
        <v>24</v>
      </c>
      <c r="I51" s="13">
        <f t="shared" si="16"/>
        <v>7</v>
      </c>
      <c r="J51" s="13">
        <f t="shared" si="16"/>
        <v>25</v>
      </c>
      <c r="K51" s="13">
        <f t="shared" si="16"/>
        <v>23</v>
      </c>
      <c r="L51" s="13">
        <f t="shared" si="16"/>
        <v>22</v>
      </c>
      <c r="M51" s="13">
        <f t="shared" si="16"/>
        <v>12</v>
      </c>
      <c r="N51" s="13">
        <f t="shared" si="16"/>
        <v>5</v>
      </c>
      <c r="O51" s="13">
        <f t="shared" si="16"/>
        <v>8</v>
      </c>
      <c r="P51" s="13">
        <f t="shared" si="16"/>
        <v>21</v>
      </c>
      <c r="Q51" s="13">
        <f t="shared" si="16"/>
        <v>4</v>
      </c>
      <c r="R51" s="13">
        <f t="shared" si="16"/>
        <v>26</v>
      </c>
      <c r="S51" s="13">
        <f t="shared" si="16"/>
        <v>26</v>
      </c>
      <c r="T51" s="13">
        <f t="shared" si="16"/>
        <v>20</v>
      </c>
      <c r="U51" s="13">
        <f t="shared" si="16"/>
        <v>15</v>
      </c>
      <c r="V51" s="13">
        <f t="shared" si="16"/>
        <v>11</v>
      </c>
      <c r="W51" s="13">
        <f t="shared" si="16"/>
        <v>3</v>
      </c>
      <c r="X51" s="13">
        <f t="shared" si="16"/>
        <v>6</v>
      </c>
      <c r="Y51" s="13">
        <f t="shared" si="16"/>
        <v>16</v>
      </c>
      <c r="Z51" s="13">
        <f t="shared" si="16"/>
        <v>2</v>
      </c>
      <c r="AA51" s="13">
        <f t="shared" si="16"/>
        <v>10</v>
      </c>
      <c r="AB51" s="13">
        <f t="shared" si="16"/>
        <v>26</v>
      </c>
      <c r="AC51" s="13">
        <f t="shared" si="16"/>
        <v>13</v>
      </c>
      <c r="AD51" s="13">
        <f t="shared" si="16"/>
        <v>19</v>
      </c>
      <c r="AE51" s="13">
        <f t="shared" si="16"/>
        <v>1</v>
      </c>
      <c r="AF51" s="35"/>
      <c r="AG51" s="35"/>
    </row>
    <row r="52" spans="1:33" x14ac:dyDescent="0.25">
      <c r="A52" s="40"/>
      <c r="B52" s="8">
        <v>8</v>
      </c>
      <c r="C52" s="8">
        <v>17</v>
      </c>
      <c r="D52" s="13">
        <f t="shared" ref="D52:AE52" si="17">VALUE(RANK(D91,$D91:$AE91,0))</f>
        <v>5</v>
      </c>
      <c r="E52" s="13">
        <f t="shared" si="17"/>
        <v>13</v>
      </c>
      <c r="F52" s="13">
        <f t="shared" si="17"/>
        <v>21</v>
      </c>
      <c r="G52" s="13">
        <f t="shared" si="17"/>
        <v>18</v>
      </c>
      <c r="H52" s="13">
        <f t="shared" si="17"/>
        <v>21</v>
      </c>
      <c r="I52" s="13">
        <f t="shared" si="17"/>
        <v>3</v>
      </c>
      <c r="J52" s="13">
        <f t="shared" si="17"/>
        <v>20</v>
      </c>
      <c r="K52" s="13">
        <f t="shared" si="17"/>
        <v>16</v>
      </c>
      <c r="L52" s="13">
        <f t="shared" si="17"/>
        <v>21</v>
      </c>
      <c r="M52" s="13">
        <f t="shared" si="17"/>
        <v>7</v>
      </c>
      <c r="N52" s="13">
        <f t="shared" si="17"/>
        <v>15</v>
      </c>
      <c r="O52" s="13">
        <f t="shared" si="17"/>
        <v>9</v>
      </c>
      <c r="P52" s="13">
        <f t="shared" si="17"/>
        <v>21</v>
      </c>
      <c r="Q52" s="13">
        <f t="shared" si="17"/>
        <v>4</v>
      </c>
      <c r="R52" s="13">
        <f t="shared" si="17"/>
        <v>19</v>
      </c>
      <c r="S52" s="13">
        <f t="shared" si="17"/>
        <v>21</v>
      </c>
      <c r="T52" s="13">
        <f t="shared" si="17"/>
        <v>21</v>
      </c>
      <c r="U52" s="13">
        <f t="shared" si="17"/>
        <v>17</v>
      </c>
      <c r="V52" s="13">
        <f t="shared" si="17"/>
        <v>6</v>
      </c>
      <c r="W52" s="13">
        <f t="shared" si="17"/>
        <v>10</v>
      </c>
      <c r="X52" s="13">
        <f t="shared" si="17"/>
        <v>14</v>
      </c>
      <c r="Y52" s="13">
        <f t="shared" si="17"/>
        <v>12</v>
      </c>
      <c r="Z52" s="13">
        <f t="shared" si="17"/>
        <v>1</v>
      </c>
      <c r="AA52" s="13">
        <f t="shared" si="17"/>
        <v>8</v>
      </c>
      <c r="AB52" s="13">
        <f t="shared" si="17"/>
        <v>21</v>
      </c>
      <c r="AC52" s="13">
        <f t="shared" si="17"/>
        <v>11</v>
      </c>
      <c r="AD52" s="13">
        <f t="shared" si="17"/>
        <v>21</v>
      </c>
      <c r="AE52" s="13">
        <f t="shared" si="17"/>
        <v>2</v>
      </c>
      <c r="AF52" s="35"/>
      <c r="AG52" s="35"/>
    </row>
    <row r="53" spans="1:33" x14ac:dyDescent="0.25">
      <c r="A53" s="40"/>
      <c r="B53" s="8">
        <v>10</v>
      </c>
      <c r="C53" s="8">
        <v>19</v>
      </c>
      <c r="D53" s="13">
        <f t="shared" ref="D53:AE53" si="18">VALUE(RANK(D92,$D92:$AE92,0))</f>
        <v>6</v>
      </c>
      <c r="E53" s="13">
        <f t="shared" si="18"/>
        <v>12</v>
      </c>
      <c r="F53" s="13">
        <f t="shared" si="18"/>
        <v>23</v>
      </c>
      <c r="G53" s="13">
        <f t="shared" si="18"/>
        <v>23</v>
      </c>
      <c r="H53" s="13">
        <f t="shared" si="18"/>
        <v>23</v>
      </c>
      <c r="I53" s="13">
        <f t="shared" si="18"/>
        <v>5</v>
      </c>
      <c r="J53" s="13">
        <f t="shared" si="18"/>
        <v>21</v>
      </c>
      <c r="K53" s="13">
        <f t="shared" si="18"/>
        <v>17</v>
      </c>
      <c r="L53" s="13">
        <f t="shared" si="18"/>
        <v>23</v>
      </c>
      <c r="M53" s="13">
        <f t="shared" si="18"/>
        <v>9</v>
      </c>
      <c r="N53" s="13">
        <f t="shared" si="18"/>
        <v>3</v>
      </c>
      <c r="O53" s="13">
        <f t="shared" si="18"/>
        <v>10</v>
      </c>
      <c r="P53" s="13">
        <f t="shared" si="18"/>
        <v>18</v>
      </c>
      <c r="Q53" s="13">
        <f t="shared" si="18"/>
        <v>1</v>
      </c>
      <c r="R53" s="13">
        <f t="shared" si="18"/>
        <v>19</v>
      </c>
      <c r="S53" s="13">
        <f t="shared" si="18"/>
        <v>23</v>
      </c>
      <c r="T53" s="13">
        <f t="shared" si="18"/>
        <v>22</v>
      </c>
      <c r="U53" s="13">
        <f t="shared" si="18"/>
        <v>11</v>
      </c>
      <c r="V53" s="13">
        <f t="shared" si="18"/>
        <v>8</v>
      </c>
      <c r="W53" s="13">
        <f t="shared" si="18"/>
        <v>15</v>
      </c>
      <c r="X53" s="13">
        <f t="shared" si="18"/>
        <v>13</v>
      </c>
      <c r="Y53" s="13">
        <f t="shared" si="18"/>
        <v>16</v>
      </c>
      <c r="Z53" s="13">
        <f t="shared" si="18"/>
        <v>2</v>
      </c>
      <c r="AA53" s="13">
        <f t="shared" si="18"/>
        <v>7</v>
      </c>
      <c r="AB53" s="13">
        <f t="shared" si="18"/>
        <v>23</v>
      </c>
      <c r="AC53" s="13">
        <f t="shared" si="18"/>
        <v>14</v>
      </c>
      <c r="AD53" s="13">
        <f t="shared" si="18"/>
        <v>20</v>
      </c>
      <c r="AE53" s="13">
        <f t="shared" si="18"/>
        <v>4</v>
      </c>
      <c r="AF53" s="35"/>
      <c r="AG53" s="35"/>
    </row>
    <row r="54" spans="1:33" x14ac:dyDescent="0.25">
      <c r="A54" s="41"/>
      <c r="B54" s="6">
        <v>15</v>
      </c>
      <c r="C54" s="6">
        <v>24</v>
      </c>
      <c r="D54" s="15">
        <f t="shared" ref="D54:AE54" si="19">VALUE(RANK(D93,$D93:$AE93,0))</f>
        <v>5</v>
      </c>
      <c r="E54" s="15">
        <f t="shared" si="19"/>
        <v>8</v>
      </c>
      <c r="F54" s="15">
        <f t="shared" si="19"/>
        <v>19</v>
      </c>
      <c r="G54" s="15">
        <f t="shared" si="19"/>
        <v>19</v>
      </c>
      <c r="H54" s="15">
        <f t="shared" si="19"/>
        <v>19</v>
      </c>
      <c r="I54" s="15">
        <f t="shared" si="19"/>
        <v>10</v>
      </c>
      <c r="J54" s="15">
        <f t="shared" si="19"/>
        <v>19</v>
      </c>
      <c r="K54" s="15">
        <f t="shared" si="19"/>
        <v>12</v>
      </c>
      <c r="L54" s="15">
        <f t="shared" si="19"/>
        <v>19</v>
      </c>
      <c r="M54" s="15">
        <f t="shared" si="19"/>
        <v>6</v>
      </c>
      <c r="N54" s="15">
        <f t="shared" si="19"/>
        <v>18</v>
      </c>
      <c r="O54" s="15">
        <f t="shared" si="19"/>
        <v>11</v>
      </c>
      <c r="P54" s="15">
        <f t="shared" si="19"/>
        <v>19</v>
      </c>
      <c r="Q54" s="15">
        <f t="shared" si="19"/>
        <v>1</v>
      </c>
      <c r="R54" s="15">
        <f t="shared" si="19"/>
        <v>17</v>
      </c>
      <c r="S54" s="15">
        <f t="shared" si="19"/>
        <v>19</v>
      </c>
      <c r="T54" s="15">
        <f t="shared" si="19"/>
        <v>19</v>
      </c>
      <c r="U54" s="15">
        <f t="shared" si="19"/>
        <v>16</v>
      </c>
      <c r="V54" s="15">
        <f t="shared" si="19"/>
        <v>7</v>
      </c>
      <c r="W54" s="15">
        <f t="shared" si="19"/>
        <v>13</v>
      </c>
      <c r="X54" s="15">
        <f t="shared" si="19"/>
        <v>15</v>
      </c>
      <c r="Y54" s="15">
        <f t="shared" si="19"/>
        <v>14</v>
      </c>
      <c r="Z54" s="15">
        <f t="shared" si="19"/>
        <v>3</v>
      </c>
      <c r="AA54" s="15">
        <f t="shared" si="19"/>
        <v>4</v>
      </c>
      <c r="AB54" s="15">
        <f t="shared" si="19"/>
        <v>19</v>
      </c>
      <c r="AC54" s="15">
        <f t="shared" si="19"/>
        <v>9</v>
      </c>
      <c r="AD54" s="15">
        <f t="shared" si="19"/>
        <v>19</v>
      </c>
      <c r="AE54" s="15">
        <f t="shared" si="19"/>
        <v>2</v>
      </c>
      <c r="AF54" s="35"/>
      <c r="AG54" s="35"/>
    </row>
    <row r="55" spans="1:33" x14ac:dyDescent="0.25">
      <c r="A55" s="39" t="s">
        <v>860</v>
      </c>
      <c r="B55" s="5">
        <v>3</v>
      </c>
      <c r="C55" s="5">
        <v>12</v>
      </c>
      <c r="D55" s="11">
        <f t="shared" ref="D55:AE55" si="20">VALUE(RANK(D94,$D94:$AE94,0))</f>
        <v>3</v>
      </c>
      <c r="E55" s="11">
        <f t="shared" si="20"/>
        <v>28</v>
      </c>
      <c r="F55" s="11">
        <f t="shared" si="20"/>
        <v>7</v>
      </c>
      <c r="G55" s="11">
        <f t="shared" si="20"/>
        <v>5</v>
      </c>
      <c r="H55" s="11">
        <f t="shared" si="20"/>
        <v>24</v>
      </c>
      <c r="I55" s="11">
        <f t="shared" si="20"/>
        <v>8</v>
      </c>
      <c r="J55" s="11">
        <f t="shared" si="20"/>
        <v>25</v>
      </c>
      <c r="K55" s="11">
        <f t="shared" si="20"/>
        <v>10</v>
      </c>
      <c r="L55" s="11">
        <f t="shared" si="20"/>
        <v>20</v>
      </c>
      <c r="M55" s="11">
        <f t="shared" si="20"/>
        <v>18</v>
      </c>
      <c r="N55" s="11">
        <f t="shared" si="20"/>
        <v>21</v>
      </c>
      <c r="O55" s="11">
        <f t="shared" si="20"/>
        <v>17</v>
      </c>
      <c r="P55" s="11">
        <f t="shared" si="20"/>
        <v>12</v>
      </c>
      <c r="Q55" s="11">
        <f t="shared" si="20"/>
        <v>1</v>
      </c>
      <c r="R55" s="11">
        <f t="shared" si="20"/>
        <v>14</v>
      </c>
      <c r="S55" s="11">
        <f t="shared" si="20"/>
        <v>15</v>
      </c>
      <c r="T55" s="11">
        <f t="shared" si="20"/>
        <v>26</v>
      </c>
      <c r="U55" s="11">
        <f t="shared" si="20"/>
        <v>11</v>
      </c>
      <c r="V55" s="11">
        <f t="shared" si="20"/>
        <v>4</v>
      </c>
      <c r="W55" s="11">
        <f t="shared" si="20"/>
        <v>16</v>
      </c>
      <c r="X55" s="11">
        <f t="shared" si="20"/>
        <v>23</v>
      </c>
      <c r="Y55" s="11">
        <f t="shared" si="20"/>
        <v>9</v>
      </c>
      <c r="Z55" s="11">
        <f t="shared" si="20"/>
        <v>13</v>
      </c>
      <c r="AA55" s="11">
        <f t="shared" si="20"/>
        <v>22</v>
      </c>
      <c r="AB55" s="11">
        <f t="shared" si="20"/>
        <v>27</v>
      </c>
      <c r="AC55" s="11">
        <f t="shared" si="20"/>
        <v>6</v>
      </c>
      <c r="AD55" s="11">
        <f t="shared" si="20"/>
        <v>19</v>
      </c>
      <c r="AE55" s="11">
        <f t="shared" si="20"/>
        <v>2</v>
      </c>
      <c r="AF55" s="35"/>
      <c r="AG55" s="35"/>
    </row>
    <row r="56" spans="1:33" x14ac:dyDescent="0.25">
      <c r="A56" s="40"/>
      <c r="B56" s="8">
        <v>5</v>
      </c>
      <c r="C56" s="8">
        <v>14</v>
      </c>
      <c r="D56" s="13">
        <f t="shared" ref="D56:AE56" si="21">VALUE(RANK(D95,$D95:$AE95,0))</f>
        <v>6</v>
      </c>
      <c r="E56" s="13">
        <f t="shared" si="21"/>
        <v>24</v>
      </c>
      <c r="F56" s="13">
        <f t="shared" si="21"/>
        <v>9</v>
      </c>
      <c r="G56" s="13">
        <f t="shared" si="21"/>
        <v>8</v>
      </c>
      <c r="H56" s="13">
        <f t="shared" si="21"/>
        <v>14</v>
      </c>
      <c r="I56" s="13">
        <f t="shared" si="21"/>
        <v>7</v>
      </c>
      <c r="J56" s="13">
        <f t="shared" si="21"/>
        <v>16</v>
      </c>
      <c r="K56" s="13">
        <f t="shared" si="21"/>
        <v>5</v>
      </c>
      <c r="L56" s="13">
        <f t="shared" si="21"/>
        <v>12</v>
      </c>
      <c r="M56" s="13">
        <f t="shared" si="21"/>
        <v>26</v>
      </c>
      <c r="N56" s="13">
        <f t="shared" si="21"/>
        <v>23</v>
      </c>
      <c r="O56" s="13">
        <f t="shared" si="21"/>
        <v>21</v>
      </c>
      <c r="P56" s="13">
        <f t="shared" si="21"/>
        <v>19</v>
      </c>
      <c r="Q56" s="13">
        <f t="shared" si="21"/>
        <v>2</v>
      </c>
      <c r="R56" s="13">
        <f t="shared" si="21"/>
        <v>25</v>
      </c>
      <c r="S56" s="13">
        <f t="shared" si="21"/>
        <v>27</v>
      </c>
      <c r="T56" s="13">
        <f t="shared" si="21"/>
        <v>22</v>
      </c>
      <c r="U56" s="13">
        <f t="shared" si="21"/>
        <v>11</v>
      </c>
      <c r="V56" s="13">
        <f t="shared" si="21"/>
        <v>10</v>
      </c>
      <c r="W56" s="13">
        <f t="shared" si="21"/>
        <v>15</v>
      </c>
      <c r="X56" s="13">
        <f t="shared" si="21"/>
        <v>17</v>
      </c>
      <c r="Y56" s="13">
        <f t="shared" si="21"/>
        <v>18</v>
      </c>
      <c r="Z56" s="13">
        <f t="shared" si="21"/>
        <v>1</v>
      </c>
      <c r="AA56" s="13">
        <f t="shared" si="21"/>
        <v>4</v>
      </c>
      <c r="AB56" s="13">
        <f t="shared" si="21"/>
        <v>28</v>
      </c>
      <c r="AC56" s="13">
        <f t="shared" si="21"/>
        <v>20</v>
      </c>
      <c r="AD56" s="13">
        <f t="shared" si="21"/>
        <v>13</v>
      </c>
      <c r="AE56" s="13">
        <f t="shared" si="21"/>
        <v>3</v>
      </c>
      <c r="AF56" s="35"/>
      <c r="AG56" s="35"/>
    </row>
    <row r="57" spans="1:33" x14ac:dyDescent="0.25">
      <c r="A57" s="40"/>
      <c r="B57" s="8">
        <v>8</v>
      </c>
      <c r="C57" s="8">
        <v>17</v>
      </c>
      <c r="D57" s="13">
        <f t="shared" ref="D57:AE57" si="22">VALUE(RANK(D96,$D96:$AE96,0))</f>
        <v>7</v>
      </c>
      <c r="E57" s="13">
        <f t="shared" si="22"/>
        <v>12</v>
      </c>
      <c r="F57" s="13">
        <f t="shared" si="22"/>
        <v>2</v>
      </c>
      <c r="G57" s="13">
        <f t="shared" si="22"/>
        <v>9</v>
      </c>
      <c r="H57" s="13">
        <f t="shared" si="22"/>
        <v>22</v>
      </c>
      <c r="I57" s="13">
        <f t="shared" si="22"/>
        <v>1</v>
      </c>
      <c r="J57" s="13">
        <f t="shared" si="22"/>
        <v>14</v>
      </c>
      <c r="K57" s="13">
        <f t="shared" si="22"/>
        <v>8</v>
      </c>
      <c r="L57" s="13">
        <f t="shared" si="22"/>
        <v>18</v>
      </c>
      <c r="M57" s="13">
        <f t="shared" si="22"/>
        <v>24</v>
      </c>
      <c r="N57" s="13">
        <f t="shared" si="22"/>
        <v>23</v>
      </c>
      <c r="O57" s="13">
        <f t="shared" si="22"/>
        <v>19</v>
      </c>
      <c r="P57" s="13">
        <f t="shared" si="22"/>
        <v>15</v>
      </c>
      <c r="Q57" s="13">
        <f t="shared" si="22"/>
        <v>11</v>
      </c>
      <c r="R57" s="13">
        <f t="shared" si="22"/>
        <v>26</v>
      </c>
      <c r="S57" s="13">
        <f t="shared" si="22"/>
        <v>28</v>
      </c>
      <c r="T57" s="13">
        <f t="shared" si="22"/>
        <v>17</v>
      </c>
      <c r="U57" s="13">
        <f t="shared" si="22"/>
        <v>5</v>
      </c>
      <c r="V57" s="13">
        <f t="shared" si="22"/>
        <v>10</v>
      </c>
      <c r="W57" s="13">
        <f t="shared" si="22"/>
        <v>13</v>
      </c>
      <c r="X57" s="13">
        <f t="shared" si="22"/>
        <v>21</v>
      </c>
      <c r="Y57" s="13">
        <f t="shared" si="22"/>
        <v>20</v>
      </c>
      <c r="Z57" s="13">
        <f t="shared" si="22"/>
        <v>4</v>
      </c>
      <c r="AA57" s="13">
        <f t="shared" si="22"/>
        <v>6</v>
      </c>
      <c r="AB57" s="13">
        <f t="shared" si="22"/>
        <v>27</v>
      </c>
      <c r="AC57" s="13">
        <f t="shared" si="22"/>
        <v>25</v>
      </c>
      <c r="AD57" s="13">
        <f t="shared" si="22"/>
        <v>16</v>
      </c>
      <c r="AE57" s="13">
        <f t="shared" si="22"/>
        <v>3</v>
      </c>
      <c r="AF57" s="35"/>
      <c r="AG57" s="35"/>
    </row>
    <row r="58" spans="1:33" x14ac:dyDescent="0.25">
      <c r="A58" s="40"/>
      <c r="B58" s="8">
        <v>10</v>
      </c>
      <c r="C58" s="8">
        <v>19</v>
      </c>
      <c r="D58" s="13">
        <f t="shared" ref="D58:AE58" si="23">VALUE(RANK(D97,$D97:$AE97,0))</f>
        <v>12</v>
      </c>
      <c r="E58" s="13">
        <f t="shared" si="23"/>
        <v>13</v>
      </c>
      <c r="F58" s="13">
        <f t="shared" si="23"/>
        <v>6</v>
      </c>
      <c r="G58" s="13">
        <f t="shared" si="23"/>
        <v>22</v>
      </c>
      <c r="H58" s="13">
        <f t="shared" si="23"/>
        <v>24</v>
      </c>
      <c r="I58" s="13">
        <f t="shared" si="23"/>
        <v>10</v>
      </c>
      <c r="J58" s="13">
        <f t="shared" si="23"/>
        <v>3</v>
      </c>
      <c r="K58" s="13">
        <f t="shared" si="23"/>
        <v>1</v>
      </c>
      <c r="L58" s="13">
        <f t="shared" si="23"/>
        <v>18</v>
      </c>
      <c r="M58" s="13">
        <f t="shared" si="23"/>
        <v>23</v>
      </c>
      <c r="N58" s="13">
        <f t="shared" si="23"/>
        <v>19</v>
      </c>
      <c r="O58" s="13">
        <f t="shared" si="23"/>
        <v>17</v>
      </c>
      <c r="P58" s="13">
        <f t="shared" si="23"/>
        <v>11</v>
      </c>
      <c r="Q58" s="13">
        <f t="shared" si="23"/>
        <v>7</v>
      </c>
      <c r="R58" s="13">
        <f t="shared" si="23"/>
        <v>27</v>
      </c>
      <c r="S58" s="13">
        <f t="shared" si="23"/>
        <v>28</v>
      </c>
      <c r="T58" s="13">
        <f t="shared" si="23"/>
        <v>14</v>
      </c>
      <c r="U58" s="13">
        <f t="shared" si="23"/>
        <v>4</v>
      </c>
      <c r="V58" s="13">
        <f t="shared" si="23"/>
        <v>15</v>
      </c>
      <c r="W58" s="13">
        <f t="shared" si="23"/>
        <v>2</v>
      </c>
      <c r="X58" s="13">
        <f t="shared" si="23"/>
        <v>16</v>
      </c>
      <c r="Y58" s="13">
        <f t="shared" si="23"/>
        <v>21</v>
      </c>
      <c r="Z58" s="13">
        <f t="shared" si="23"/>
        <v>8</v>
      </c>
      <c r="AA58" s="13">
        <f t="shared" si="23"/>
        <v>9</v>
      </c>
      <c r="AB58" s="13">
        <f t="shared" si="23"/>
        <v>26</v>
      </c>
      <c r="AC58" s="13">
        <f t="shared" si="23"/>
        <v>25</v>
      </c>
      <c r="AD58" s="13">
        <f t="shared" si="23"/>
        <v>20</v>
      </c>
      <c r="AE58" s="13">
        <f t="shared" si="23"/>
        <v>5</v>
      </c>
      <c r="AF58" s="35"/>
      <c r="AG58" s="35"/>
    </row>
    <row r="59" spans="1:33" x14ac:dyDescent="0.25">
      <c r="A59" s="41"/>
      <c r="B59" s="6">
        <v>15</v>
      </c>
      <c r="C59" s="6">
        <v>24</v>
      </c>
      <c r="D59" s="15">
        <f t="shared" ref="D59:AE59" si="24">VALUE(RANK(D98,$D98:$AE98,0))</f>
        <v>15</v>
      </c>
      <c r="E59" s="15">
        <f t="shared" si="24"/>
        <v>14</v>
      </c>
      <c r="F59" s="15">
        <f t="shared" si="24"/>
        <v>8</v>
      </c>
      <c r="G59" s="15">
        <f t="shared" si="24"/>
        <v>7</v>
      </c>
      <c r="H59" s="15">
        <f t="shared" si="24"/>
        <v>27</v>
      </c>
      <c r="I59" s="15">
        <f t="shared" si="24"/>
        <v>6</v>
      </c>
      <c r="J59" s="15">
        <f t="shared" si="24"/>
        <v>12</v>
      </c>
      <c r="K59" s="15">
        <f t="shared" si="24"/>
        <v>10</v>
      </c>
      <c r="L59" s="15">
        <f t="shared" si="24"/>
        <v>11</v>
      </c>
      <c r="M59" s="15">
        <f t="shared" si="24"/>
        <v>23</v>
      </c>
      <c r="N59" s="15">
        <f t="shared" si="24"/>
        <v>18</v>
      </c>
      <c r="O59" s="15">
        <f t="shared" si="24"/>
        <v>19</v>
      </c>
      <c r="P59" s="15">
        <f t="shared" si="24"/>
        <v>9</v>
      </c>
      <c r="Q59" s="15">
        <f t="shared" si="24"/>
        <v>2</v>
      </c>
      <c r="R59" s="15">
        <f t="shared" si="24"/>
        <v>26</v>
      </c>
      <c r="S59" s="15">
        <f t="shared" si="24"/>
        <v>28</v>
      </c>
      <c r="T59" s="15">
        <f t="shared" si="24"/>
        <v>24</v>
      </c>
      <c r="U59" s="15">
        <f t="shared" si="24"/>
        <v>3</v>
      </c>
      <c r="V59" s="15">
        <f t="shared" si="24"/>
        <v>16</v>
      </c>
      <c r="W59" s="15">
        <f t="shared" si="24"/>
        <v>13</v>
      </c>
      <c r="X59" s="15">
        <f t="shared" si="24"/>
        <v>21</v>
      </c>
      <c r="Y59" s="15">
        <f t="shared" si="24"/>
        <v>20</v>
      </c>
      <c r="Z59" s="15">
        <f t="shared" si="24"/>
        <v>5</v>
      </c>
      <c r="AA59" s="15">
        <f t="shared" si="24"/>
        <v>4</v>
      </c>
      <c r="AB59" s="15">
        <f t="shared" si="24"/>
        <v>22</v>
      </c>
      <c r="AC59" s="15">
        <f t="shared" si="24"/>
        <v>25</v>
      </c>
      <c r="AD59" s="15">
        <f t="shared" si="24"/>
        <v>17</v>
      </c>
      <c r="AE59" s="15">
        <f t="shared" si="24"/>
        <v>1</v>
      </c>
      <c r="AF59" s="35"/>
      <c r="AG59" s="35"/>
    </row>
    <row r="60" spans="1:33" x14ac:dyDescent="0.25">
      <c r="A60" s="39" t="s">
        <v>861</v>
      </c>
      <c r="B60" s="5">
        <v>3</v>
      </c>
      <c r="C60" s="5">
        <v>12</v>
      </c>
      <c r="D60" s="11">
        <f t="shared" ref="D60:AE60" si="25">VALUE(RANK(D99,$D99:$AE99,0))</f>
        <v>10</v>
      </c>
      <c r="E60" s="11">
        <f t="shared" si="25"/>
        <v>13</v>
      </c>
      <c r="F60" s="11">
        <f t="shared" si="25"/>
        <v>5</v>
      </c>
      <c r="G60" s="11">
        <f t="shared" si="25"/>
        <v>6</v>
      </c>
      <c r="H60" s="11">
        <f t="shared" si="25"/>
        <v>20</v>
      </c>
      <c r="I60" s="11">
        <f t="shared" si="25"/>
        <v>7</v>
      </c>
      <c r="J60" s="11">
        <f t="shared" si="25"/>
        <v>22</v>
      </c>
      <c r="K60" s="11">
        <f t="shared" si="25"/>
        <v>11</v>
      </c>
      <c r="L60" s="11">
        <f t="shared" si="25"/>
        <v>25</v>
      </c>
      <c r="M60" s="11">
        <f t="shared" si="25"/>
        <v>8</v>
      </c>
      <c r="N60" s="11">
        <f t="shared" si="25"/>
        <v>24</v>
      </c>
      <c r="O60" s="11">
        <f t="shared" si="25"/>
        <v>15</v>
      </c>
      <c r="P60" s="11">
        <f t="shared" si="25"/>
        <v>19</v>
      </c>
      <c r="Q60" s="11">
        <f t="shared" si="25"/>
        <v>23</v>
      </c>
      <c r="R60" s="11">
        <f t="shared" si="25"/>
        <v>14</v>
      </c>
      <c r="S60" s="11">
        <f t="shared" si="25"/>
        <v>26</v>
      </c>
      <c r="T60" s="11">
        <f t="shared" si="25"/>
        <v>21</v>
      </c>
      <c r="U60" s="11">
        <f t="shared" si="25"/>
        <v>17</v>
      </c>
      <c r="V60" s="11">
        <f t="shared" si="25"/>
        <v>4</v>
      </c>
      <c r="W60" s="11">
        <f t="shared" si="25"/>
        <v>18</v>
      </c>
      <c r="X60" s="11">
        <f t="shared" si="25"/>
        <v>16</v>
      </c>
      <c r="Y60" s="11">
        <f t="shared" si="25"/>
        <v>27</v>
      </c>
      <c r="Z60" s="11">
        <f t="shared" si="25"/>
        <v>28</v>
      </c>
      <c r="AA60" s="11">
        <f t="shared" si="25"/>
        <v>12</v>
      </c>
      <c r="AB60" s="11">
        <f t="shared" si="25"/>
        <v>1</v>
      </c>
      <c r="AC60" s="11">
        <f t="shared" si="25"/>
        <v>2</v>
      </c>
      <c r="AD60" s="11">
        <f t="shared" si="25"/>
        <v>9</v>
      </c>
      <c r="AE60" s="11">
        <f t="shared" si="25"/>
        <v>3</v>
      </c>
      <c r="AF60" s="35"/>
      <c r="AG60" s="35"/>
    </row>
    <row r="61" spans="1:33" x14ac:dyDescent="0.25">
      <c r="A61" s="40"/>
      <c r="B61" s="8">
        <v>5</v>
      </c>
      <c r="C61" s="8">
        <v>14</v>
      </c>
      <c r="D61" s="13">
        <f t="shared" ref="D61:AE61" si="26">VALUE(RANK(D100,$D100:$AE100,0))</f>
        <v>14</v>
      </c>
      <c r="E61" s="13">
        <f t="shared" si="26"/>
        <v>2</v>
      </c>
      <c r="F61" s="13">
        <f t="shared" si="26"/>
        <v>26</v>
      </c>
      <c r="G61" s="13">
        <f t="shared" si="26"/>
        <v>27</v>
      </c>
      <c r="H61" s="13">
        <f t="shared" si="26"/>
        <v>11</v>
      </c>
      <c r="I61" s="13">
        <f t="shared" si="26"/>
        <v>20</v>
      </c>
      <c r="J61" s="13">
        <f t="shared" si="26"/>
        <v>24</v>
      </c>
      <c r="K61" s="13">
        <f t="shared" si="26"/>
        <v>9</v>
      </c>
      <c r="L61" s="13">
        <f t="shared" si="26"/>
        <v>28</v>
      </c>
      <c r="M61" s="13">
        <f t="shared" si="26"/>
        <v>1</v>
      </c>
      <c r="N61" s="13">
        <f t="shared" si="26"/>
        <v>3</v>
      </c>
      <c r="O61" s="13">
        <f t="shared" si="26"/>
        <v>22</v>
      </c>
      <c r="P61" s="13">
        <f t="shared" si="26"/>
        <v>18</v>
      </c>
      <c r="Q61" s="13">
        <f t="shared" si="26"/>
        <v>8</v>
      </c>
      <c r="R61" s="13">
        <f t="shared" si="26"/>
        <v>6</v>
      </c>
      <c r="S61" s="13">
        <f t="shared" si="26"/>
        <v>17</v>
      </c>
      <c r="T61" s="13">
        <f t="shared" si="26"/>
        <v>21</v>
      </c>
      <c r="U61" s="13">
        <f t="shared" si="26"/>
        <v>19</v>
      </c>
      <c r="V61" s="13">
        <f t="shared" si="26"/>
        <v>4</v>
      </c>
      <c r="W61" s="13">
        <f t="shared" si="26"/>
        <v>25</v>
      </c>
      <c r="X61" s="13">
        <f t="shared" si="26"/>
        <v>13</v>
      </c>
      <c r="Y61" s="13">
        <f t="shared" si="26"/>
        <v>12</v>
      </c>
      <c r="Z61" s="13">
        <f t="shared" si="26"/>
        <v>16</v>
      </c>
      <c r="AA61" s="13">
        <f t="shared" si="26"/>
        <v>15</v>
      </c>
      <c r="AB61" s="13">
        <f t="shared" si="26"/>
        <v>5</v>
      </c>
      <c r="AC61" s="13">
        <f t="shared" si="26"/>
        <v>10</v>
      </c>
      <c r="AD61" s="13">
        <f t="shared" si="26"/>
        <v>23</v>
      </c>
      <c r="AE61" s="13">
        <f t="shared" si="26"/>
        <v>7</v>
      </c>
      <c r="AF61" s="35"/>
      <c r="AG61" s="35"/>
    </row>
    <row r="62" spans="1:33" x14ac:dyDescent="0.25">
      <c r="A62" s="40"/>
      <c r="B62" s="8">
        <v>8</v>
      </c>
      <c r="C62" s="8">
        <v>17</v>
      </c>
      <c r="D62" s="13">
        <f t="shared" ref="D62:AE62" si="27">VALUE(RANK(D101,$D101:$AE101,0))</f>
        <v>18</v>
      </c>
      <c r="E62" s="13">
        <f t="shared" si="27"/>
        <v>2</v>
      </c>
      <c r="F62" s="13">
        <f t="shared" si="27"/>
        <v>25</v>
      </c>
      <c r="G62" s="13">
        <f t="shared" si="27"/>
        <v>26</v>
      </c>
      <c r="H62" s="13">
        <f t="shared" si="27"/>
        <v>17</v>
      </c>
      <c r="I62" s="13">
        <f t="shared" si="27"/>
        <v>19</v>
      </c>
      <c r="J62" s="13">
        <f t="shared" si="27"/>
        <v>22</v>
      </c>
      <c r="K62" s="13">
        <f t="shared" si="27"/>
        <v>16</v>
      </c>
      <c r="L62" s="13">
        <f t="shared" si="27"/>
        <v>24</v>
      </c>
      <c r="M62" s="13">
        <f t="shared" si="27"/>
        <v>1</v>
      </c>
      <c r="N62" s="13">
        <f t="shared" si="27"/>
        <v>3</v>
      </c>
      <c r="O62" s="13">
        <f t="shared" si="27"/>
        <v>7</v>
      </c>
      <c r="P62" s="13">
        <f t="shared" si="27"/>
        <v>8</v>
      </c>
      <c r="Q62" s="13">
        <f t="shared" si="27"/>
        <v>10</v>
      </c>
      <c r="R62" s="13">
        <f t="shared" si="27"/>
        <v>5</v>
      </c>
      <c r="S62" s="13">
        <f t="shared" si="27"/>
        <v>28</v>
      </c>
      <c r="T62" s="13">
        <f t="shared" si="27"/>
        <v>23</v>
      </c>
      <c r="U62" s="13">
        <f t="shared" si="27"/>
        <v>6</v>
      </c>
      <c r="V62" s="13">
        <f t="shared" si="27"/>
        <v>9</v>
      </c>
      <c r="W62" s="13">
        <f t="shared" si="27"/>
        <v>14</v>
      </c>
      <c r="X62" s="13">
        <f t="shared" si="27"/>
        <v>27</v>
      </c>
      <c r="Y62" s="13">
        <f t="shared" si="27"/>
        <v>11</v>
      </c>
      <c r="Z62" s="13">
        <f t="shared" si="27"/>
        <v>20</v>
      </c>
      <c r="AA62" s="13">
        <f t="shared" si="27"/>
        <v>15</v>
      </c>
      <c r="AB62" s="13">
        <f t="shared" si="27"/>
        <v>4</v>
      </c>
      <c r="AC62" s="13">
        <f t="shared" si="27"/>
        <v>13</v>
      </c>
      <c r="AD62" s="13">
        <f t="shared" si="27"/>
        <v>21</v>
      </c>
      <c r="AE62" s="13">
        <f t="shared" si="27"/>
        <v>12</v>
      </c>
      <c r="AF62" s="35"/>
      <c r="AG62" s="35"/>
    </row>
    <row r="63" spans="1:33" x14ac:dyDescent="0.25">
      <c r="A63" s="40"/>
      <c r="B63" s="8">
        <v>10</v>
      </c>
      <c r="C63" s="8">
        <v>19</v>
      </c>
      <c r="D63" s="13">
        <f t="shared" ref="D63:AE63" si="28">VALUE(RANK(D102,$D102:$AE102,0))</f>
        <v>14</v>
      </c>
      <c r="E63" s="13">
        <f t="shared" si="28"/>
        <v>3</v>
      </c>
      <c r="F63" s="13">
        <f t="shared" si="28"/>
        <v>25</v>
      </c>
      <c r="G63" s="13">
        <f t="shared" si="28"/>
        <v>22</v>
      </c>
      <c r="H63" s="13">
        <f t="shared" si="28"/>
        <v>16</v>
      </c>
      <c r="I63" s="13">
        <f t="shared" si="28"/>
        <v>15</v>
      </c>
      <c r="J63" s="13">
        <f t="shared" si="28"/>
        <v>24</v>
      </c>
      <c r="K63" s="13">
        <f t="shared" si="28"/>
        <v>20</v>
      </c>
      <c r="L63" s="13">
        <f t="shared" si="28"/>
        <v>23</v>
      </c>
      <c r="M63" s="13">
        <f t="shared" si="28"/>
        <v>1</v>
      </c>
      <c r="N63" s="13">
        <f t="shared" si="28"/>
        <v>4</v>
      </c>
      <c r="O63" s="13">
        <f t="shared" si="28"/>
        <v>8</v>
      </c>
      <c r="P63" s="13">
        <f t="shared" si="28"/>
        <v>6</v>
      </c>
      <c r="Q63" s="13">
        <f t="shared" si="28"/>
        <v>10</v>
      </c>
      <c r="R63" s="13">
        <f t="shared" si="28"/>
        <v>5</v>
      </c>
      <c r="S63" s="13">
        <f t="shared" si="28"/>
        <v>25</v>
      </c>
      <c r="T63" s="13">
        <f t="shared" si="28"/>
        <v>25</v>
      </c>
      <c r="U63" s="13">
        <f t="shared" si="28"/>
        <v>7</v>
      </c>
      <c r="V63" s="13">
        <f t="shared" si="28"/>
        <v>9</v>
      </c>
      <c r="W63" s="13">
        <f t="shared" si="28"/>
        <v>18</v>
      </c>
      <c r="X63" s="13">
        <f t="shared" si="28"/>
        <v>25</v>
      </c>
      <c r="Y63" s="13">
        <f t="shared" si="28"/>
        <v>21</v>
      </c>
      <c r="Z63" s="13">
        <f t="shared" si="28"/>
        <v>13</v>
      </c>
      <c r="AA63" s="13">
        <f t="shared" si="28"/>
        <v>17</v>
      </c>
      <c r="AB63" s="13">
        <f t="shared" si="28"/>
        <v>2</v>
      </c>
      <c r="AC63" s="13">
        <f t="shared" si="28"/>
        <v>12</v>
      </c>
      <c r="AD63" s="13">
        <f t="shared" si="28"/>
        <v>19</v>
      </c>
      <c r="AE63" s="13">
        <f t="shared" si="28"/>
        <v>11</v>
      </c>
      <c r="AF63" s="35"/>
      <c r="AG63" s="35"/>
    </row>
    <row r="64" spans="1:33" x14ac:dyDescent="0.25">
      <c r="A64" s="41"/>
      <c r="B64" s="6">
        <v>15</v>
      </c>
      <c r="C64" s="6">
        <v>24</v>
      </c>
      <c r="D64" s="15">
        <f t="shared" ref="D64:AE64" si="29">VALUE(RANK(D103,$D103:$AE103,0))</f>
        <v>19</v>
      </c>
      <c r="E64" s="15">
        <f t="shared" si="29"/>
        <v>2</v>
      </c>
      <c r="F64" s="15">
        <f t="shared" si="29"/>
        <v>24</v>
      </c>
      <c r="G64" s="15">
        <f t="shared" si="29"/>
        <v>23</v>
      </c>
      <c r="H64" s="15">
        <f t="shared" si="29"/>
        <v>14</v>
      </c>
      <c r="I64" s="15">
        <f t="shared" si="29"/>
        <v>17</v>
      </c>
      <c r="J64" s="15">
        <f t="shared" si="29"/>
        <v>24</v>
      </c>
      <c r="K64" s="15">
        <f t="shared" si="29"/>
        <v>22</v>
      </c>
      <c r="L64" s="15">
        <f t="shared" si="29"/>
        <v>24</v>
      </c>
      <c r="M64" s="15">
        <f t="shared" si="29"/>
        <v>1</v>
      </c>
      <c r="N64" s="15">
        <f t="shared" si="29"/>
        <v>4</v>
      </c>
      <c r="O64" s="15">
        <f t="shared" si="29"/>
        <v>8</v>
      </c>
      <c r="P64" s="15">
        <f t="shared" si="29"/>
        <v>7</v>
      </c>
      <c r="Q64" s="15">
        <f t="shared" si="29"/>
        <v>9</v>
      </c>
      <c r="R64" s="15">
        <f t="shared" si="29"/>
        <v>5</v>
      </c>
      <c r="S64" s="15">
        <f t="shared" si="29"/>
        <v>24</v>
      </c>
      <c r="T64" s="15">
        <f t="shared" si="29"/>
        <v>24</v>
      </c>
      <c r="U64" s="15">
        <f t="shared" si="29"/>
        <v>10</v>
      </c>
      <c r="V64" s="15">
        <f t="shared" si="29"/>
        <v>6</v>
      </c>
      <c r="W64" s="15">
        <f t="shared" si="29"/>
        <v>13</v>
      </c>
      <c r="X64" s="15">
        <f t="shared" si="29"/>
        <v>20</v>
      </c>
      <c r="Y64" s="15">
        <f t="shared" si="29"/>
        <v>21</v>
      </c>
      <c r="Z64" s="15">
        <f t="shared" si="29"/>
        <v>16</v>
      </c>
      <c r="AA64" s="15">
        <f t="shared" si="29"/>
        <v>18</v>
      </c>
      <c r="AB64" s="15">
        <f t="shared" si="29"/>
        <v>3</v>
      </c>
      <c r="AC64" s="15">
        <f t="shared" si="29"/>
        <v>15</v>
      </c>
      <c r="AD64" s="15">
        <f t="shared" si="29"/>
        <v>12</v>
      </c>
      <c r="AE64" s="15">
        <f t="shared" si="29"/>
        <v>11</v>
      </c>
      <c r="AF64" s="35"/>
      <c r="AG64" s="35"/>
    </row>
    <row r="65" spans="1:33" x14ac:dyDescent="0.25">
      <c r="A65" s="39" t="s">
        <v>862</v>
      </c>
      <c r="B65" s="5">
        <v>3</v>
      </c>
      <c r="C65" s="5">
        <v>12</v>
      </c>
      <c r="D65" s="11">
        <f t="shared" ref="D65:AE65" si="30">VALUE(RANK(D104,$D104:$AE104,0))</f>
        <v>7</v>
      </c>
      <c r="E65" s="11">
        <f t="shared" si="30"/>
        <v>11</v>
      </c>
      <c r="F65" s="11">
        <f t="shared" si="30"/>
        <v>3</v>
      </c>
      <c r="G65" s="11">
        <f t="shared" si="30"/>
        <v>2</v>
      </c>
      <c r="H65" s="11">
        <f t="shared" si="30"/>
        <v>27</v>
      </c>
      <c r="I65" s="11">
        <f t="shared" si="30"/>
        <v>10</v>
      </c>
      <c r="J65" s="11">
        <f t="shared" si="30"/>
        <v>21</v>
      </c>
      <c r="K65" s="11">
        <f t="shared" si="30"/>
        <v>14</v>
      </c>
      <c r="L65" s="11">
        <f t="shared" si="30"/>
        <v>9</v>
      </c>
      <c r="M65" s="11">
        <f t="shared" si="30"/>
        <v>6</v>
      </c>
      <c r="N65" s="11">
        <f t="shared" si="30"/>
        <v>22</v>
      </c>
      <c r="O65" s="11">
        <f t="shared" si="30"/>
        <v>12</v>
      </c>
      <c r="P65" s="11">
        <f t="shared" si="30"/>
        <v>17</v>
      </c>
      <c r="Q65" s="11">
        <f t="shared" si="30"/>
        <v>23</v>
      </c>
      <c r="R65" s="11">
        <f t="shared" si="30"/>
        <v>15</v>
      </c>
      <c r="S65" s="11">
        <f t="shared" si="30"/>
        <v>24</v>
      </c>
      <c r="T65" s="11">
        <f t="shared" si="30"/>
        <v>20</v>
      </c>
      <c r="U65" s="11">
        <f t="shared" si="30"/>
        <v>16</v>
      </c>
      <c r="V65" s="11">
        <f t="shared" si="30"/>
        <v>4</v>
      </c>
      <c r="W65" s="11">
        <f t="shared" si="30"/>
        <v>18</v>
      </c>
      <c r="X65" s="11">
        <f t="shared" si="30"/>
        <v>19</v>
      </c>
      <c r="Y65" s="11">
        <f t="shared" si="30"/>
        <v>25</v>
      </c>
      <c r="Z65" s="11">
        <f t="shared" si="30"/>
        <v>26</v>
      </c>
      <c r="AA65" s="11">
        <f t="shared" si="30"/>
        <v>13</v>
      </c>
      <c r="AB65" s="11">
        <f t="shared" si="30"/>
        <v>28</v>
      </c>
      <c r="AC65" s="11">
        <f t="shared" si="30"/>
        <v>1</v>
      </c>
      <c r="AD65" s="11">
        <f t="shared" si="30"/>
        <v>8</v>
      </c>
      <c r="AE65" s="11">
        <f t="shared" si="30"/>
        <v>5</v>
      </c>
      <c r="AF65" s="26"/>
      <c r="AG65" s="26"/>
    </row>
    <row r="66" spans="1:33" x14ac:dyDescent="0.25">
      <c r="A66" s="40"/>
      <c r="B66" s="8">
        <v>5</v>
      </c>
      <c r="C66" s="8">
        <v>14</v>
      </c>
      <c r="D66" s="13">
        <f t="shared" ref="D66:AE66" si="31">VALUE(RANK(D105,$D105:$AE105,0))</f>
        <v>16</v>
      </c>
      <c r="E66" s="13">
        <f t="shared" si="31"/>
        <v>1</v>
      </c>
      <c r="F66" s="13">
        <f t="shared" si="31"/>
        <v>27</v>
      </c>
      <c r="G66" s="13">
        <f t="shared" si="31"/>
        <v>25</v>
      </c>
      <c r="H66" s="13">
        <f t="shared" si="31"/>
        <v>21</v>
      </c>
      <c r="I66" s="13">
        <f t="shared" si="31"/>
        <v>18</v>
      </c>
      <c r="J66" s="13">
        <f t="shared" si="31"/>
        <v>20</v>
      </c>
      <c r="K66" s="13">
        <f t="shared" si="31"/>
        <v>8</v>
      </c>
      <c r="L66" s="13">
        <f t="shared" si="31"/>
        <v>26</v>
      </c>
      <c r="M66" s="13">
        <f t="shared" si="31"/>
        <v>2</v>
      </c>
      <c r="N66" s="13">
        <f t="shared" si="31"/>
        <v>3</v>
      </c>
      <c r="O66" s="13">
        <f t="shared" si="31"/>
        <v>14</v>
      </c>
      <c r="P66" s="13">
        <f t="shared" si="31"/>
        <v>13</v>
      </c>
      <c r="Q66" s="13">
        <f t="shared" si="31"/>
        <v>6</v>
      </c>
      <c r="R66" s="13">
        <f t="shared" si="31"/>
        <v>4</v>
      </c>
      <c r="S66" s="13">
        <f t="shared" si="31"/>
        <v>11</v>
      </c>
      <c r="T66" s="13">
        <f t="shared" si="31"/>
        <v>22</v>
      </c>
      <c r="U66" s="13">
        <f t="shared" si="31"/>
        <v>12</v>
      </c>
      <c r="V66" s="13">
        <f t="shared" si="31"/>
        <v>5</v>
      </c>
      <c r="W66" s="13">
        <f t="shared" si="31"/>
        <v>23</v>
      </c>
      <c r="X66" s="13">
        <f t="shared" si="31"/>
        <v>24</v>
      </c>
      <c r="Y66" s="13">
        <f t="shared" si="31"/>
        <v>15</v>
      </c>
      <c r="Z66" s="13">
        <f t="shared" si="31"/>
        <v>10</v>
      </c>
      <c r="AA66" s="13">
        <f t="shared" si="31"/>
        <v>17</v>
      </c>
      <c r="AB66" s="13">
        <f t="shared" si="31"/>
        <v>28</v>
      </c>
      <c r="AC66" s="13">
        <f t="shared" si="31"/>
        <v>9</v>
      </c>
      <c r="AD66" s="13">
        <f t="shared" si="31"/>
        <v>19</v>
      </c>
      <c r="AE66" s="13">
        <f t="shared" si="31"/>
        <v>7</v>
      </c>
      <c r="AF66" s="26"/>
      <c r="AG66" s="26"/>
    </row>
    <row r="67" spans="1:33" x14ac:dyDescent="0.25">
      <c r="A67" s="40"/>
      <c r="B67" s="8">
        <v>8</v>
      </c>
      <c r="C67" s="8">
        <v>17</v>
      </c>
      <c r="D67" s="13">
        <f t="shared" ref="D67:AE67" si="32">VALUE(RANK(D106,$D106:$AE106,0))</f>
        <v>17</v>
      </c>
      <c r="E67" s="13">
        <f t="shared" si="32"/>
        <v>2</v>
      </c>
      <c r="F67" s="13">
        <f t="shared" si="32"/>
        <v>24</v>
      </c>
      <c r="G67" s="13">
        <f t="shared" si="32"/>
        <v>25</v>
      </c>
      <c r="H67" s="13">
        <f t="shared" si="32"/>
        <v>14</v>
      </c>
      <c r="I67" s="13">
        <f t="shared" si="32"/>
        <v>16</v>
      </c>
      <c r="J67" s="13">
        <f t="shared" si="32"/>
        <v>21</v>
      </c>
      <c r="K67" s="13">
        <f t="shared" si="32"/>
        <v>18</v>
      </c>
      <c r="L67" s="13">
        <f t="shared" si="32"/>
        <v>25</v>
      </c>
      <c r="M67" s="13">
        <f t="shared" si="32"/>
        <v>1</v>
      </c>
      <c r="N67" s="13">
        <f t="shared" si="32"/>
        <v>3</v>
      </c>
      <c r="O67" s="13">
        <f t="shared" si="32"/>
        <v>6</v>
      </c>
      <c r="P67" s="13">
        <f t="shared" si="32"/>
        <v>7</v>
      </c>
      <c r="Q67" s="13">
        <f t="shared" si="32"/>
        <v>10</v>
      </c>
      <c r="R67" s="13">
        <f t="shared" si="32"/>
        <v>4</v>
      </c>
      <c r="S67" s="13">
        <f t="shared" si="32"/>
        <v>9</v>
      </c>
      <c r="T67" s="13">
        <f t="shared" si="32"/>
        <v>15</v>
      </c>
      <c r="U67" s="13">
        <f t="shared" si="32"/>
        <v>5</v>
      </c>
      <c r="V67" s="13">
        <f t="shared" si="32"/>
        <v>8</v>
      </c>
      <c r="W67" s="13">
        <f t="shared" si="32"/>
        <v>13</v>
      </c>
      <c r="X67" s="13">
        <f t="shared" si="32"/>
        <v>23</v>
      </c>
      <c r="Y67" s="13">
        <f t="shared" si="32"/>
        <v>22</v>
      </c>
      <c r="Z67" s="13">
        <f t="shared" si="32"/>
        <v>12</v>
      </c>
      <c r="AA67" s="13">
        <f t="shared" si="32"/>
        <v>20</v>
      </c>
      <c r="AB67" s="13">
        <f t="shared" si="32"/>
        <v>25</v>
      </c>
      <c r="AC67" s="13">
        <f t="shared" si="32"/>
        <v>19</v>
      </c>
      <c r="AD67" s="13">
        <f t="shared" si="32"/>
        <v>25</v>
      </c>
      <c r="AE67" s="13">
        <f t="shared" si="32"/>
        <v>11</v>
      </c>
    </row>
    <row r="68" spans="1:33" x14ac:dyDescent="0.25">
      <c r="A68" s="40"/>
      <c r="B68" s="8">
        <v>10</v>
      </c>
      <c r="C68" s="8">
        <v>19</v>
      </c>
      <c r="D68" s="13">
        <f t="shared" ref="D68:AE68" si="33">VALUE(RANK(D107,$D107:$AE107,0))</f>
        <v>17</v>
      </c>
      <c r="E68" s="13">
        <f t="shared" si="33"/>
        <v>2</v>
      </c>
      <c r="F68" s="13">
        <f t="shared" si="33"/>
        <v>21</v>
      </c>
      <c r="G68" s="13">
        <f t="shared" si="33"/>
        <v>23</v>
      </c>
      <c r="H68" s="13">
        <f t="shared" si="33"/>
        <v>13</v>
      </c>
      <c r="I68" s="13">
        <f t="shared" si="33"/>
        <v>14</v>
      </c>
      <c r="J68" s="13">
        <f t="shared" si="33"/>
        <v>19</v>
      </c>
      <c r="K68" s="13">
        <f t="shared" si="33"/>
        <v>16</v>
      </c>
      <c r="L68" s="13">
        <f t="shared" si="33"/>
        <v>23</v>
      </c>
      <c r="M68" s="13">
        <f t="shared" si="33"/>
        <v>1</v>
      </c>
      <c r="N68" s="13">
        <f t="shared" si="33"/>
        <v>3</v>
      </c>
      <c r="O68" s="13">
        <f t="shared" si="33"/>
        <v>22</v>
      </c>
      <c r="P68" s="13">
        <f t="shared" si="33"/>
        <v>5</v>
      </c>
      <c r="Q68" s="13">
        <f t="shared" si="33"/>
        <v>8</v>
      </c>
      <c r="R68" s="13">
        <f t="shared" si="33"/>
        <v>4</v>
      </c>
      <c r="S68" s="13">
        <f t="shared" si="33"/>
        <v>9</v>
      </c>
      <c r="T68" s="13">
        <f t="shared" si="33"/>
        <v>23</v>
      </c>
      <c r="U68" s="13">
        <f t="shared" si="33"/>
        <v>6</v>
      </c>
      <c r="V68" s="13">
        <f t="shared" si="33"/>
        <v>7</v>
      </c>
      <c r="W68" s="13">
        <f t="shared" si="33"/>
        <v>12</v>
      </c>
      <c r="X68" s="13">
        <f t="shared" si="33"/>
        <v>23</v>
      </c>
      <c r="Y68" s="13">
        <f t="shared" si="33"/>
        <v>20</v>
      </c>
      <c r="Z68" s="13">
        <f t="shared" si="33"/>
        <v>11</v>
      </c>
      <c r="AA68" s="13">
        <f t="shared" si="33"/>
        <v>18</v>
      </c>
      <c r="AB68" s="13">
        <f t="shared" si="33"/>
        <v>23</v>
      </c>
      <c r="AC68" s="13">
        <f t="shared" si="33"/>
        <v>15</v>
      </c>
      <c r="AD68" s="13">
        <f t="shared" si="33"/>
        <v>23</v>
      </c>
      <c r="AE68" s="13">
        <f t="shared" si="33"/>
        <v>10</v>
      </c>
      <c r="AF68" s="34"/>
      <c r="AG68" s="34"/>
    </row>
    <row r="69" spans="1:33" x14ac:dyDescent="0.25">
      <c r="A69" s="41"/>
      <c r="B69" s="6">
        <v>15</v>
      </c>
      <c r="C69" s="6">
        <v>24</v>
      </c>
      <c r="D69" s="15">
        <f t="shared" ref="D69:AE69" si="34">VALUE(RANK(D108,$D108:$AE108,0))</f>
        <v>15</v>
      </c>
      <c r="E69" s="15">
        <f t="shared" si="34"/>
        <v>2</v>
      </c>
      <c r="F69" s="15">
        <f t="shared" si="34"/>
        <v>21</v>
      </c>
      <c r="G69" s="15">
        <f t="shared" si="34"/>
        <v>22</v>
      </c>
      <c r="H69" s="15">
        <f t="shared" si="34"/>
        <v>18</v>
      </c>
      <c r="I69" s="15">
        <f t="shared" si="34"/>
        <v>16</v>
      </c>
      <c r="J69" s="15">
        <f t="shared" si="34"/>
        <v>23</v>
      </c>
      <c r="K69" s="15">
        <f t="shared" si="34"/>
        <v>14</v>
      </c>
      <c r="L69" s="15">
        <f t="shared" si="34"/>
        <v>23</v>
      </c>
      <c r="M69" s="15">
        <f t="shared" si="34"/>
        <v>1</v>
      </c>
      <c r="N69" s="15">
        <f t="shared" si="34"/>
        <v>3</v>
      </c>
      <c r="O69" s="15">
        <f t="shared" si="34"/>
        <v>23</v>
      </c>
      <c r="P69" s="15">
        <f t="shared" si="34"/>
        <v>7</v>
      </c>
      <c r="Q69" s="15">
        <f t="shared" si="34"/>
        <v>5</v>
      </c>
      <c r="R69" s="15">
        <f t="shared" si="34"/>
        <v>4</v>
      </c>
      <c r="S69" s="15">
        <f t="shared" si="34"/>
        <v>23</v>
      </c>
      <c r="T69" s="15">
        <f t="shared" si="34"/>
        <v>23</v>
      </c>
      <c r="U69" s="15">
        <f t="shared" si="34"/>
        <v>6</v>
      </c>
      <c r="V69" s="15">
        <f t="shared" si="34"/>
        <v>8</v>
      </c>
      <c r="W69" s="15">
        <f t="shared" si="34"/>
        <v>10</v>
      </c>
      <c r="X69" s="15">
        <f t="shared" si="34"/>
        <v>20</v>
      </c>
      <c r="Y69" s="15">
        <f t="shared" si="34"/>
        <v>19</v>
      </c>
      <c r="Z69" s="15">
        <f t="shared" si="34"/>
        <v>17</v>
      </c>
      <c r="AA69" s="15">
        <f t="shared" si="34"/>
        <v>12</v>
      </c>
      <c r="AB69" s="15">
        <f t="shared" si="34"/>
        <v>23</v>
      </c>
      <c r="AC69" s="15">
        <f t="shared" si="34"/>
        <v>11</v>
      </c>
      <c r="AD69" s="15">
        <f t="shared" si="34"/>
        <v>13</v>
      </c>
      <c r="AE69" s="15">
        <f t="shared" si="34"/>
        <v>9</v>
      </c>
      <c r="AF69" s="36"/>
      <c r="AG69" s="36"/>
    </row>
    <row r="70" spans="1:33" x14ac:dyDescent="0.25">
      <c r="A70" s="39" t="s">
        <v>863</v>
      </c>
      <c r="B70" s="5">
        <v>3</v>
      </c>
      <c r="C70" s="5">
        <v>12</v>
      </c>
      <c r="D70" s="11">
        <f t="shared" ref="D70:AE70" si="35">VALUE(RANK(D109,$D109:$AE109,0))</f>
        <v>19</v>
      </c>
      <c r="E70" s="11">
        <f t="shared" si="35"/>
        <v>8</v>
      </c>
      <c r="F70" s="11">
        <f t="shared" si="35"/>
        <v>17</v>
      </c>
      <c r="G70" s="11">
        <f t="shared" si="35"/>
        <v>4</v>
      </c>
      <c r="H70" s="11">
        <f t="shared" si="35"/>
        <v>20</v>
      </c>
      <c r="I70" s="11">
        <f t="shared" si="35"/>
        <v>6</v>
      </c>
      <c r="J70" s="11">
        <f t="shared" si="35"/>
        <v>14</v>
      </c>
      <c r="K70" s="11">
        <f t="shared" si="35"/>
        <v>9</v>
      </c>
      <c r="L70" s="11">
        <f t="shared" si="35"/>
        <v>12</v>
      </c>
      <c r="M70" s="11">
        <f t="shared" si="35"/>
        <v>2</v>
      </c>
      <c r="N70" s="11">
        <f t="shared" si="35"/>
        <v>21</v>
      </c>
      <c r="O70" s="11">
        <f t="shared" si="35"/>
        <v>23</v>
      </c>
      <c r="P70" s="11">
        <f t="shared" si="35"/>
        <v>16</v>
      </c>
      <c r="Q70" s="11">
        <f t="shared" si="35"/>
        <v>26</v>
      </c>
      <c r="R70" s="11">
        <f t="shared" si="35"/>
        <v>22</v>
      </c>
      <c r="S70" s="11">
        <f t="shared" si="35"/>
        <v>28</v>
      </c>
      <c r="T70" s="11">
        <f t="shared" si="35"/>
        <v>27</v>
      </c>
      <c r="U70" s="11">
        <f t="shared" si="35"/>
        <v>25</v>
      </c>
      <c r="V70" s="11">
        <f t="shared" si="35"/>
        <v>3</v>
      </c>
      <c r="W70" s="11">
        <f t="shared" si="35"/>
        <v>15</v>
      </c>
      <c r="X70" s="11">
        <f t="shared" si="35"/>
        <v>7</v>
      </c>
      <c r="Y70" s="11">
        <f t="shared" si="35"/>
        <v>11</v>
      </c>
      <c r="Z70" s="11">
        <f t="shared" si="35"/>
        <v>10</v>
      </c>
      <c r="AA70" s="11">
        <f t="shared" si="35"/>
        <v>18</v>
      </c>
      <c r="AB70" s="11">
        <f t="shared" si="35"/>
        <v>24</v>
      </c>
      <c r="AC70" s="11">
        <f t="shared" si="35"/>
        <v>13</v>
      </c>
      <c r="AD70" s="11">
        <f t="shared" si="35"/>
        <v>5</v>
      </c>
      <c r="AE70" s="11">
        <f t="shared" si="35"/>
        <v>1</v>
      </c>
      <c r="AF70" s="36"/>
      <c r="AG70" s="36"/>
    </row>
    <row r="71" spans="1:33" x14ac:dyDescent="0.25">
      <c r="A71" s="40"/>
      <c r="B71" s="8">
        <v>5</v>
      </c>
      <c r="C71" s="8">
        <v>14</v>
      </c>
      <c r="D71" s="13">
        <f t="shared" ref="D71:AE71" si="36">VALUE(RANK(D110,$D110:$AE110,0))</f>
        <v>11</v>
      </c>
      <c r="E71" s="13">
        <f t="shared" si="36"/>
        <v>9</v>
      </c>
      <c r="F71" s="13">
        <f t="shared" si="36"/>
        <v>2</v>
      </c>
      <c r="G71" s="13">
        <f t="shared" si="36"/>
        <v>17</v>
      </c>
      <c r="H71" s="13">
        <f t="shared" si="36"/>
        <v>7</v>
      </c>
      <c r="I71" s="13">
        <f t="shared" si="36"/>
        <v>6</v>
      </c>
      <c r="J71" s="13">
        <f t="shared" si="36"/>
        <v>3</v>
      </c>
      <c r="K71" s="13">
        <f t="shared" si="36"/>
        <v>4</v>
      </c>
      <c r="L71" s="13">
        <f t="shared" si="36"/>
        <v>8</v>
      </c>
      <c r="M71" s="13">
        <f t="shared" si="36"/>
        <v>13</v>
      </c>
      <c r="N71" s="13">
        <f t="shared" si="36"/>
        <v>23</v>
      </c>
      <c r="O71" s="13">
        <f t="shared" si="36"/>
        <v>22</v>
      </c>
      <c r="P71" s="13">
        <f t="shared" si="36"/>
        <v>26</v>
      </c>
      <c r="Q71" s="13">
        <f t="shared" si="36"/>
        <v>25</v>
      </c>
      <c r="R71" s="13">
        <f t="shared" si="36"/>
        <v>24</v>
      </c>
      <c r="S71" s="13">
        <f t="shared" si="36"/>
        <v>28</v>
      </c>
      <c r="T71" s="13">
        <f t="shared" si="36"/>
        <v>21</v>
      </c>
      <c r="U71" s="13">
        <f t="shared" si="36"/>
        <v>27</v>
      </c>
      <c r="V71" s="13">
        <f t="shared" si="36"/>
        <v>10</v>
      </c>
      <c r="W71" s="13">
        <f t="shared" si="36"/>
        <v>14</v>
      </c>
      <c r="X71" s="13">
        <f t="shared" si="36"/>
        <v>18</v>
      </c>
      <c r="Y71" s="13">
        <f t="shared" si="36"/>
        <v>12</v>
      </c>
      <c r="Z71" s="13">
        <f t="shared" si="36"/>
        <v>20</v>
      </c>
      <c r="AA71" s="13">
        <f t="shared" si="36"/>
        <v>1</v>
      </c>
      <c r="AB71" s="13">
        <f t="shared" si="36"/>
        <v>19</v>
      </c>
      <c r="AC71" s="13">
        <f t="shared" si="36"/>
        <v>15</v>
      </c>
      <c r="AD71" s="13">
        <f t="shared" si="36"/>
        <v>16</v>
      </c>
      <c r="AE71" s="13">
        <f t="shared" si="36"/>
        <v>5</v>
      </c>
      <c r="AF71" s="36"/>
      <c r="AG71" s="36"/>
    </row>
    <row r="72" spans="1:33" x14ac:dyDescent="0.25">
      <c r="A72" s="40"/>
      <c r="B72" s="8">
        <v>8</v>
      </c>
      <c r="C72" s="8">
        <v>17</v>
      </c>
      <c r="D72" s="13">
        <f t="shared" ref="D72:AE72" si="37">VALUE(RANK(D111,$D111:$AE111,0))</f>
        <v>8</v>
      </c>
      <c r="E72" s="13">
        <f t="shared" si="37"/>
        <v>6</v>
      </c>
      <c r="F72" s="13">
        <f t="shared" si="37"/>
        <v>11</v>
      </c>
      <c r="G72" s="13">
        <f t="shared" si="37"/>
        <v>18</v>
      </c>
      <c r="H72" s="13">
        <f t="shared" si="37"/>
        <v>3</v>
      </c>
      <c r="I72" s="13">
        <f t="shared" si="37"/>
        <v>9</v>
      </c>
      <c r="J72" s="13">
        <f t="shared" si="37"/>
        <v>1</v>
      </c>
      <c r="K72" s="13">
        <f t="shared" si="37"/>
        <v>2</v>
      </c>
      <c r="L72" s="13">
        <f t="shared" si="37"/>
        <v>20</v>
      </c>
      <c r="M72" s="13">
        <f t="shared" si="37"/>
        <v>17</v>
      </c>
      <c r="N72" s="13">
        <f t="shared" si="37"/>
        <v>23</v>
      </c>
      <c r="O72" s="13">
        <f t="shared" si="37"/>
        <v>22</v>
      </c>
      <c r="P72" s="13">
        <f t="shared" si="37"/>
        <v>23</v>
      </c>
      <c r="Q72" s="13">
        <f t="shared" si="37"/>
        <v>23</v>
      </c>
      <c r="R72" s="13">
        <f t="shared" si="37"/>
        <v>23</v>
      </c>
      <c r="S72" s="13">
        <f t="shared" si="37"/>
        <v>23</v>
      </c>
      <c r="T72" s="13">
        <f t="shared" si="37"/>
        <v>12</v>
      </c>
      <c r="U72" s="13">
        <f t="shared" si="37"/>
        <v>23</v>
      </c>
      <c r="V72" s="13">
        <f t="shared" si="37"/>
        <v>7</v>
      </c>
      <c r="W72" s="13">
        <f t="shared" si="37"/>
        <v>14</v>
      </c>
      <c r="X72" s="13">
        <f t="shared" si="37"/>
        <v>4</v>
      </c>
      <c r="Y72" s="13">
        <f t="shared" si="37"/>
        <v>10</v>
      </c>
      <c r="Z72" s="13">
        <f t="shared" si="37"/>
        <v>16</v>
      </c>
      <c r="AA72" s="13">
        <f t="shared" si="37"/>
        <v>13</v>
      </c>
      <c r="AB72" s="13">
        <f t="shared" si="37"/>
        <v>19</v>
      </c>
      <c r="AC72" s="13">
        <f t="shared" si="37"/>
        <v>21</v>
      </c>
      <c r="AD72" s="13">
        <f t="shared" si="37"/>
        <v>15</v>
      </c>
      <c r="AE72" s="13">
        <f t="shared" si="37"/>
        <v>5</v>
      </c>
      <c r="AF72" s="36"/>
      <c r="AG72" s="36"/>
    </row>
    <row r="73" spans="1:33" x14ac:dyDescent="0.25">
      <c r="A73" s="40"/>
      <c r="B73" s="8">
        <v>10</v>
      </c>
      <c r="C73" s="8">
        <v>19</v>
      </c>
      <c r="D73" s="13">
        <f t="shared" ref="D73:AE73" si="38">VALUE(RANK(D112,$D112:$AE112,0))</f>
        <v>9</v>
      </c>
      <c r="E73" s="13">
        <f t="shared" si="38"/>
        <v>6</v>
      </c>
      <c r="F73" s="13">
        <f t="shared" si="38"/>
        <v>20</v>
      </c>
      <c r="G73" s="13">
        <f t="shared" si="38"/>
        <v>15</v>
      </c>
      <c r="H73" s="13">
        <f t="shared" si="38"/>
        <v>2</v>
      </c>
      <c r="I73" s="13">
        <f t="shared" si="38"/>
        <v>10</v>
      </c>
      <c r="J73" s="13">
        <f t="shared" si="38"/>
        <v>1</v>
      </c>
      <c r="K73" s="13">
        <f t="shared" si="38"/>
        <v>3</v>
      </c>
      <c r="L73" s="13">
        <f t="shared" si="38"/>
        <v>21</v>
      </c>
      <c r="M73" s="13">
        <f t="shared" si="38"/>
        <v>13</v>
      </c>
      <c r="N73" s="13">
        <f t="shared" si="38"/>
        <v>26</v>
      </c>
      <c r="O73" s="13">
        <f t="shared" si="38"/>
        <v>19</v>
      </c>
      <c r="P73" s="13">
        <f t="shared" si="38"/>
        <v>24</v>
      </c>
      <c r="Q73" s="13">
        <f t="shared" si="38"/>
        <v>25</v>
      </c>
      <c r="R73" s="13">
        <f t="shared" si="38"/>
        <v>27</v>
      </c>
      <c r="S73" s="13">
        <f t="shared" si="38"/>
        <v>27</v>
      </c>
      <c r="T73" s="13">
        <f t="shared" si="38"/>
        <v>11</v>
      </c>
      <c r="U73" s="13">
        <f t="shared" si="38"/>
        <v>22</v>
      </c>
      <c r="V73" s="13">
        <f t="shared" si="38"/>
        <v>8</v>
      </c>
      <c r="W73" s="13">
        <f t="shared" si="38"/>
        <v>12</v>
      </c>
      <c r="X73" s="13">
        <f t="shared" si="38"/>
        <v>7</v>
      </c>
      <c r="Y73" s="13">
        <f t="shared" si="38"/>
        <v>5</v>
      </c>
      <c r="Z73" s="13">
        <f t="shared" si="38"/>
        <v>17</v>
      </c>
      <c r="AA73" s="13">
        <f t="shared" si="38"/>
        <v>14</v>
      </c>
      <c r="AB73" s="13">
        <f t="shared" si="38"/>
        <v>18</v>
      </c>
      <c r="AC73" s="13">
        <f t="shared" si="38"/>
        <v>23</v>
      </c>
      <c r="AD73" s="13">
        <f t="shared" si="38"/>
        <v>16</v>
      </c>
      <c r="AE73" s="13">
        <f t="shared" si="38"/>
        <v>4</v>
      </c>
      <c r="AF73" s="36"/>
      <c r="AG73" s="36"/>
    </row>
    <row r="74" spans="1:33" x14ac:dyDescent="0.25">
      <c r="A74" s="41"/>
      <c r="B74" s="6">
        <v>15</v>
      </c>
      <c r="C74" s="6">
        <v>24</v>
      </c>
      <c r="D74" s="15">
        <f t="shared" ref="D74:AE74" si="39">VALUE(RANK(D113,$D113:$AE113,0))</f>
        <v>13</v>
      </c>
      <c r="E74" s="15">
        <f t="shared" si="39"/>
        <v>19</v>
      </c>
      <c r="F74" s="15">
        <f t="shared" si="39"/>
        <v>18</v>
      </c>
      <c r="G74" s="15">
        <f t="shared" si="39"/>
        <v>10</v>
      </c>
      <c r="H74" s="15">
        <f t="shared" si="39"/>
        <v>7</v>
      </c>
      <c r="I74" s="15">
        <f t="shared" si="39"/>
        <v>17</v>
      </c>
      <c r="J74" s="15">
        <f t="shared" si="39"/>
        <v>4</v>
      </c>
      <c r="K74" s="15">
        <f t="shared" si="39"/>
        <v>2</v>
      </c>
      <c r="L74" s="15">
        <f t="shared" si="39"/>
        <v>22</v>
      </c>
      <c r="M74" s="15">
        <f t="shared" si="39"/>
        <v>15</v>
      </c>
      <c r="N74" s="15">
        <f t="shared" si="39"/>
        <v>22</v>
      </c>
      <c r="O74" s="15">
        <f t="shared" si="39"/>
        <v>20</v>
      </c>
      <c r="P74" s="15">
        <f t="shared" si="39"/>
        <v>11</v>
      </c>
      <c r="Q74" s="15">
        <f t="shared" si="39"/>
        <v>21</v>
      </c>
      <c r="R74" s="15">
        <f t="shared" si="39"/>
        <v>22</v>
      </c>
      <c r="S74" s="15">
        <f t="shared" si="39"/>
        <v>22</v>
      </c>
      <c r="T74" s="15">
        <f t="shared" si="39"/>
        <v>22</v>
      </c>
      <c r="U74" s="15">
        <f t="shared" si="39"/>
        <v>22</v>
      </c>
      <c r="V74" s="15">
        <f t="shared" si="39"/>
        <v>8</v>
      </c>
      <c r="W74" s="15">
        <f t="shared" si="39"/>
        <v>5</v>
      </c>
      <c r="X74" s="15">
        <f t="shared" si="39"/>
        <v>6</v>
      </c>
      <c r="Y74" s="15">
        <f t="shared" si="39"/>
        <v>3</v>
      </c>
      <c r="Z74" s="15">
        <f t="shared" si="39"/>
        <v>9</v>
      </c>
      <c r="AA74" s="15">
        <f t="shared" si="39"/>
        <v>16</v>
      </c>
      <c r="AB74" s="15">
        <f t="shared" si="39"/>
        <v>14</v>
      </c>
      <c r="AC74" s="15">
        <f t="shared" si="39"/>
        <v>22</v>
      </c>
      <c r="AD74" s="15">
        <f t="shared" si="39"/>
        <v>12</v>
      </c>
      <c r="AE74" s="15">
        <f t="shared" si="39"/>
        <v>1</v>
      </c>
      <c r="AF74" s="36"/>
      <c r="AG74" s="36"/>
    </row>
    <row r="75" spans="1:33" x14ac:dyDescent="0.25">
      <c r="A75" s="42" t="s">
        <v>22</v>
      </c>
      <c r="B75" s="42"/>
      <c r="C75" s="42"/>
      <c r="D75" s="19">
        <f t="shared" ref="D75:AE75" si="40">ROUND(AVERAGE(D40:D74),1)</f>
        <v>10.5</v>
      </c>
      <c r="E75" s="19">
        <f t="shared" si="40"/>
        <v>12.4</v>
      </c>
      <c r="F75" s="19">
        <f t="shared" si="40"/>
        <v>14.6</v>
      </c>
      <c r="G75" s="19">
        <f t="shared" si="40"/>
        <v>15</v>
      </c>
      <c r="H75" s="19">
        <f t="shared" si="40"/>
        <v>17.7</v>
      </c>
      <c r="I75" s="19">
        <f t="shared" si="40"/>
        <v>11.1</v>
      </c>
      <c r="J75" s="19">
        <f t="shared" si="40"/>
        <v>16.5</v>
      </c>
      <c r="K75" s="19">
        <f t="shared" si="40"/>
        <v>12.3</v>
      </c>
      <c r="L75" s="19">
        <f t="shared" si="40"/>
        <v>20.100000000000001</v>
      </c>
      <c r="M75" s="19">
        <f t="shared" si="40"/>
        <v>11</v>
      </c>
      <c r="N75" s="19">
        <f t="shared" si="40"/>
        <v>11.3</v>
      </c>
      <c r="O75" s="19">
        <f t="shared" si="40"/>
        <v>13.9</v>
      </c>
      <c r="P75" s="19">
        <f t="shared" si="40"/>
        <v>16.7</v>
      </c>
      <c r="Q75" s="19">
        <f t="shared" si="40"/>
        <v>8.8000000000000007</v>
      </c>
      <c r="R75" s="19">
        <f t="shared" si="40"/>
        <v>18.399999999999999</v>
      </c>
      <c r="S75" s="19">
        <f t="shared" si="40"/>
        <v>23.8</v>
      </c>
      <c r="T75" s="19">
        <f t="shared" si="40"/>
        <v>22.1</v>
      </c>
      <c r="U75" s="19">
        <f t="shared" si="40"/>
        <v>14.9</v>
      </c>
      <c r="V75" s="19">
        <f t="shared" si="40"/>
        <v>8.6</v>
      </c>
      <c r="W75" s="19">
        <f t="shared" si="40"/>
        <v>12.7</v>
      </c>
      <c r="X75" s="19">
        <f t="shared" si="40"/>
        <v>14.9</v>
      </c>
      <c r="Y75" s="19">
        <f t="shared" si="40"/>
        <v>16</v>
      </c>
      <c r="Z75" s="19">
        <f t="shared" si="40"/>
        <v>9.5</v>
      </c>
      <c r="AA75" s="19">
        <f t="shared" si="40"/>
        <v>11.1</v>
      </c>
      <c r="AB75" s="19">
        <f t="shared" si="40"/>
        <v>20.100000000000001</v>
      </c>
      <c r="AC75" s="19">
        <f t="shared" si="40"/>
        <v>15.2</v>
      </c>
      <c r="AD75" s="19">
        <f t="shared" si="40"/>
        <v>16.899999999999999</v>
      </c>
      <c r="AE75" s="19">
        <f t="shared" si="40"/>
        <v>4.0999999999999996</v>
      </c>
      <c r="AF75" s="36"/>
      <c r="AG75" s="36"/>
    </row>
    <row r="76" spans="1:33" x14ac:dyDescent="0.25">
      <c r="A76" s="42" t="s">
        <v>23</v>
      </c>
      <c r="B76" s="42"/>
      <c r="C76" s="42"/>
      <c r="D76" s="19">
        <f t="shared" ref="D76:AE76" si="41">VALUE(RANK(D75,$D75:$AE75,1))</f>
        <v>5</v>
      </c>
      <c r="E76" s="19">
        <f t="shared" si="41"/>
        <v>11</v>
      </c>
      <c r="F76" s="19">
        <f t="shared" si="41"/>
        <v>14</v>
      </c>
      <c r="G76" s="19">
        <f t="shared" si="41"/>
        <v>17</v>
      </c>
      <c r="H76" s="19">
        <f t="shared" si="41"/>
        <v>23</v>
      </c>
      <c r="I76" s="19">
        <f t="shared" si="41"/>
        <v>7</v>
      </c>
      <c r="J76" s="19">
        <f t="shared" si="41"/>
        <v>20</v>
      </c>
      <c r="K76" s="19">
        <f t="shared" si="41"/>
        <v>10</v>
      </c>
      <c r="L76" s="19">
        <f t="shared" si="41"/>
        <v>25</v>
      </c>
      <c r="M76" s="19">
        <f t="shared" si="41"/>
        <v>6</v>
      </c>
      <c r="N76" s="19">
        <f t="shared" si="41"/>
        <v>9</v>
      </c>
      <c r="O76" s="19">
        <f t="shared" si="41"/>
        <v>13</v>
      </c>
      <c r="P76" s="19">
        <f t="shared" si="41"/>
        <v>21</v>
      </c>
      <c r="Q76" s="19">
        <f t="shared" si="41"/>
        <v>3</v>
      </c>
      <c r="R76" s="19">
        <f t="shared" si="41"/>
        <v>24</v>
      </c>
      <c r="S76" s="19">
        <f t="shared" si="41"/>
        <v>28</v>
      </c>
      <c r="T76" s="19">
        <f t="shared" si="41"/>
        <v>27</v>
      </c>
      <c r="U76" s="19">
        <f t="shared" si="41"/>
        <v>15</v>
      </c>
      <c r="V76" s="19">
        <f t="shared" si="41"/>
        <v>2</v>
      </c>
      <c r="W76" s="19">
        <f t="shared" si="41"/>
        <v>12</v>
      </c>
      <c r="X76" s="19">
        <f t="shared" si="41"/>
        <v>15</v>
      </c>
      <c r="Y76" s="19">
        <f t="shared" si="41"/>
        <v>19</v>
      </c>
      <c r="Z76" s="19">
        <f t="shared" si="41"/>
        <v>4</v>
      </c>
      <c r="AA76" s="19">
        <f t="shared" si="41"/>
        <v>7</v>
      </c>
      <c r="AB76" s="19">
        <f t="shared" si="41"/>
        <v>25</v>
      </c>
      <c r="AC76" s="19">
        <f t="shared" si="41"/>
        <v>18</v>
      </c>
      <c r="AD76" s="19">
        <f t="shared" si="41"/>
        <v>22</v>
      </c>
      <c r="AE76" s="19">
        <f t="shared" si="41"/>
        <v>1</v>
      </c>
      <c r="AF76" s="36"/>
      <c r="AG76" s="36"/>
    </row>
    <row r="77" spans="1:33" x14ac:dyDescent="0.25">
      <c r="AF77" s="36"/>
      <c r="AG77" s="36"/>
    </row>
    <row r="78" spans="1:33" hidden="1" x14ac:dyDescent="0.25">
      <c r="A78" s="1" t="s">
        <v>0</v>
      </c>
      <c r="B78" s="1" t="s">
        <v>1</v>
      </c>
      <c r="C78" s="1" t="s">
        <v>2</v>
      </c>
      <c r="D78" s="1" t="s">
        <v>26</v>
      </c>
      <c r="E78" s="1" t="s">
        <v>3</v>
      </c>
      <c r="F78" s="1" t="s">
        <v>27</v>
      </c>
      <c r="G78" s="1" t="s">
        <v>4</v>
      </c>
      <c r="H78" s="1" t="s">
        <v>5</v>
      </c>
      <c r="I78" s="1" t="s">
        <v>6</v>
      </c>
      <c r="J78" s="1" t="s">
        <v>28</v>
      </c>
      <c r="K78" s="1" t="s">
        <v>7</v>
      </c>
      <c r="L78" s="1" t="s">
        <v>8</v>
      </c>
      <c r="M78" s="1" t="s">
        <v>9</v>
      </c>
      <c r="N78" s="1" t="s">
        <v>29</v>
      </c>
      <c r="O78" s="1" t="s">
        <v>10</v>
      </c>
      <c r="P78" s="1" t="s">
        <v>30</v>
      </c>
      <c r="Q78" s="1" t="s">
        <v>31</v>
      </c>
      <c r="R78" s="1" t="s">
        <v>11</v>
      </c>
      <c r="S78" s="1" t="s">
        <v>32</v>
      </c>
      <c r="T78" s="1" t="s">
        <v>33</v>
      </c>
      <c r="U78" s="1" t="s">
        <v>34</v>
      </c>
      <c r="V78" s="1" t="s">
        <v>35</v>
      </c>
      <c r="W78" s="1" t="s">
        <v>12</v>
      </c>
      <c r="X78" s="1" t="s">
        <v>36</v>
      </c>
      <c r="Y78" s="1" t="s">
        <v>13</v>
      </c>
      <c r="Z78" s="1" t="s">
        <v>37</v>
      </c>
      <c r="AA78" s="1" t="s">
        <v>14</v>
      </c>
      <c r="AB78" s="1" t="s">
        <v>15</v>
      </c>
      <c r="AC78" s="1" t="s">
        <v>38</v>
      </c>
      <c r="AD78" s="1" t="s">
        <v>39</v>
      </c>
      <c r="AE78" s="1" t="s">
        <v>41</v>
      </c>
      <c r="AF78" s="36"/>
      <c r="AG78" s="36"/>
    </row>
    <row r="79" spans="1:33" hidden="1" x14ac:dyDescent="0.25">
      <c r="A79" s="39" t="s">
        <v>857</v>
      </c>
      <c r="B79" s="5">
        <v>3</v>
      </c>
      <c r="C79" s="5">
        <v>12</v>
      </c>
      <c r="D79" s="10">
        <f t="shared" ref="D79:AE79" si="42">IF(_xlfn.NUMBERVALUE(MID(D2,1,FIND("(",D2)-1),".") - _xlfn.NUMBERVALUE(MID(D2,FIND("(",D2)+1,FIND(")",D2)-(FIND("(",D2)+1)),".")&lt;0,0,_xlfn.NUMBERVALUE(MID(D2,1,FIND("(",D2)-1),".") - _xlfn.NUMBERVALUE(MID(D2,FIND("(",D2)+1,FIND(")",D2)-(FIND("(",D2)+1)),"."))</f>
        <v>0.83886000000000005</v>
      </c>
      <c r="E79" s="10">
        <f t="shared" si="42"/>
        <v>0.61565000000000003</v>
      </c>
      <c r="F79" s="10">
        <f t="shared" si="42"/>
        <v>0.83887100000000003</v>
      </c>
      <c r="G79" s="10">
        <f t="shared" si="42"/>
        <v>0.83984700000000001</v>
      </c>
      <c r="H79" s="10">
        <f t="shared" si="42"/>
        <v>0.75844999999999996</v>
      </c>
      <c r="I79" s="10">
        <f t="shared" si="42"/>
        <v>0.65547</v>
      </c>
      <c r="J79" s="10">
        <f t="shared" si="42"/>
        <v>0.66437999999999997</v>
      </c>
      <c r="K79" s="10">
        <f t="shared" si="42"/>
        <v>0.37812000000000001</v>
      </c>
      <c r="L79" s="10">
        <f t="shared" si="42"/>
        <v>0.60520999999999991</v>
      </c>
      <c r="M79" s="10">
        <f t="shared" si="42"/>
        <v>0.83588600000000002</v>
      </c>
      <c r="N79" s="10">
        <f t="shared" si="42"/>
        <v>0.83703000000000005</v>
      </c>
      <c r="O79" s="10">
        <f t="shared" si="42"/>
        <v>0.83644000000000007</v>
      </c>
      <c r="P79" s="10">
        <f t="shared" si="42"/>
        <v>0.33993999999999996</v>
      </c>
      <c r="Q79" s="10">
        <f t="shared" si="42"/>
        <v>0.83881000000000006</v>
      </c>
      <c r="R79" s="10">
        <f t="shared" si="42"/>
        <v>0.29828000000000005</v>
      </c>
      <c r="S79" s="10">
        <f t="shared" si="42"/>
        <v>0</v>
      </c>
      <c r="T79" s="10">
        <f t="shared" si="42"/>
        <v>0.19125000000000003</v>
      </c>
      <c r="U79" s="10">
        <f t="shared" si="42"/>
        <v>0.82826999999999995</v>
      </c>
      <c r="V79" s="10">
        <f t="shared" si="42"/>
        <v>0.83671499999999999</v>
      </c>
      <c r="W79" s="10">
        <f t="shared" si="42"/>
        <v>0.83750000000000002</v>
      </c>
      <c r="X79" s="10">
        <f t="shared" si="42"/>
        <v>0.83803000000000005</v>
      </c>
      <c r="Y79" s="10">
        <f t="shared" si="42"/>
        <v>0.83787600000000007</v>
      </c>
      <c r="Z79" s="10">
        <f t="shared" si="42"/>
        <v>0.83876000000000006</v>
      </c>
      <c r="AA79" s="10">
        <f t="shared" si="42"/>
        <v>0.83526999999999996</v>
      </c>
      <c r="AB79" s="10">
        <f t="shared" si="42"/>
        <v>0</v>
      </c>
      <c r="AC79" s="10">
        <f t="shared" si="42"/>
        <v>0.83188000000000006</v>
      </c>
      <c r="AD79" s="10">
        <f t="shared" si="42"/>
        <v>0.77415</v>
      </c>
      <c r="AE79" s="10">
        <f t="shared" si="42"/>
        <v>0.84172228999999998</v>
      </c>
      <c r="AF79" s="36"/>
      <c r="AG79" s="36"/>
    </row>
    <row r="80" spans="1:33" hidden="1" x14ac:dyDescent="0.25">
      <c r="A80" s="40"/>
      <c r="B80" s="8">
        <v>5</v>
      </c>
      <c r="C80" s="8">
        <v>14</v>
      </c>
      <c r="D80" s="12">
        <f t="shared" ref="D80:AE80" si="43">IF(_xlfn.NUMBERVALUE(MID(D3,1,FIND("(",D3)-1),".") - _xlfn.NUMBERVALUE(MID(D3,FIND("(",D3)+1,FIND(")",D3)-(FIND("(",D3)+1)),".")&lt;0,0,_xlfn.NUMBERVALUE(MID(D3,1,FIND("(",D3)-1),".") - _xlfn.NUMBERVALUE(MID(D3,FIND("(",D3)+1,FIND(")",D3)-(FIND("(",D3)+1)),"."))</f>
        <v>0.97926999999999997</v>
      </c>
      <c r="E80" s="12">
        <f t="shared" si="43"/>
        <v>0.97177999999999998</v>
      </c>
      <c r="F80" s="12">
        <f t="shared" si="43"/>
        <v>0.97862700000000002</v>
      </c>
      <c r="G80" s="12">
        <f t="shared" si="43"/>
        <v>0.97681999999999991</v>
      </c>
      <c r="H80" s="12">
        <f t="shared" si="43"/>
        <v>0.87574999999999992</v>
      </c>
      <c r="I80" s="12">
        <f t="shared" si="43"/>
        <v>0.97919900000000004</v>
      </c>
      <c r="J80" s="12">
        <f t="shared" si="43"/>
        <v>0.62564999999999993</v>
      </c>
      <c r="K80" s="12">
        <f t="shared" si="43"/>
        <v>0.71960000000000002</v>
      </c>
      <c r="L80" s="12">
        <f t="shared" si="43"/>
        <v>0.44404999999999994</v>
      </c>
      <c r="M80" s="12">
        <f t="shared" si="43"/>
        <v>0.97517300000000007</v>
      </c>
      <c r="N80" s="12">
        <f t="shared" si="43"/>
        <v>0.97965200000000008</v>
      </c>
      <c r="O80" s="12">
        <f t="shared" si="43"/>
        <v>0.97788300000000006</v>
      </c>
      <c r="P80" s="12">
        <f t="shared" si="43"/>
        <v>0.76501999999999992</v>
      </c>
      <c r="Q80" s="12">
        <f t="shared" si="43"/>
        <v>0.97973699999999997</v>
      </c>
      <c r="R80" s="12">
        <f t="shared" si="43"/>
        <v>2.133999999999997E-2</v>
      </c>
      <c r="S80" s="12">
        <f t="shared" si="43"/>
        <v>0</v>
      </c>
      <c r="T80" s="12">
        <f t="shared" si="43"/>
        <v>0.22059000000000001</v>
      </c>
      <c r="U80" s="12">
        <f t="shared" si="43"/>
        <v>0.86260000000000003</v>
      </c>
      <c r="V80" s="12">
        <f t="shared" si="43"/>
        <v>0.97558500000000004</v>
      </c>
      <c r="W80" s="12">
        <f t="shared" si="43"/>
        <v>0.97929900000000003</v>
      </c>
      <c r="X80" s="12">
        <f t="shared" si="43"/>
        <v>0.97955899999999996</v>
      </c>
      <c r="Y80" s="12">
        <f t="shared" si="43"/>
        <v>0.96501999999999999</v>
      </c>
      <c r="Z80" s="12">
        <f t="shared" si="43"/>
        <v>0.97973600000000005</v>
      </c>
      <c r="AA80" s="12">
        <f t="shared" si="43"/>
        <v>0.97816599999999998</v>
      </c>
      <c r="AB80" s="12">
        <f t="shared" si="43"/>
        <v>0</v>
      </c>
      <c r="AC80" s="12">
        <f t="shared" si="43"/>
        <v>0.97582500000000005</v>
      </c>
      <c r="AD80" s="12">
        <f t="shared" si="43"/>
        <v>0.86947999999999992</v>
      </c>
      <c r="AE80" s="12">
        <f t="shared" si="43"/>
        <v>0.97980600000000007</v>
      </c>
      <c r="AF80" s="36"/>
      <c r="AG80" s="36"/>
    </row>
    <row r="81" spans="1:33" hidden="1" x14ac:dyDescent="0.25">
      <c r="A81" s="40"/>
      <c r="B81" s="8">
        <v>8</v>
      </c>
      <c r="C81" s="8">
        <v>17</v>
      </c>
      <c r="D81" s="12">
        <f t="shared" ref="D81:AE81" si="44">IF(_xlfn.NUMBERVALUE(MID(D4,1,FIND("(",D4)-1),".") - _xlfn.NUMBERVALUE(MID(D4,FIND("(",D4)+1,FIND(")",D4)-(FIND("(",D4)+1)),".")&lt;0,0,_xlfn.NUMBERVALUE(MID(D4,1,FIND("(",D4)-1),".") - _xlfn.NUMBERVALUE(MID(D4,FIND("(",D4)+1,FIND(")",D4)-(FIND("(",D4)+1)),"."))</f>
        <v>0.99733999999999989</v>
      </c>
      <c r="E81" s="12">
        <f t="shared" si="44"/>
        <v>0.99132000000000009</v>
      </c>
      <c r="F81" s="12">
        <f t="shared" si="44"/>
        <v>0.98531999999999997</v>
      </c>
      <c r="G81" s="12">
        <f t="shared" si="44"/>
        <v>0.99433000000000005</v>
      </c>
      <c r="H81" s="12">
        <f t="shared" si="44"/>
        <v>0.59031</v>
      </c>
      <c r="I81" s="12">
        <f t="shared" si="44"/>
        <v>0.99758030000000009</v>
      </c>
      <c r="J81" s="12">
        <f t="shared" si="44"/>
        <v>0.45490000000000003</v>
      </c>
      <c r="K81" s="12">
        <f t="shared" si="44"/>
        <v>0.77305000000000001</v>
      </c>
      <c r="L81" s="12">
        <f t="shared" si="44"/>
        <v>0.33160000000000006</v>
      </c>
      <c r="M81" s="12">
        <f t="shared" si="44"/>
        <v>0.99508700000000005</v>
      </c>
      <c r="N81" s="12">
        <f t="shared" si="44"/>
        <v>0.99712600000000007</v>
      </c>
      <c r="O81" s="12">
        <f t="shared" si="44"/>
        <v>0.99239999999999995</v>
      </c>
      <c r="P81" s="12">
        <f t="shared" si="44"/>
        <v>0.63080999999999998</v>
      </c>
      <c r="Q81" s="12">
        <f t="shared" si="44"/>
        <v>0.99746139999999994</v>
      </c>
      <c r="R81" s="12">
        <f t="shared" si="44"/>
        <v>0.66476000000000002</v>
      </c>
      <c r="S81" s="12">
        <f t="shared" si="44"/>
        <v>0</v>
      </c>
      <c r="T81" s="12">
        <f t="shared" si="44"/>
        <v>0</v>
      </c>
      <c r="U81" s="12">
        <f t="shared" si="44"/>
        <v>0.98031000000000001</v>
      </c>
      <c r="V81" s="12">
        <f t="shared" si="44"/>
        <v>0.99573900000000004</v>
      </c>
      <c r="W81" s="12">
        <f t="shared" si="44"/>
        <v>0.87478999999999996</v>
      </c>
      <c r="X81" s="12">
        <f t="shared" si="44"/>
        <v>0.9924599999999999</v>
      </c>
      <c r="Y81" s="12">
        <f t="shared" si="44"/>
        <v>0.96975</v>
      </c>
      <c r="Z81" s="12">
        <f t="shared" si="44"/>
        <v>0.99754980000000004</v>
      </c>
      <c r="AA81" s="12">
        <f t="shared" si="44"/>
        <v>0.99719999999999998</v>
      </c>
      <c r="AB81" s="12">
        <f t="shared" si="44"/>
        <v>0</v>
      </c>
      <c r="AC81" s="12">
        <f t="shared" si="44"/>
        <v>0.98944200000000004</v>
      </c>
      <c r="AD81" s="12">
        <f t="shared" si="44"/>
        <v>0.59257000000000004</v>
      </c>
      <c r="AE81" s="12">
        <f t="shared" si="44"/>
        <v>0.99758639999999998</v>
      </c>
      <c r="AF81" s="36"/>
      <c r="AG81" s="36"/>
    </row>
    <row r="82" spans="1:33" hidden="1" x14ac:dyDescent="0.25">
      <c r="A82" s="40"/>
      <c r="B82" s="8">
        <v>10</v>
      </c>
      <c r="C82" s="8">
        <v>19</v>
      </c>
      <c r="D82" s="12">
        <f t="shared" ref="D82:AE82" si="45">IF(_xlfn.NUMBERVALUE(MID(D5,1,FIND("(",D5)-1),".") - _xlfn.NUMBERVALUE(MID(D5,FIND("(",D5)+1,FIND(")",D5)-(FIND("(",D5)+1)),".")&lt;0,0,_xlfn.NUMBERVALUE(MID(D5,1,FIND("(",D5)-1),".") - _xlfn.NUMBERVALUE(MID(D5,FIND("(",D5)+1,FIND(")",D5)-(FIND("(",D5)+1)),"."))</f>
        <v>0.99958910000000001</v>
      </c>
      <c r="E82" s="12">
        <f t="shared" si="45"/>
        <v>0.99802899999999994</v>
      </c>
      <c r="F82" s="12">
        <f t="shared" si="45"/>
        <v>0.99307000000000001</v>
      </c>
      <c r="G82" s="12">
        <f t="shared" si="45"/>
        <v>0.98750000000000004</v>
      </c>
      <c r="H82" s="12">
        <f t="shared" si="45"/>
        <v>0.25807999999999998</v>
      </c>
      <c r="I82" s="12">
        <f t="shared" si="45"/>
        <v>0.99934339999999999</v>
      </c>
      <c r="J82" s="12">
        <f t="shared" si="45"/>
        <v>0.46565000000000001</v>
      </c>
      <c r="K82" s="12">
        <f t="shared" si="45"/>
        <v>0.91554999999999997</v>
      </c>
      <c r="L82" s="12">
        <f t="shared" si="45"/>
        <v>0</v>
      </c>
      <c r="M82" s="12">
        <f t="shared" si="45"/>
        <v>0.99870300000000001</v>
      </c>
      <c r="N82" s="12">
        <f t="shared" si="45"/>
        <v>0.99963360000000001</v>
      </c>
      <c r="O82" s="12">
        <f t="shared" si="45"/>
        <v>0.99867299999999992</v>
      </c>
      <c r="P82" s="12">
        <f t="shared" si="45"/>
        <v>0.98792999999999997</v>
      </c>
      <c r="Q82" s="12">
        <f t="shared" si="45"/>
        <v>0.99965740000000003</v>
      </c>
      <c r="R82" s="12">
        <f t="shared" si="45"/>
        <v>0.97370000000000001</v>
      </c>
      <c r="S82" s="12">
        <f t="shared" si="45"/>
        <v>0</v>
      </c>
      <c r="T82" s="12">
        <f t="shared" si="45"/>
        <v>0</v>
      </c>
      <c r="U82" s="12">
        <f t="shared" si="45"/>
        <v>0.99692999999999998</v>
      </c>
      <c r="V82" s="12">
        <f t="shared" si="45"/>
        <v>0.99928810000000001</v>
      </c>
      <c r="W82" s="12">
        <f t="shared" si="45"/>
        <v>0.93376000000000003</v>
      </c>
      <c r="X82" s="12">
        <f t="shared" si="45"/>
        <v>0.98460999999999999</v>
      </c>
      <c r="Y82" s="12">
        <f t="shared" si="45"/>
        <v>0.99429000000000001</v>
      </c>
      <c r="Z82" s="12">
        <f t="shared" si="45"/>
        <v>0.9996775</v>
      </c>
      <c r="AA82" s="12">
        <f t="shared" si="45"/>
        <v>0.99963919999999995</v>
      </c>
      <c r="AB82" s="12">
        <f t="shared" si="45"/>
        <v>0</v>
      </c>
      <c r="AC82" s="12">
        <f t="shared" si="45"/>
        <v>0.99590299999999998</v>
      </c>
      <c r="AD82" s="12">
        <f t="shared" si="45"/>
        <v>0.93149999999999999</v>
      </c>
      <c r="AE82" s="12">
        <f t="shared" si="45"/>
        <v>0.99967410000000001</v>
      </c>
      <c r="AF82" s="36"/>
      <c r="AG82" s="36"/>
    </row>
    <row r="83" spans="1:33" hidden="1" x14ac:dyDescent="0.25">
      <c r="A83" s="41"/>
      <c r="B83" s="6">
        <v>15</v>
      </c>
      <c r="C83" s="6">
        <v>24</v>
      </c>
      <c r="D83" s="14">
        <f t="shared" ref="D83:AE83" si="46">IF(_xlfn.NUMBERVALUE(MID(D6,1,FIND("(",D6)-1),".") - _xlfn.NUMBERVALUE(MID(D6,FIND("(",D6)+1,FIND(")",D6)-(FIND("(",D6)+1)),".")&lt;0,0,_xlfn.NUMBERVALUE(MID(D6,1,FIND("(",D6)-1),".") - _xlfn.NUMBERVALUE(MID(D6,FIND("(",D6)+1,FIND(")",D6)-(FIND("(",D6)+1)),"."))</f>
        <v>0.9997511</v>
      </c>
      <c r="E83" s="14">
        <f t="shared" si="46"/>
        <v>0.99827500000000002</v>
      </c>
      <c r="F83" s="14">
        <f t="shared" si="46"/>
        <v>0</v>
      </c>
      <c r="G83" s="14">
        <f t="shared" si="46"/>
        <v>0.37229999999999996</v>
      </c>
      <c r="H83" s="14">
        <f t="shared" si="46"/>
        <v>0.15591999999999998</v>
      </c>
      <c r="I83" s="14">
        <f t="shared" si="46"/>
        <v>0.93306</v>
      </c>
      <c r="J83" s="14">
        <f t="shared" si="46"/>
        <v>4.0940000000000032E-2</v>
      </c>
      <c r="K83" s="14">
        <f t="shared" si="46"/>
        <v>0.72224999999999995</v>
      </c>
      <c r="L83" s="14">
        <f t="shared" si="46"/>
        <v>0</v>
      </c>
      <c r="M83" s="14">
        <f t="shared" si="46"/>
        <v>0.72255000000000003</v>
      </c>
      <c r="N83" s="14">
        <f t="shared" si="46"/>
        <v>0.99940800000000007</v>
      </c>
      <c r="O83" s="14">
        <f t="shared" si="46"/>
        <v>0.96734000000000009</v>
      </c>
      <c r="P83" s="14">
        <f t="shared" si="46"/>
        <v>0.248</v>
      </c>
      <c r="Q83" s="14">
        <f t="shared" si="46"/>
        <v>0.99977720000000003</v>
      </c>
      <c r="R83" s="14">
        <f t="shared" si="46"/>
        <v>0.91728999999999994</v>
      </c>
      <c r="S83" s="14">
        <f t="shared" si="46"/>
        <v>0</v>
      </c>
      <c r="T83" s="14">
        <f t="shared" si="46"/>
        <v>0</v>
      </c>
      <c r="U83" s="14">
        <f t="shared" si="46"/>
        <v>0.56154999999999999</v>
      </c>
      <c r="V83" s="14">
        <f t="shared" si="46"/>
        <v>0.99949100000000002</v>
      </c>
      <c r="W83" s="14">
        <f t="shared" si="46"/>
        <v>0.80238000000000009</v>
      </c>
      <c r="X83" s="14">
        <f t="shared" si="46"/>
        <v>0.99054999999999993</v>
      </c>
      <c r="Y83" s="14">
        <f t="shared" si="46"/>
        <v>0.94536000000000009</v>
      </c>
      <c r="Z83" s="14">
        <f t="shared" si="46"/>
        <v>0.99990500000000004</v>
      </c>
      <c r="AA83" s="14">
        <f t="shared" si="46"/>
        <v>0.99984300000000004</v>
      </c>
      <c r="AB83" s="14">
        <f t="shared" si="46"/>
        <v>0</v>
      </c>
      <c r="AC83" s="14">
        <f t="shared" si="46"/>
        <v>0.98975999999999997</v>
      </c>
      <c r="AD83" s="14">
        <f t="shared" si="46"/>
        <v>0.95927999999999991</v>
      </c>
      <c r="AE83" s="14">
        <f t="shared" si="46"/>
        <v>0.99990990000000002</v>
      </c>
      <c r="AF83" s="36"/>
      <c r="AG83" s="36"/>
    </row>
    <row r="84" spans="1:33" hidden="1" x14ac:dyDescent="0.25">
      <c r="A84" s="39" t="s">
        <v>858</v>
      </c>
      <c r="B84" s="5">
        <v>3</v>
      </c>
      <c r="C84" s="5">
        <v>12</v>
      </c>
      <c r="D84" s="10">
        <f t="shared" ref="D84:AE84" si="47">IF(_xlfn.NUMBERVALUE(MID(D7,1,FIND("(",D7)-1),".") - _xlfn.NUMBERVALUE(MID(D7,FIND("(",D7)+1,FIND(")",D7)-(FIND("(",D7)+1)),".")&lt;0,0,_xlfn.NUMBERVALUE(MID(D7,1,FIND("(",D7)-1),".") - _xlfn.NUMBERVALUE(MID(D7,FIND("(",D7)+1,FIND(")",D7)-(FIND("(",D7)+1)),"."))</f>
        <v>0.55772500000000003</v>
      </c>
      <c r="E84" s="10">
        <f t="shared" si="47"/>
        <v>0.54087000000000007</v>
      </c>
      <c r="F84" s="10">
        <f t="shared" si="47"/>
        <v>0.55548000000000008</v>
      </c>
      <c r="G84" s="10">
        <f t="shared" si="47"/>
        <v>0.55724000000000007</v>
      </c>
      <c r="H84" s="10">
        <f t="shared" si="47"/>
        <v>0.52898999999999996</v>
      </c>
      <c r="I84" s="10">
        <f t="shared" si="47"/>
        <v>0.55562</v>
      </c>
      <c r="J84" s="10">
        <f t="shared" si="47"/>
        <v>0.55568800000000007</v>
      </c>
      <c r="K84" s="10">
        <f t="shared" si="47"/>
        <v>0.5535500000000001</v>
      </c>
      <c r="L84" s="10">
        <f t="shared" si="47"/>
        <v>0.53208</v>
      </c>
      <c r="M84" s="10">
        <f t="shared" si="47"/>
        <v>0.54737999999999998</v>
      </c>
      <c r="N84" s="10">
        <f t="shared" si="47"/>
        <v>0.5591387000000001</v>
      </c>
      <c r="O84" s="10">
        <f t="shared" si="47"/>
        <v>0.56085699999999994</v>
      </c>
      <c r="P84" s="10">
        <f t="shared" si="47"/>
        <v>0.55013999999999996</v>
      </c>
      <c r="Q84" s="10">
        <f t="shared" si="47"/>
        <v>0.55885799999999997</v>
      </c>
      <c r="R84" s="10">
        <f t="shared" si="47"/>
        <v>0.52238000000000007</v>
      </c>
      <c r="S84" s="10">
        <f t="shared" si="47"/>
        <v>0.34992000000000001</v>
      </c>
      <c r="T84" s="10">
        <f t="shared" si="47"/>
        <v>0.53856000000000004</v>
      </c>
      <c r="U84" s="10">
        <f t="shared" si="47"/>
        <v>0.54974000000000001</v>
      </c>
      <c r="V84" s="10">
        <f t="shared" si="47"/>
        <v>0.55591000000000002</v>
      </c>
      <c r="W84" s="10">
        <f t="shared" si="47"/>
        <v>0.5588476</v>
      </c>
      <c r="X84" s="10">
        <f t="shared" si="47"/>
        <v>0.55912119999999998</v>
      </c>
      <c r="Y84" s="10">
        <f t="shared" si="47"/>
        <v>0.55448299999999995</v>
      </c>
      <c r="Z84" s="10">
        <f t="shared" si="47"/>
        <v>0.55883800000000006</v>
      </c>
      <c r="AA84" s="10">
        <f t="shared" si="47"/>
        <v>0.55588000000000004</v>
      </c>
      <c r="AB84" s="10">
        <f t="shared" si="47"/>
        <v>0.55784999999999996</v>
      </c>
      <c r="AC84" s="10">
        <f t="shared" si="47"/>
        <v>0.55624799999999996</v>
      </c>
      <c r="AD84" s="10">
        <f t="shared" si="47"/>
        <v>0.55308000000000002</v>
      </c>
      <c r="AE84" s="10">
        <f t="shared" si="47"/>
        <v>0.55951179999999989</v>
      </c>
      <c r="AF84" s="36"/>
      <c r="AG84" s="36"/>
    </row>
    <row r="85" spans="1:33" hidden="1" x14ac:dyDescent="0.25">
      <c r="A85" s="40"/>
      <c r="B85" s="8">
        <v>5</v>
      </c>
      <c r="C85" s="8">
        <v>14</v>
      </c>
      <c r="D85" s="12">
        <f t="shared" ref="D85:AE85" si="48">IF(_xlfn.NUMBERVALUE(MID(D8,1,FIND("(",D8)-1),".") - _xlfn.NUMBERVALUE(MID(D8,FIND("(",D8)+1,FIND(")",D8)-(FIND("(",D8)+1)),".")&lt;0,0,_xlfn.NUMBERVALUE(MID(D8,1,FIND("(",D8)-1),".") - _xlfn.NUMBERVALUE(MID(D8,FIND("(",D8)+1,FIND(")",D8)-(FIND("(",D8)+1)),"."))</f>
        <v>0.80435000000000001</v>
      </c>
      <c r="E85" s="12">
        <f t="shared" si="48"/>
        <v>0.77280000000000004</v>
      </c>
      <c r="F85" s="12">
        <f t="shared" si="48"/>
        <v>0.80384</v>
      </c>
      <c r="G85" s="12">
        <f t="shared" si="48"/>
        <v>0.80624999999999991</v>
      </c>
      <c r="H85" s="12">
        <f t="shared" si="48"/>
        <v>0.78613999999999995</v>
      </c>
      <c r="I85" s="12">
        <f t="shared" si="48"/>
        <v>0.80569000000000002</v>
      </c>
      <c r="J85" s="12">
        <f t="shared" si="48"/>
        <v>0.80815300000000001</v>
      </c>
      <c r="K85" s="12">
        <f t="shared" si="48"/>
        <v>0.80823599999999995</v>
      </c>
      <c r="L85" s="12">
        <f t="shared" si="48"/>
        <v>0.78695000000000004</v>
      </c>
      <c r="M85" s="12">
        <f t="shared" si="48"/>
        <v>0.79347999999999996</v>
      </c>
      <c r="N85" s="12">
        <f t="shared" si="48"/>
        <v>0.81200899999999998</v>
      </c>
      <c r="O85" s="12">
        <f t="shared" si="48"/>
        <v>0.81030799999999992</v>
      </c>
      <c r="P85" s="12">
        <f t="shared" si="48"/>
        <v>0.79138000000000008</v>
      </c>
      <c r="Q85" s="12">
        <f t="shared" si="48"/>
        <v>0.81184199999999995</v>
      </c>
      <c r="R85" s="12">
        <f t="shared" si="48"/>
        <v>0.69438</v>
      </c>
      <c r="S85" s="12">
        <f t="shared" si="48"/>
        <v>0.32839999999999997</v>
      </c>
      <c r="T85" s="12">
        <f t="shared" si="48"/>
        <v>0.73058999999999996</v>
      </c>
      <c r="U85" s="12">
        <f t="shared" si="48"/>
        <v>0.78242</v>
      </c>
      <c r="V85" s="12">
        <f t="shared" si="48"/>
        <v>0.79393999999999998</v>
      </c>
      <c r="W85" s="12">
        <f t="shared" si="48"/>
        <v>0.81093700000000002</v>
      </c>
      <c r="X85" s="12">
        <f t="shared" si="48"/>
        <v>0.81155299999999997</v>
      </c>
      <c r="Y85" s="12">
        <f t="shared" si="48"/>
        <v>0.76776999999999995</v>
      </c>
      <c r="Z85" s="12">
        <f t="shared" si="48"/>
        <v>0.81176499999999996</v>
      </c>
      <c r="AA85" s="12">
        <f t="shared" si="48"/>
        <v>0.80696000000000001</v>
      </c>
      <c r="AB85" s="12">
        <f t="shared" si="48"/>
        <v>0.76897000000000004</v>
      </c>
      <c r="AC85" s="12">
        <f t="shared" si="48"/>
        <v>0.76188</v>
      </c>
      <c r="AD85" s="12">
        <f t="shared" si="48"/>
        <v>0.78830999999999996</v>
      </c>
      <c r="AE85" s="12">
        <f t="shared" si="48"/>
        <v>0.81186800000000003</v>
      </c>
      <c r="AF85" s="36"/>
      <c r="AG85" s="36"/>
    </row>
    <row r="86" spans="1:33" hidden="1" x14ac:dyDescent="0.25">
      <c r="A86" s="40"/>
      <c r="B86" s="8">
        <v>8</v>
      </c>
      <c r="C86" s="8">
        <v>17</v>
      </c>
      <c r="D86" s="12">
        <f t="shared" ref="D86:AE86" si="49">IF(_xlfn.NUMBERVALUE(MID(D9,1,FIND("(",D9)-1),".") - _xlfn.NUMBERVALUE(MID(D9,FIND("(",D9)+1,FIND(")",D9)-(FIND("(",D9)+1)),".")&lt;0,0,_xlfn.NUMBERVALUE(MID(D9,1,FIND("(",D9)-1),".") - _xlfn.NUMBERVALUE(MID(D9,FIND("(",D9)+1,FIND(")",D9)-(FIND("(",D9)+1)),"."))</f>
        <v>0.91700000000000004</v>
      </c>
      <c r="E86" s="12">
        <f t="shared" si="49"/>
        <v>0.81379999999999997</v>
      </c>
      <c r="F86" s="12">
        <f t="shared" si="49"/>
        <v>0.92271999999999998</v>
      </c>
      <c r="G86" s="12">
        <f t="shared" si="49"/>
        <v>0.90787999999999991</v>
      </c>
      <c r="H86" s="12">
        <f t="shared" si="49"/>
        <v>0.89332</v>
      </c>
      <c r="I86" s="12">
        <f t="shared" si="49"/>
        <v>0.91624000000000005</v>
      </c>
      <c r="J86" s="12">
        <f t="shared" si="49"/>
        <v>0.90034000000000003</v>
      </c>
      <c r="K86" s="12">
        <f t="shared" si="49"/>
        <v>0.93279000000000001</v>
      </c>
      <c r="L86" s="12">
        <f t="shared" si="49"/>
        <v>0.87340000000000007</v>
      </c>
      <c r="M86" s="12">
        <f t="shared" si="49"/>
        <v>0.88697000000000004</v>
      </c>
      <c r="N86" s="12">
        <f t="shared" si="49"/>
        <v>0.92352199999999995</v>
      </c>
      <c r="O86" s="12">
        <f t="shared" si="49"/>
        <v>0.91522999999999999</v>
      </c>
      <c r="P86" s="12">
        <f t="shared" si="49"/>
        <v>0.81411</v>
      </c>
      <c r="Q86" s="12">
        <f t="shared" si="49"/>
        <v>0.92371200000000009</v>
      </c>
      <c r="R86" s="12">
        <f t="shared" si="49"/>
        <v>0.50080999999999998</v>
      </c>
      <c r="S86" s="12">
        <f t="shared" si="49"/>
        <v>4.9300999999999998E-2</v>
      </c>
      <c r="T86" s="12">
        <f t="shared" si="49"/>
        <v>0.12534000000000001</v>
      </c>
      <c r="U86" s="12">
        <f t="shared" si="49"/>
        <v>0.84401000000000004</v>
      </c>
      <c r="V86" s="12">
        <f t="shared" si="49"/>
        <v>0.91134999999999999</v>
      </c>
      <c r="W86" s="12">
        <f t="shared" si="49"/>
        <v>0.92455799999999999</v>
      </c>
      <c r="X86" s="12">
        <f t="shared" si="49"/>
        <v>0.87497999999999998</v>
      </c>
      <c r="Y86" s="12">
        <f t="shared" si="49"/>
        <v>0.86686000000000007</v>
      </c>
      <c r="Z86" s="12">
        <f t="shared" si="49"/>
        <v>0.92357699999999998</v>
      </c>
      <c r="AA86" s="12">
        <f t="shared" si="49"/>
        <v>0.91724499999999998</v>
      </c>
      <c r="AB86" s="12">
        <f t="shared" si="49"/>
        <v>0.83612000000000009</v>
      </c>
      <c r="AC86" s="12">
        <f t="shared" si="49"/>
        <v>0.74202000000000001</v>
      </c>
      <c r="AD86" s="12">
        <f t="shared" si="49"/>
        <v>0.89900000000000002</v>
      </c>
      <c r="AE86" s="12">
        <f t="shared" si="49"/>
        <v>0.92415700000000001</v>
      </c>
      <c r="AF86" s="36"/>
      <c r="AG86" s="36"/>
    </row>
    <row r="87" spans="1:33" hidden="1" x14ac:dyDescent="0.25">
      <c r="A87" s="40"/>
      <c r="B87" s="8">
        <v>10</v>
      </c>
      <c r="C87" s="8">
        <v>19</v>
      </c>
      <c r="D87" s="12">
        <f t="shared" ref="D87:AE87" si="50">IF(_xlfn.NUMBERVALUE(MID(D10,1,FIND("(",D10)-1),".") - _xlfn.NUMBERVALUE(MID(D10,FIND("(",D10)+1,FIND(")",D10)-(FIND("(",D10)+1)),".")&lt;0,0,_xlfn.NUMBERVALUE(MID(D10,1,FIND("(",D10)-1),".") - _xlfn.NUMBERVALUE(MID(D10,FIND("(",D10)+1,FIND(")",D10)-(FIND("(",D10)+1)),"."))</f>
        <v>0.96262499999999995</v>
      </c>
      <c r="E87" s="12">
        <f t="shared" si="50"/>
        <v>0.89421000000000006</v>
      </c>
      <c r="F87" s="12">
        <f t="shared" si="50"/>
        <v>0.96829799999999999</v>
      </c>
      <c r="G87" s="12">
        <f t="shared" si="50"/>
        <v>0.96221999999999996</v>
      </c>
      <c r="H87" s="12">
        <f t="shared" si="50"/>
        <v>0.95602000000000009</v>
      </c>
      <c r="I87" s="12">
        <f t="shared" si="50"/>
        <v>0.96074000000000004</v>
      </c>
      <c r="J87" s="12">
        <f t="shared" si="50"/>
        <v>0.97076299999999993</v>
      </c>
      <c r="K87" s="12">
        <f t="shared" si="50"/>
        <v>0.97340799999999994</v>
      </c>
      <c r="L87" s="12">
        <f t="shared" si="50"/>
        <v>0.95013999999999998</v>
      </c>
      <c r="M87" s="12">
        <f t="shared" si="50"/>
        <v>0.94862000000000002</v>
      </c>
      <c r="N87" s="12">
        <f t="shared" si="50"/>
        <v>0.96965999999999997</v>
      </c>
      <c r="O87" s="12">
        <f t="shared" si="50"/>
        <v>0.94935999999999998</v>
      </c>
      <c r="P87" s="12">
        <f t="shared" si="50"/>
        <v>0.90334999999999999</v>
      </c>
      <c r="Q87" s="12">
        <f t="shared" si="50"/>
        <v>0.96959200000000001</v>
      </c>
      <c r="R87" s="12">
        <f t="shared" si="50"/>
        <v>0.54020000000000001</v>
      </c>
      <c r="S87" s="12">
        <f t="shared" si="50"/>
        <v>4.2022000000000004E-2</v>
      </c>
      <c r="T87" s="12">
        <f t="shared" si="50"/>
        <v>2.0399999999999863E-3</v>
      </c>
      <c r="U87" s="12">
        <f t="shared" si="50"/>
        <v>0.94184000000000001</v>
      </c>
      <c r="V87" s="12">
        <f t="shared" si="50"/>
        <v>0.95182</v>
      </c>
      <c r="W87" s="12">
        <f t="shared" si="50"/>
        <v>0.9694600000000001</v>
      </c>
      <c r="X87" s="12">
        <f t="shared" si="50"/>
        <v>0.91803000000000001</v>
      </c>
      <c r="Y87" s="12">
        <f t="shared" si="50"/>
        <v>0.92570999999999992</v>
      </c>
      <c r="Z87" s="12">
        <f t="shared" si="50"/>
        <v>0.96952499999999997</v>
      </c>
      <c r="AA87" s="12">
        <f t="shared" si="50"/>
        <v>0.96642700000000004</v>
      </c>
      <c r="AB87" s="12">
        <f t="shared" si="50"/>
        <v>0.89590999999999998</v>
      </c>
      <c r="AC87" s="12">
        <f t="shared" si="50"/>
        <v>0.76912999999999998</v>
      </c>
      <c r="AD87" s="12">
        <f t="shared" si="50"/>
        <v>0.94347999999999999</v>
      </c>
      <c r="AE87" s="12">
        <f t="shared" si="50"/>
        <v>0.96977799999999992</v>
      </c>
      <c r="AF87" s="36"/>
      <c r="AG87" s="36"/>
    </row>
    <row r="88" spans="1:33" hidden="1" x14ac:dyDescent="0.25">
      <c r="A88" s="41"/>
      <c r="B88" s="6">
        <v>15</v>
      </c>
      <c r="C88" s="6">
        <v>24</v>
      </c>
      <c r="D88" s="14">
        <f t="shared" ref="D88:AE88" si="51">IF(_xlfn.NUMBERVALUE(MID(D11,1,FIND("(",D11)-1),".") - _xlfn.NUMBERVALUE(MID(D11,FIND("(",D11)+1,FIND(")",D11)-(FIND("(",D11)+1)),".")&lt;0,0,_xlfn.NUMBERVALUE(MID(D11,1,FIND("(",D11)-1),".") - _xlfn.NUMBERVALUE(MID(D11,FIND("(",D11)+1,FIND(")",D11)-(FIND("(",D11)+1)),"."))</f>
        <v>0.96951999999999994</v>
      </c>
      <c r="E88" s="14">
        <f t="shared" si="51"/>
        <v>0.83853</v>
      </c>
      <c r="F88" s="14">
        <f t="shared" si="51"/>
        <v>0.98207</v>
      </c>
      <c r="G88" s="14">
        <f t="shared" si="51"/>
        <v>0.89678999999999998</v>
      </c>
      <c r="H88" s="14">
        <f t="shared" si="51"/>
        <v>0.95828999999999998</v>
      </c>
      <c r="I88" s="14">
        <f t="shared" si="51"/>
        <v>0.95773000000000008</v>
      </c>
      <c r="J88" s="14">
        <f t="shared" si="51"/>
        <v>0.97450999999999999</v>
      </c>
      <c r="K88" s="14">
        <f t="shared" si="51"/>
        <v>0.98418000000000005</v>
      </c>
      <c r="L88" s="14">
        <f t="shared" si="51"/>
        <v>0.97816999999999998</v>
      </c>
      <c r="M88" s="14">
        <f t="shared" si="51"/>
        <v>0.94803000000000004</v>
      </c>
      <c r="N88" s="14">
        <f t="shared" si="51"/>
        <v>0.99012699999999998</v>
      </c>
      <c r="O88" s="14">
        <f t="shared" si="51"/>
        <v>0.86346000000000001</v>
      </c>
      <c r="P88" s="14">
        <f t="shared" si="51"/>
        <v>0.76635000000000009</v>
      </c>
      <c r="Q88" s="14">
        <f t="shared" si="51"/>
        <v>0.99056500000000003</v>
      </c>
      <c r="R88" s="14">
        <f t="shared" si="51"/>
        <v>0.30109000000000002</v>
      </c>
      <c r="S88" s="14">
        <f t="shared" si="51"/>
        <v>0</v>
      </c>
      <c r="T88" s="14">
        <f t="shared" si="51"/>
        <v>9.0312000000000003E-2</v>
      </c>
      <c r="U88" s="14">
        <f t="shared" si="51"/>
        <v>0.79942999999999997</v>
      </c>
      <c r="V88" s="14">
        <f t="shared" si="51"/>
        <v>0.96265000000000001</v>
      </c>
      <c r="W88" s="14">
        <f t="shared" si="51"/>
        <v>0.75652999999999992</v>
      </c>
      <c r="X88" s="14">
        <f t="shared" si="51"/>
        <v>0.93413000000000002</v>
      </c>
      <c r="Y88" s="14">
        <f t="shared" si="51"/>
        <v>0.90589999999999993</v>
      </c>
      <c r="Z88" s="14">
        <f t="shared" si="51"/>
        <v>0.98938899999999996</v>
      </c>
      <c r="AA88" s="14">
        <f t="shared" si="51"/>
        <v>0.98658999999999997</v>
      </c>
      <c r="AB88" s="14">
        <f t="shared" si="51"/>
        <v>0.88560000000000005</v>
      </c>
      <c r="AC88" s="14">
        <f t="shared" si="51"/>
        <v>0.62848999999999999</v>
      </c>
      <c r="AD88" s="14">
        <f t="shared" si="51"/>
        <v>0.93930999999999998</v>
      </c>
      <c r="AE88" s="14">
        <f t="shared" si="51"/>
        <v>0.99055800000000005</v>
      </c>
      <c r="AF88" s="36"/>
      <c r="AG88" s="36"/>
    </row>
    <row r="89" spans="1:33" hidden="1" x14ac:dyDescent="0.25">
      <c r="A89" s="39" t="s">
        <v>859</v>
      </c>
      <c r="B89" s="5">
        <v>3</v>
      </c>
      <c r="C89" s="5">
        <v>12</v>
      </c>
      <c r="D89" s="10">
        <f t="shared" ref="D89:AE89" si="52">IF(_xlfn.NUMBERVALUE(MID(D12,1,FIND("(",D12)-1),".") - _xlfn.NUMBERVALUE(MID(D12,FIND("(",D12)+1,FIND(")",D12)-(FIND("(",D12)+1)),".")&lt;0,0,_xlfn.NUMBERVALUE(MID(D12,1,FIND("(",D12)-1),".") - _xlfn.NUMBERVALUE(MID(D12,FIND("(",D12)+1,FIND(")",D12)-(FIND("(",D12)+1)),"."))</f>
        <v>0.54949000000000003</v>
      </c>
      <c r="E89" s="10">
        <f t="shared" si="52"/>
        <v>0</v>
      </c>
      <c r="F89" s="10">
        <f t="shared" si="52"/>
        <v>0.55194999999999994</v>
      </c>
      <c r="G89" s="10">
        <f t="shared" si="52"/>
        <v>0.55271000000000003</v>
      </c>
      <c r="H89" s="10">
        <f t="shared" si="52"/>
        <v>0.45443</v>
      </c>
      <c r="I89" s="10">
        <f t="shared" si="52"/>
        <v>0.53935999999999995</v>
      </c>
      <c r="J89" s="10">
        <f t="shared" si="52"/>
        <v>0.39777999999999997</v>
      </c>
      <c r="K89" s="10">
        <f t="shared" si="52"/>
        <v>0.24664</v>
      </c>
      <c r="L89" s="10">
        <f t="shared" si="52"/>
        <v>0.44400000000000001</v>
      </c>
      <c r="M89" s="10">
        <f t="shared" si="52"/>
        <v>0.556898</v>
      </c>
      <c r="N89" s="10">
        <f t="shared" si="52"/>
        <v>0.55098999999999998</v>
      </c>
      <c r="O89" s="10">
        <f t="shared" si="52"/>
        <v>0.55771000000000004</v>
      </c>
      <c r="P89" s="10">
        <f t="shared" si="52"/>
        <v>0.11684</v>
      </c>
      <c r="Q89" s="10">
        <f t="shared" si="52"/>
        <v>0.55352000000000001</v>
      </c>
      <c r="R89" s="10">
        <f t="shared" si="52"/>
        <v>0.20890999999999998</v>
      </c>
      <c r="S89" s="10">
        <f t="shared" si="52"/>
        <v>0</v>
      </c>
      <c r="T89" s="10">
        <f t="shared" si="52"/>
        <v>0.28103</v>
      </c>
      <c r="U89" s="10">
        <f t="shared" si="52"/>
        <v>0.54247000000000001</v>
      </c>
      <c r="V89" s="10">
        <f t="shared" si="52"/>
        <v>0.55874999999999997</v>
      </c>
      <c r="W89" s="10">
        <f t="shared" si="52"/>
        <v>0.5549599999999999</v>
      </c>
      <c r="X89" s="10">
        <f t="shared" si="52"/>
        <v>0.55223999999999995</v>
      </c>
      <c r="Y89" s="10">
        <f t="shared" si="52"/>
        <v>0.5498900000000001</v>
      </c>
      <c r="Z89" s="10">
        <f t="shared" si="52"/>
        <v>0.55186999999999997</v>
      </c>
      <c r="AA89" s="10">
        <f t="shared" si="52"/>
        <v>0.54810999999999999</v>
      </c>
      <c r="AB89" s="10">
        <f t="shared" si="52"/>
        <v>0</v>
      </c>
      <c r="AC89" s="10">
        <f t="shared" si="52"/>
        <v>0.55307999999999991</v>
      </c>
      <c r="AD89" s="10">
        <f t="shared" si="52"/>
        <v>0.54552</v>
      </c>
      <c r="AE89" s="10">
        <f t="shared" si="52"/>
        <v>0.55952499999999994</v>
      </c>
      <c r="AF89" s="36"/>
      <c r="AG89" s="36"/>
    </row>
    <row r="90" spans="1:33" hidden="1" x14ac:dyDescent="0.25">
      <c r="A90" s="40"/>
      <c r="B90" s="8">
        <v>5</v>
      </c>
      <c r="C90" s="8">
        <v>14</v>
      </c>
      <c r="D90" s="12">
        <f t="shared" ref="D90:AE90" si="53">IF(_xlfn.NUMBERVALUE(MID(D13,1,FIND("(",D13)-1),".") - _xlfn.NUMBERVALUE(MID(D13,FIND("(",D13)+1,FIND(")",D13)-(FIND("(",D13)+1)),".")&lt;0,0,_xlfn.NUMBERVALUE(MID(D13,1,FIND("(",D13)-1),".") - _xlfn.NUMBERVALUE(MID(D13,FIND("(",D13)+1,FIND(")",D13)-(FIND("(",D13)+1)),"."))</f>
        <v>0.80542999999999998</v>
      </c>
      <c r="E90" s="12">
        <f t="shared" si="53"/>
        <v>0.78449999999999998</v>
      </c>
      <c r="F90" s="12">
        <f t="shared" si="53"/>
        <v>0.75285999999999997</v>
      </c>
      <c r="G90" s="12">
        <f t="shared" si="53"/>
        <v>0.76719999999999999</v>
      </c>
      <c r="H90" s="12">
        <f t="shared" si="53"/>
        <v>0.29898000000000002</v>
      </c>
      <c r="I90" s="12">
        <f t="shared" si="53"/>
        <v>0.80684999999999996</v>
      </c>
      <c r="J90" s="12">
        <f t="shared" si="53"/>
        <v>4.2700000000000016E-2</v>
      </c>
      <c r="K90" s="12">
        <f t="shared" si="53"/>
        <v>0.37834799999999996</v>
      </c>
      <c r="L90" s="12">
        <f t="shared" si="53"/>
        <v>0.38785999999999998</v>
      </c>
      <c r="M90" s="12">
        <f t="shared" si="53"/>
        <v>0.80177000000000009</v>
      </c>
      <c r="N90" s="12">
        <f t="shared" si="53"/>
        <v>0.80969999999999998</v>
      </c>
      <c r="O90" s="12">
        <f t="shared" si="53"/>
        <v>0.80573000000000006</v>
      </c>
      <c r="P90" s="12">
        <f t="shared" si="53"/>
        <v>0.40239999999999998</v>
      </c>
      <c r="Q90" s="12">
        <f t="shared" si="53"/>
        <v>0.80985000000000007</v>
      </c>
      <c r="R90" s="12">
        <f t="shared" si="53"/>
        <v>0</v>
      </c>
      <c r="S90" s="12">
        <f t="shared" si="53"/>
        <v>0</v>
      </c>
      <c r="T90" s="12">
        <f t="shared" si="53"/>
        <v>0.45821000000000006</v>
      </c>
      <c r="U90" s="12">
        <f t="shared" si="53"/>
        <v>0.78406999999999993</v>
      </c>
      <c r="V90" s="12">
        <f t="shared" si="53"/>
        <v>0.80237999999999998</v>
      </c>
      <c r="W90" s="12">
        <f t="shared" si="53"/>
        <v>0.81000700000000003</v>
      </c>
      <c r="X90" s="12">
        <f t="shared" si="53"/>
        <v>0.80876999999999999</v>
      </c>
      <c r="Y90" s="12">
        <f t="shared" si="53"/>
        <v>0.77212000000000003</v>
      </c>
      <c r="Z90" s="12">
        <f t="shared" si="53"/>
        <v>0.81052000000000002</v>
      </c>
      <c r="AA90" s="12">
        <f t="shared" si="53"/>
        <v>0.80383000000000004</v>
      </c>
      <c r="AB90" s="12">
        <f t="shared" si="53"/>
        <v>0</v>
      </c>
      <c r="AC90" s="12">
        <f t="shared" si="53"/>
        <v>0.78559000000000001</v>
      </c>
      <c r="AD90" s="12">
        <f t="shared" si="53"/>
        <v>0.51554</v>
      </c>
      <c r="AE90" s="12">
        <f t="shared" si="53"/>
        <v>0.81193400000000004</v>
      </c>
      <c r="AF90" s="36"/>
      <c r="AG90" s="36"/>
    </row>
    <row r="91" spans="1:33" hidden="1" x14ac:dyDescent="0.25">
      <c r="A91" s="40"/>
      <c r="B91" s="8">
        <v>8</v>
      </c>
      <c r="C91" s="8">
        <v>17</v>
      </c>
      <c r="D91" s="12">
        <f t="shared" ref="D91:AE91" si="54">IF(_xlfn.NUMBERVALUE(MID(D14,1,FIND("(",D14)-1),".") - _xlfn.NUMBERVALUE(MID(D14,FIND("(",D14)+1,FIND(")",D14)-(FIND("(",D14)+1)),".")&lt;0,0,_xlfn.NUMBERVALUE(MID(D14,1,FIND("(",D14)-1),".") - _xlfn.NUMBERVALUE(MID(D14,FIND("(",D14)+1,FIND(")",D14)-(FIND("(",D14)+1)),"."))</f>
        <v>0.91589999999999994</v>
      </c>
      <c r="E91" s="12">
        <f t="shared" si="54"/>
        <v>0.73046</v>
      </c>
      <c r="F91" s="12">
        <f t="shared" si="54"/>
        <v>0</v>
      </c>
      <c r="G91" s="12">
        <f t="shared" si="54"/>
        <v>8.4880000000000011E-2</v>
      </c>
      <c r="H91" s="12">
        <f t="shared" si="54"/>
        <v>0</v>
      </c>
      <c r="I91" s="12">
        <f t="shared" si="54"/>
        <v>0.91900999999999999</v>
      </c>
      <c r="J91" s="12">
        <f t="shared" si="54"/>
        <v>1.6933999999999991E-2</v>
      </c>
      <c r="K91" s="12">
        <f t="shared" si="54"/>
        <v>0.51442999999999994</v>
      </c>
      <c r="L91" s="12">
        <f t="shared" si="54"/>
        <v>0</v>
      </c>
      <c r="M91" s="12">
        <f t="shared" si="54"/>
        <v>0.90451999999999999</v>
      </c>
      <c r="N91" s="12">
        <f t="shared" si="54"/>
        <v>0.56486999999999998</v>
      </c>
      <c r="O91" s="12">
        <f t="shared" si="54"/>
        <v>0.84704000000000002</v>
      </c>
      <c r="P91" s="12">
        <f t="shared" si="54"/>
        <v>0</v>
      </c>
      <c r="Q91" s="12">
        <f t="shared" si="54"/>
        <v>0.91847000000000001</v>
      </c>
      <c r="R91" s="12">
        <f t="shared" si="54"/>
        <v>2.200000000000002E-2</v>
      </c>
      <c r="S91" s="12">
        <f t="shared" si="54"/>
        <v>0</v>
      </c>
      <c r="T91" s="12">
        <f t="shared" si="54"/>
        <v>0</v>
      </c>
      <c r="U91" s="12">
        <f t="shared" si="54"/>
        <v>0.45372000000000001</v>
      </c>
      <c r="V91" s="12">
        <f t="shared" si="54"/>
        <v>0.90991999999999995</v>
      </c>
      <c r="W91" s="12">
        <f t="shared" si="54"/>
        <v>0.82853999999999994</v>
      </c>
      <c r="X91" s="12">
        <f t="shared" si="54"/>
        <v>0.71616999999999997</v>
      </c>
      <c r="Y91" s="12">
        <f t="shared" si="54"/>
        <v>0.77160999999999991</v>
      </c>
      <c r="Z91" s="12">
        <f t="shared" si="54"/>
        <v>0.92182600000000003</v>
      </c>
      <c r="AA91" s="12">
        <f t="shared" si="54"/>
        <v>0.89280999999999999</v>
      </c>
      <c r="AB91" s="12">
        <f t="shared" si="54"/>
        <v>0</v>
      </c>
      <c r="AC91" s="12">
        <f t="shared" si="54"/>
        <v>0.80605000000000004</v>
      </c>
      <c r="AD91" s="12">
        <f t="shared" si="54"/>
        <v>0</v>
      </c>
      <c r="AE91" s="12">
        <f t="shared" si="54"/>
        <v>0.92170000000000007</v>
      </c>
      <c r="AF91" s="36"/>
      <c r="AG91" s="36"/>
    </row>
    <row r="92" spans="1:33" hidden="1" x14ac:dyDescent="0.25">
      <c r="A92" s="40"/>
      <c r="B92" s="8">
        <v>10</v>
      </c>
      <c r="C92" s="8">
        <v>19</v>
      </c>
      <c r="D92" s="12">
        <f t="shared" ref="D92:AE92" si="55">IF(_xlfn.NUMBERVALUE(MID(D15,1,FIND("(",D15)-1),".") - _xlfn.NUMBERVALUE(MID(D15,FIND("(",D15)+1,FIND(")",D15)-(FIND("(",D15)+1)),".")&lt;0,0,_xlfn.NUMBERVALUE(MID(D15,1,FIND("(",D15)-1),".") - _xlfn.NUMBERVALUE(MID(D15,FIND("(",D15)+1,FIND(")",D15)-(FIND("(",D15)+1)),"."))</f>
        <v>0.96259099999999997</v>
      </c>
      <c r="E92" s="12">
        <f t="shared" si="55"/>
        <v>0.89506000000000008</v>
      </c>
      <c r="F92" s="12">
        <f t="shared" si="55"/>
        <v>0</v>
      </c>
      <c r="G92" s="12">
        <f t="shared" si="55"/>
        <v>0</v>
      </c>
      <c r="H92" s="12">
        <f t="shared" si="55"/>
        <v>0</v>
      </c>
      <c r="I92" s="12">
        <f t="shared" si="55"/>
        <v>0.96482999999999997</v>
      </c>
      <c r="J92" s="12">
        <f t="shared" si="55"/>
        <v>7.6929999999999998E-2</v>
      </c>
      <c r="K92" s="12">
        <f t="shared" si="55"/>
        <v>0.61431000000000002</v>
      </c>
      <c r="L92" s="12">
        <f t="shared" si="55"/>
        <v>0</v>
      </c>
      <c r="M92" s="12">
        <f t="shared" si="55"/>
        <v>0.95615000000000006</v>
      </c>
      <c r="N92" s="12">
        <f t="shared" si="55"/>
        <v>0.96814</v>
      </c>
      <c r="O92" s="12">
        <f t="shared" si="55"/>
        <v>0.93786999999999998</v>
      </c>
      <c r="P92" s="12">
        <f t="shared" si="55"/>
        <v>0.46514000000000005</v>
      </c>
      <c r="Q92" s="12">
        <f t="shared" si="55"/>
        <v>0.96960000000000002</v>
      </c>
      <c r="R92" s="12">
        <f t="shared" si="55"/>
        <v>0.29144000000000003</v>
      </c>
      <c r="S92" s="12">
        <f t="shared" si="55"/>
        <v>0</v>
      </c>
      <c r="T92" s="12">
        <f t="shared" si="55"/>
        <v>2.7746999999999994E-2</v>
      </c>
      <c r="U92" s="12">
        <f t="shared" si="55"/>
        <v>0.91215000000000002</v>
      </c>
      <c r="V92" s="12">
        <f t="shared" si="55"/>
        <v>0.95696999999999999</v>
      </c>
      <c r="W92" s="12">
        <f t="shared" si="55"/>
        <v>0.77864</v>
      </c>
      <c r="X92" s="12">
        <f t="shared" si="55"/>
        <v>0.87644</v>
      </c>
      <c r="Y92" s="12">
        <f t="shared" si="55"/>
        <v>0.75102999999999998</v>
      </c>
      <c r="Z92" s="12">
        <f t="shared" si="55"/>
        <v>0.96946999999999994</v>
      </c>
      <c r="AA92" s="12">
        <f t="shared" si="55"/>
        <v>0.9619899999999999</v>
      </c>
      <c r="AB92" s="12">
        <f t="shared" si="55"/>
        <v>0</v>
      </c>
      <c r="AC92" s="12">
        <f t="shared" si="55"/>
        <v>0.84929999999999994</v>
      </c>
      <c r="AD92" s="12">
        <f t="shared" si="55"/>
        <v>8.7539999999999951E-2</v>
      </c>
      <c r="AE92" s="12">
        <f t="shared" si="55"/>
        <v>0.96604999999999996</v>
      </c>
      <c r="AF92" s="36"/>
      <c r="AG92" s="36"/>
    </row>
    <row r="93" spans="1:33" hidden="1" x14ac:dyDescent="0.25">
      <c r="A93" s="41"/>
      <c r="B93" s="6">
        <v>15</v>
      </c>
      <c r="C93" s="6">
        <v>24</v>
      </c>
      <c r="D93" s="14">
        <f t="shared" ref="D93:AE93" si="56">IF(_xlfn.NUMBERVALUE(MID(D16,1,FIND("(",D16)-1),".") - _xlfn.NUMBERVALUE(MID(D16,FIND("(",D16)+1,FIND(")",D16)-(FIND("(",D16)+1)),".")&lt;0,0,_xlfn.NUMBERVALUE(MID(D16,1,FIND("(",D16)-1),".") - _xlfn.NUMBERVALUE(MID(D16,FIND("(",D16)+1,FIND(")",D16)-(FIND("(",D16)+1)),"."))</f>
        <v>0.96971000000000007</v>
      </c>
      <c r="E93" s="14">
        <f t="shared" si="56"/>
        <v>0.85404000000000002</v>
      </c>
      <c r="F93" s="14">
        <f t="shared" si="56"/>
        <v>0</v>
      </c>
      <c r="G93" s="14">
        <f t="shared" si="56"/>
        <v>0</v>
      </c>
      <c r="H93" s="14">
        <f t="shared" si="56"/>
        <v>0</v>
      </c>
      <c r="I93" s="14">
        <f t="shared" si="56"/>
        <v>0.71423999999999999</v>
      </c>
      <c r="J93" s="14">
        <f t="shared" si="56"/>
        <v>0</v>
      </c>
      <c r="K93" s="14">
        <f t="shared" si="56"/>
        <v>0.48775000000000002</v>
      </c>
      <c r="L93" s="14">
        <f t="shared" si="56"/>
        <v>0</v>
      </c>
      <c r="M93" s="14">
        <f t="shared" si="56"/>
        <v>0.96117000000000008</v>
      </c>
      <c r="N93" s="14">
        <f t="shared" si="56"/>
        <v>5.3630000000000011E-2</v>
      </c>
      <c r="O93" s="14">
        <f t="shared" si="56"/>
        <v>0.64895000000000003</v>
      </c>
      <c r="P93" s="14">
        <f t="shared" si="56"/>
        <v>0</v>
      </c>
      <c r="Q93" s="14">
        <f t="shared" si="56"/>
        <v>0.990425</v>
      </c>
      <c r="R93" s="14">
        <f t="shared" si="56"/>
        <v>8.6269999999999986E-2</v>
      </c>
      <c r="S93" s="14">
        <f t="shared" si="56"/>
        <v>0</v>
      </c>
      <c r="T93" s="14">
        <f t="shared" si="56"/>
        <v>0</v>
      </c>
      <c r="U93" s="14">
        <f t="shared" si="56"/>
        <v>8.6919999999999997E-2</v>
      </c>
      <c r="V93" s="14">
        <f t="shared" si="56"/>
        <v>0.93459999999999999</v>
      </c>
      <c r="W93" s="14">
        <f t="shared" si="56"/>
        <v>0.44922999999999996</v>
      </c>
      <c r="X93" s="14">
        <f t="shared" si="56"/>
        <v>0.11684</v>
      </c>
      <c r="Y93" s="14">
        <f t="shared" si="56"/>
        <v>0.41404000000000002</v>
      </c>
      <c r="Z93" s="14">
        <f t="shared" si="56"/>
        <v>0.98940900000000009</v>
      </c>
      <c r="AA93" s="14">
        <f t="shared" si="56"/>
        <v>0.98070000000000002</v>
      </c>
      <c r="AB93" s="14">
        <f t="shared" si="56"/>
        <v>0</v>
      </c>
      <c r="AC93" s="14">
        <f t="shared" si="56"/>
        <v>0.73433999999999999</v>
      </c>
      <c r="AD93" s="14">
        <f t="shared" si="56"/>
        <v>0</v>
      </c>
      <c r="AE93" s="14">
        <f t="shared" si="56"/>
        <v>0.98965099999999995</v>
      </c>
      <c r="AF93" s="36"/>
      <c r="AG93" s="36"/>
    </row>
    <row r="94" spans="1:33" hidden="1" x14ac:dyDescent="0.25">
      <c r="A94" s="39" t="s">
        <v>860</v>
      </c>
      <c r="B94" s="5">
        <v>3</v>
      </c>
      <c r="C94" s="5">
        <v>12</v>
      </c>
      <c r="D94" s="10">
        <f t="shared" ref="D94:AE94" si="57">IF(_xlfn.NUMBERVALUE(MID(D17,1,FIND("(",D17)-1),".") - _xlfn.NUMBERVALUE(MID(D17,FIND("(",D17)+1,FIND(")",D17)-(FIND("(",D17)+1)),".")&lt;0,0,_xlfn.NUMBERVALUE(MID(D17,1,FIND("(",D17)-1),".") - _xlfn.NUMBERVALUE(MID(D17,FIND("(",D17)+1,FIND(")",D17)-(FIND("(",D17)+1)),"."))</f>
        <v>0.55813900000000005</v>
      </c>
      <c r="E94" s="10">
        <f t="shared" si="57"/>
        <v>0.17326</v>
      </c>
      <c r="F94" s="10">
        <f t="shared" si="57"/>
        <v>0.55608599999999997</v>
      </c>
      <c r="G94" s="10">
        <f t="shared" si="57"/>
        <v>0.55634000000000006</v>
      </c>
      <c r="H94" s="10">
        <f t="shared" si="57"/>
        <v>0.35515999999999998</v>
      </c>
      <c r="I94" s="10">
        <f t="shared" si="57"/>
        <v>0.55555499999999991</v>
      </c>
      <c r="J94" s="10">
        <f t="shared" si="57"/>
        <v>0.27261000000000002</v>
      </c>
      <c r="K94" s="10">
        <f t="shared" si="57"/>
        <v>0.55408999999999997</v>
      </c>
      <c r="L94" s="10">
        <f t="shared" si="57"/>
        <v>0.41702000000000006</v>
      </c>
      <c r="M94" s="10">
        <f t="shared" si="57"/>
        <v>0.44212999999999997</v>
      </c>
      <c r="N94" s="10">
        <f t="shared" si="57"/>
        <v>0.40815000000000001</v>
      </c>
      <c r="O94" s="10">
        <f t="shared" si="57"/>
        <v>0.4491</v>
      </c>
      <c r="P94" s="10">
        <f t="shared" si="57"/>
        <v>0.49975000000000003</v>
      </c>
      <c r="Q94" s="10">
        <f t="shared" si="57"/>
        <v>0.55960130000000008</v>
      </c>
      <c r="R94" s="10">
        <f t="shared" si="57"/>
        <v>0.49265999999999999</v>
      </c>
      <c r="S94" s="10">
        <f t="shared" si="57"/>
        <v>0.48530000000000001</v>
      </c>
      <c r="T94" s="10">
        <f t="shared" si="57"/>
        <v>0.19553000000000001</v>
      </c>
      <c r="U94" s="10">
        <f t="shared" si="57"/>
        <v>0.52659</v>
      </c>
      <c r="V94" s="10">
        <f t="shared" si="57"/>
        <v>0.55778000000000005</v>
      </c>
      <c r="W94" s="10">
        <f t="shared" si="57"/>
        <v>0.47042999999999996</v>
      </c>
      <c r="X94" s="10">
        <f t="shared" si="57"/>
        <v>0.39407999999999999</v>
      </c>
      <c r="Y94" s="10">
        <f t="shared" si="57"/>
        <v>0.55432100000000006</v>
      </c>
      <c r="Z94" s="10">
        <f t="shared" si="57"/>
        <v>0.49949000000000005</v>
      </c>
      <c r="AA94" s="10">
        <f t="shared" si="57"/>
        <v>0.39534000000000002</v>
      </c>
      <c r="AB94" s="10">
        <f t="shared" si="57"/>
        <v>0.18465000000000004</v>
      </c>
      <c r="AC94" s="10">
        <f t="shared" si="57"/>
        <v>0.55615000000000003</v>
      </c>
      <c r="AD94" s="10">
        <f t="shared" si="57"/>
        <v>0.42710999999999999</v>
      </c>
      <c r="AE94" s="10">
        <f t="shared" si="57"/>
        <v>0.55923599999999996</v>
      </c>
    </row>
    <row r="95" spans="1:33" hidden="1" x14ac:dyDescent="0.25">
      <c r="A95" s="40"/>
      <c r="B95" s="8">
        <v>5</v>
      </c>
      <c r="C95" s="8">
        <v>14</v>
      </c>
      <c r="D95" s="12">
        <f t="shared" ref="D95:AE95" si="58">IF(_xlfn.NUMBERVALUE(MID(D18,1,FIND("(",D18)-1),".") - _xlfn.NUMBERVALUE(MID(D18,FIND("(",D18)+1,FIND(")",D18)-(FIND("(",D18)+1)),".")&lt;0,0,_xlfn.NUMBERVALUE(MID(D18,1,FIND("(",D18)-1),".") - _xlfn.NUMBERVALUE(MID(D18,FIND("(",D18)+1,FIND(")",D18)-(FIND("(",D18)+1)),"."))</f>
        <v>0.80651000000000006</v>
      </c>
      <c r="E95" s="12">
        <f t="shared" si="58"/>
        <v>0.69235000000000002</v>
      </c>
      <c r="F95" s="12">
        <f t="shared" si="58"/>
        <v>0.80359999999999998</v>
      </c>
      <c r="G95" s="12">
        <f t="shared" si="58"/>
        <v>0.80574000000000001</v>
      </c>
      <c r="H95" s="12">
        <f t="shared" si="58"/>
        <v>0.78603999999999996</v>
      </c>
      <c r="I95" s="12">
        <f t="shared" si="58"/>
        <v>0.80600000000000005</v>
      </c>
      <c r="J95" s="12">
        <f t="shared" si="58"/>
        <v>0.78091999999999995</v>
      </c>
      <c r="K95" s="12">
        <f t="shared" si="58"/>
        <v>0.80806</v>
      </c>
      <c r="L95" s="12">
        <f t="shared" si="58"/>
        <v>0.79235</v>
      </c>
      <c r="M95" s="12">
        <f t="shared" si="58"/>
        <v>0.64576</v>
      </c>
      <c r="N95" s="12">
        <f t="shared" si="58"/>
        <v>0.70764000000000005</v>
      </c>
      <c r="O95" s="12">
        <f t="shared" si="58"/>
        <v>0.73726999999999998</v>
      </c>
      <c r="P95" s="12">
        <f t="shared" si="58"/>
        <v>0.76471</v>
      </c>
      <c r="Q95" s="12">
        <f t="shared" si="58"/>
        <v>0.81226100000000001</v>
      </c>
      <c r="R95" s="12">
        <f t="shared" si="58"/>
        <v>0.67949999999999999</v>
      </c>
      <c r="S95" s="12">
        <f t="shared" si="58"/>
        <v>0.51695000000000002</v>
      </c>
      <c r="T95" s="12">
        <f t="shared" si="58"/>
        <v>0.73438000000000003</v>
      </c>
      <c r="U95" s="12">
        <f t="shared" si="58"/>
        <v>0.79557999999999995</v>
      </c>
      <c r="V95" s="12">
        <f t="shared" si="58"/>
        <v>0.79944000000000004</v>
      </c>
      <c r="W95" s="12">
        <f t="shared" si="58"/>
        <v>0.78503999999999996</v>
      </c>
      <c r="X95" s="12">
        <f t="shared" si="58"/>
        <v>0.77310999999999996</v>
      </c>
      <c r="Y95" s="12">
        <f t="shared" si="58"/>
        <v>0.76612999999999998</v>
      </c>
      <c r="Z95" s="12">
        <f t="shared" si="58"/>
        <v>0.81228900000000004</v>
      </c>
      <c r="AA95" s="12">
        <f t="shared" si="58"/>
        <v>0.81028</v>
      </c>
      <c r="AB95" s="12">
        <f t="shared" si="58"/>
        <v>0.38344</v>
      </c>
      <c r="AC95" s="12">
        <f t="shared" si="58"/>
        <v>0.75819999999999999</v>
      </c>
      <c r="AD95" s="12">
        <f t="shared" si="58"/>
        <v>0.7867900000000001</v>
      </c>
      <c r="AE95" s="12">
        <f t="shared" si="58"/>
        <v>0.81215400000000004</v>
      </c>
    </row>
    <row r="96" spans="1:33" hidden="1" x14ac:dyDescent="0.25">
      <c r="A96" s="40"/>
      <c r="B96" s="8">
        <v>8</v>
      </c>
      <c r="C96" s="8">
        <v>17</v>
      </c>
      <c r="D96" s="12">
        <f t="shared" ref="D96:AE96" si="59">IF(_xlfn.NUMBERVALUE(MID(D19,1,FIND("(",D19)-1),".") - _xlfn.NUMBERVALUE(MID(D19,FIND("(",D19)+1,FIND(")",D19)-(FIND("(",D19)+1)),".")&lt;0,0,_xlfn.NUMBERVALUE(MID(D19,1,FIND("(",D19)-1),".") - _xlfn.NUMBERVALUE(MID(D19,FIND("(",D19)+1,FIND(")",D19)-(FIND("(",D19)+1)),"."))</f>
        <v>0.91859000000000002</v>
      </c>
      <c r="E96" s="12">
        <f t="shared" si="59"/>
        <v>0.90625999999999995</v>
      </c>
      <c r="F96" s="12">
        <f t="shared" si="59"/>
        <v>0.92422000000000004</v>
      </c>
      <c r="G96" s="12">
        <f t="shared" si="59"/>
        <v>0.91687000000000007</v>
      </c>
      <c r="H96" s="12">
        <f t="shared" si="59"/>
        <v>0.86155000000000004</v>
      </c>
      <c r="I96" s="12">
        <f t="shared" si="59"/>
        <v>0.92423</v>
      </c>
      <c r="J96" s="12">
        <f t="shared" si="59"/>
        <v>0.90462000000000009</v>
      </c>
      <c r="K96" s="12">
        <f t="shared" si="59"/>
        <v>0.91736000000000006</v>
      </c>
      <c r="L96" s="12">
        <f t="shared" si="59"/>
        <v>0.89613999999999994</v>
      </c>
      <c r="M96" s="12">
        <f t="shared" si="59"/>
        <v>0.76638000000000006</v>
      </c>
      <c r="N96" s="12">
        <f t="shared" si="59"/>
        <v>0.83584000000000003</v>
      </c>
      <c r="O96" s="12">
        <f t="shared" si="59"/>
        <v>0.87313000000000007</v>
      </c>
      <c r="P96" s="12">
        <f t="shared" si="59"/>
        <v>0.90327000000000002</v>
      </c>
      <c r="Q96" s="12">
        <f t="shared" si="59"/>
        <v>0.90803</v>
      </c>
      <c r="R96" s="12">
        <f t="shared" si="59"/>
        <v>0.61054999999999993</v>
      </c>
      <c r="S96" s="12">
        <f t="shared" si="59"/>
        <v>0.27749000000000001</v>
      </c>
      <c r="T96" s="12">
        <f t="shared" si="59"/>
        <v>0.89789999999999992</v>
      </c>
      <c r="U96" s="12">
        <f t="shared" si="59"/>
        <v>0.92148999999999992</v>
      </c>
      <c r="V96" s="12">
        <f t="shared" si="59"/>
        <v>0.91276999999999997</v>
      </c>
      <c r="W96" s="12">
        <f t="shared" si="59"/>
        <v>0.90592000000000006</v>
      </c>
      <c r="X96" s="12">
        <f t="shared" si="59"/>
        <v>0.86329999999999996</v>
      </c>
      <c r="Y96" s="12">
        <f t="shared" si="59"/>
        <v>0.87250000000000005</v>
      </c>
      <c r="Z96" s="12">
        <f t="shared" si="59"/>
        <v>0.92377799999999999</v>
      </c>
      <c r="AA96" s="12">
        <f t="shared" si="59"/>
        <v>0.92143600000000003</v>
      </c>
      <c r="AB96" s="12">
        <f t="shared" si="59"/>
        <v>0.58841999999999994</v>
      </c>
      <c r="AC96" s="12">
        <f t="shared" si="59"/>
        <v>0.73495999999999995</v>
      </c>
      <c r="AD96" s="12">
        <f t="shared" si="59"/>
        <v>0.8985200000000001</v>
      </c>
      <c r="AE96" s="12">
        <f t="shared" si="59"/>
        <v>0.92410099999999995</v>
      </c>
    </row>
    <row r="97" spans="1:31" hidden="1" x14ac:dyDescent="0.25">
      <c r="A97" s="40"/>
      <c r="B97" s="8">
        <v>10</v>
      </c>
      <c r="C97" s="8">
        <v>19</v>
      </c>
      <c r="D97" s="12">
        <f t="shared" ref="D97:AE97" si="60">IF(_xlfn.NUMBERVALUE(MID(D20,1,FIND("(",D20)-1),".") - _xlfn.NUMBERVALUE(MID(D20,FIND("(",D20)+1,FIND(")",D20)-(FIND("(",D20)+1)),".")&lt;0,0,_xlfn.NUMBERVALUE(MID(D20,1,FIND("(",D20)-1),".") - _xlfn.NUMBERVALUE(MID(D20,FIND("(",D20)+1,FIND(")",D20)-(FIND("(",D20)+1)),"."))</f>
        <v>0.96439700000000006</v>
      </c>
      <c r="E97" s="12">
        <f t="shared" si="60"/>
        <v>0.96224999999999994</v>
      </c>
      <c r="F97" s="12">
        <f t="shared" si="60"/>
        <v>0.96977099999999994</v>
      </c>
      <c r="G97" s="12">
        <f t="shared" si="60"/>
        <v>0.93269000000000002</v>
      </c>
      <c r="H97" s="12">
        <f t="shared" si="60"/>
        <v>0.82047000000000003</v>
      </c>
      <c r="I97" s="12">
        <f t="shared" si="60"/>
        <v>0.96843400000000002</v>
      </c>
      <c r="J97" s="12">
        <f t="shared" si="60"/>
        <v>0.97096100000000007</v>
      </c>
      <c r="K97" s="12">
        <f t="shared" si="60"/>
        <v>0.97451900000000002</v>
      </c>
      <c r="L97" s="12">
        <f t="shared" si="60"/>
        <v>0.94577999999999995</v>
      </c>
      <c r="M97" s="12">
        <f t="shared" si="60"/>
        <v>0.90505000000000002</v>
      </c>
      <c r="N97" s="12">
        <f t="shared" si="60"/>
        <v>0.93664999999999998</v>
      </c>
      <c r="O97" s="12">
        <f t="shared" si="60"/>
        <v>0.94618000000000002</v>
      </c>
      <c r="P97" s="12">
        <f t="shared" si="60"/>
        <v>0.96618999999999999</v>
      </c>
      <c r="Q97" s="12">
        <f t="shared" si="60"/>
        <v>0.96967100000000006</v>
      </c>
      <c r="R97" s="12">
        <f t="shared" si="60"/>
        <v>0.60750000000000004</v>
      </c>
      <c r="S97" s="12">
        <f t="shared" si="60"/>
        <v>0.29815999999999998</v>
      </c>
      <c r="T97" s="12">
        <f t="shared" si="60"/>
        <v>0.95909</v>
      </c>
      <c r="U97" s="12">
        <f t="shared" si="60"/>
        <v>0.97077500000000005</v>
      </c>
      <c r="V97" s="12">
        <f t="shared" si="60"/>
        <v>0.95661999999999991</v>
      </c>
      <c r="W97" s="12">
        <f t="shared" si="60"/>
        <v>0.97200399999999998</v>
      </c>
      <c r="X97" s="12">
        <f t="shared" si="60"/>
        <v>0.94664999999999999</v>
      </c>
      <c r="Y97" s="12">
        <f t="shared" si="60"/>
        <v>0.93318999999999996</v>
      </c>
      <c r="Z97" s="12">
        <f t="shared" si="60"/>
        <v>0.96963299999999997</v>
      </c>
      <c r="AA97" s="12">
        <f t="shared" si="60"/>
        <v>0.96884599999999998</v>
      </c>
      <c r="AB97" s="12">
        <f t="shared" si="60"/>
        <v>0.76878000000000002</v>
      </c>
      <c r="AC97" s="12">
        <f t="shared" si="60"/>
        <v>0.78611999999999993</v>
      </c>
      <c r="AD97" s="12">
        <f t="shared" si="60"/>
        <v>0.93520999999999999</v>
      </c>
      <c r="AE97" s="12">
        <f t="shared" si="60"/>
        <v>0.96987899999999994</v>
      </c>
    </row>
    <row r="98" spans="1:31" hidden="1" x14ac:dyDescent="0.25">
      <c r="A98" s="41"/>
      <c r="B98" s="6">
        <v>15</v>
      </c>
      <c r="C98" s="6">
        <v>24</v>
      </c>
      <c r="D98" s="14">
        <f t="shared" ref="D98:AE98" si="61">IF(_xlfn.NUMBERVALUE(MID(D21,1,FIND("(",D21)-1),".") - _xlfn.NUMBERVALUE(MID(D21,FIND("(",D21)+1,FIND(")",D21)-(FIND("(",D21)+1)),".")&lt;0,0,_xlfn.NUMBERVALUE(MID(D21,1,FIND("(",D21)-1),".") - _xlfn.NUMBERVALUE(MID(D21,FIND("(",D21)+1,FIND(")",D21)-(FIND("(",D21)+1)),"."))</f>
        <v>0.97297</v>
      </c>
      <c r="E98" s="14">
        <f t="shared" si="61"/>
        <v>0.97809000000000001</v>
      </c>
      <c r="F98" s="14">
        <f t="shared" si="61"/>
        <v>0.98467000000000005</v>
      </c>
      <c r="G98" s="14">
        <f t="shared" si="61"/>
        <v>0.98555799999999993</v>
      </c>
      <c r="H98" s="14">
        <f t="shared" si="61"/>
        <v>7.8820000000000001E-2</v>
      </c>
      <c r="I98" s="14">
        <f t="shared" si="61"/>
        <v>0.98739500000000002</v>
      </c>
      <c r="J98" s="14">
        <f t="shared" si="61"/>
        <v>0.98135000000000006</v>
      </c>
      <c r="K98" s="14">
        <f t="shared" si="61"/>
        <v>0.98303000000000007</v>
      </c>
      <c r="L98" s="14">
        <f t="shared" si="61"/>
        <v>0.98163999999999996</v>
      </c>
      <c r="M98" s="14">
        <f t="shared" si="61"/>
        <v>0.86843999999999999</v>
      </c>
      <c r="N98" s="14">
        <f t="shared" si="61"/>
        <v>0.95117000000000007</v>
      </c>
      <c r="O98" s="14">
        <f t="shared" si="61"/>
        <v>0.94760999999999995</v>
      </c>
      <c r="P98" s="14">
        <f t="shared" si="61"/>
        <v>0.98455999999999999</v>
      </c>
      <c r="Q98" s="14">
        <f t="shared" si="61"/>
        <v>0.98948700000000001</v>
      </c>
      <c r="R98" s="14">
        <f t="shared" si="61"/>
        <v>0.39485000000000003</v>
      </c>
      <c r="S98" s="14">
        <f t="shared" si="61"/>
        <v>0</v>
      </c>
      <c r="T98" s="14">
        <f t="shared" si="61"/>
        <v>0.74180999999999997</v>
      </c>
      <c r="U98" s="14">
        <f t="shared" si="61"/>
        <v>0.98857499999999998</v>
      </c>
      <c r="V98" s="14">
        <f t="shared" si="61"/>
        <v>0.9658500000000001</v>
      </c>
      <c r="W98" s="14">
        <f t="shared" si="61"/>
        <v>0.98036000000000001</v>
      </c>
      <c r="X98" s="14">
        <f t="shared" si="61"/>
        <v>0.92706</v>
      </c>
      <c r="Y98" s="14">
        <f t="shared" si="61"/>
        <v>0.92961000000000005</v>
      </c>
      <c r="Z98" s="14">
        <f t="shared" si="61"/>
        <v>0.98836000000000002</v>
      </c>
      <c r="AA98" s="14">
        <f t="shared" si="61"/>
        <v>0.98851999999999995</v>
      </c>
      <c r="AB98" s="14">
        <f t="shared" si="61"/>
        <v>0.92053000000000007</v>
      </c>
      <c r="AC98" s="14">
        <f t="shared" si="61"/>
        <v>0.69529000000000007</v>
      </c>
      <c r="AD98" s="14">
        <f t="shared" si="61"/>
        <v>0.96292</v>
      </c>
      <c r="AE98" s="14">
        <f t="shared" si="61"/>
        <v>0.99039599999999994</v>
      </c>
    </row>
    <row r="99" spans="1:31" hidden="1" x14ac:dyDescent="0.25">
      <c r="A99" s="39" t="s">
        <v>861</v>
      </c>
      <c r="B99" s="5">
        <v>3</v>
      </c>
      <c r="C99" s="5">
        <v>12</v>
      </c>
      <c r="D99" s="10">
        <f t="shared" ref="D99:AE99" si="62">IF(_xlfn.NUMBERVALUE(MID(D22,1,FIND("(",D22)-1),".") - _xlfn.NUMBERVALUE(MID(D22,FIND("(",D22)+1,FIND(")",D22)-(FIND("(",D22)+1)),".")&lt;0,0,_xlfn.NUMBERVALUE(MID(D22,1,FIND("(",D22)-1),".") - _xlfn.NUMBERVALUE(MID(D22,FIND("(",D22)+1,FIND(")",D22)-(FIND("(",D22)+1)),"."))</f>
        <v>0.19836999999999999</v>
      </c>
      <c r="E99" s="10">
        <f t="shared" si="62"/>
        <v>0.19635999999999998</v>
      </c>
      <c r="F99" s="10">
        <f t="shared" si="62"/>
        <v>0.19939799999999999</v>
      </c>
      <c r="G99" s="10">
        <f t="shared" si="62"/>
        <v>0.19930799999999999</v>
      </c>
      <c r="H99" s="10">
        <f t="shared" si="62"/>
        <v>0.18943000000000002</v>
      </c>
      <c r="I99" s="10">
        <f t="shared" si="62"/>
        <v>0.19913800000000001</v>
      </c>
      <c r="J99" s="10">
        <f t="shared" si="62"/>
        <v>0.187829</v>
      </c>
      <c r="K99" s="10">
        <f t="shared" si="62"/>
        <v>0.198127</v>
      </c>
      <c r="L99" s="10">
        <f t="shared" si="62"/>
        <v>0.17893000000000001</v>
      </c>
      <c r="M99" s="10">
        <f t="shared" si="62"/>
        <v>0.19882799999999998</v>
      </c>
      <c r="N99" s="10">
        <f t="shared" si="62"/>
        <v>0.181978</v>
      </c>
      <c r="O99" s="10">
        <f t="shared" si="62"/>
        <v>0.19253799999999999</v>
      </c>
      <c r="P99" s="10">
        <f t="shared" si="62"/>
        <v>0.189719</v>
      </c>
      <c r="Q99" s="10">
        <f t="shared" si="62"/>
        <v>0.18210699999999999</v>
      </c>
      <c r="R99" s="10">
        <f t="shared" si="62"/>
        <v>0.193602</v>
      </c>
      <c r="S99" s="10">
        <f t="shared" si="62"/>
        <v>0.16082000000000002</v>
      </c>
      <c r="T99" s="10">
        <f t="shared" si="62"/>
        <v>0.18858899999999998</v>
      </c>
      <c r="U99" s="10">
        <f t="shared" si="62"/>
        <v>0.18981799999999999</v>
      </c>
      <c r="V99" s="10">
        <f t="shared" si="62"/>
        <v>0.19946749999999999</v>
      </c>
      <c r="W99" s="10">
        <f t="shared" si="62"/>
        <v>0.18981310000000001</v>
      </c>
      <c r="X99" s="10">
        <f t="shared" si="62"/>
        <v>0.19203000000000001</v>
      </c>
      <c r="Y99" s="10">
        <f t="shared" si="62"/>
        <v>0.14780000000000001</v>
      </c>
      <c r="Z99" s="10">
        <f t="shared" si="62"/>
        <v>0.14243999999999998</v>
      </c>
      <c r="AA99" s="10">
        <f t="shared" si="62"/>
        <v>0.19811400000000001</v>
      </c>
      <c r="AB99" s="10">
        <f t="shared" si="62"/>
        <v>0.19987369999999999</v>
      </c>
      <c r="AC99" s="10">
        <f t="shared" si="62"/>
        <v>0.19978399999999999</v>
      </c>
      <c r="AD99" s="10">
        <f t="shared" si="62"/>
        <v>0.19878899999999999</v>
      </c>
      <c r="AE99" s="10">
        <f t="shared" si="62"/>
        <v>0.1996221</v>
      </c>
    </row>
    <row r="100" spans="1:31" hidden="1" x14ac:dyDescent="0.25">
      <c r="A100" s="40"/>
      <c r="B100" s="8">
        <v>5</v>
      </c>
      <c r="C100" s="8">
        <v>14</v>
      </c>
      <c r="D100" s="12">
        <f t="shared" ref="D100:AE100" si="63">IF(_xlfn.NUMBERVALUE(MID(D23,1,FIND("(",D23)-1),".") - _xlfn.NUMBERVALUE(MID(D23,FIND("(",D23)+1,FIND(")",D23)-(FIND("(",D23)+1)),".")&lt;0,0,_xlfn.NUMBERVALUE(MID(D23,1,FIND("(",D23)-1),".") - _xlfn.NUMBERVALUE(MID(D23,FIND("(",D23)+1,FIND(")",D23)-(FIND("(",D23)+1)),"."))</f>
        <v>0.10706</v>
      </c>
      <c r="E100" s="12">
        <f t="shared" si="63"/>
        <v>0.12955800000000001</v>
      </c>
      <c r="F100" s="12">
        <f t="shared" si="63"/>
        <v>8.1081E-2</v>
      </c>
      <c r="G100" s="12">
        <f t="shared" si="63"/>
        <v>7.0516999999999996E-2</v>
      </c>
      <c r="H100" s="12">
        <f t="shared" si="63"/>
        <v>0.11314</v>
      </c>
      <c r="I100" s="12">
        <f t="shared" si="63"/>
        <v>9.9860000000000004E-2</v>
      </c>
      <c r="J100" s="12">
        <f t="shared" si="63"/>
        <v>9.2409999999999992E-2</v>
      </c>
      <c r="K100" s="12">
        <f t="shared" si="63"/>
        <v>0.11441999999999999</v>
      </c>
      <c r="L100" s="12">
        <f t="shared" si="63"/>
        <v>5.4212999999999997E-2</v>
      </c>
      <c r="M100" s="12">
        <f t="shared" si="63"/>
        <v>0.129719</v>
      </c>
      <c r="N100" s="12">
        <f t="shared" si="63"/>
        <v>0.126939</v>
      </c>
      <c r="O100" s="12">
        <f t="shared" si="63"/>
        <v>9.8979999999999999E-2</v>
      </c>
      <c r="P100" s="12">
        <f t="shared" si="63"/>
        <v>0.100037</v>
      </c>
      <c r="Q100" s="12">
        <f t="shared" si="63"/>
        <v>0.115021</v>
      </c>
      <c r="R100" s="12">
        <f t="shared" si="63"/>
        <v>0.11843099999999999</v>
      </c>
      <c r="S100" s="12">
        <f t="shared" si="63"/>
        <v>0.10038000000000001</v>
      </c>
      <c r="T100" s="12">
        <f t="shared" si="63"/>
        <v>9.9350000000000008E-2</v>
      </c>
      <c r="U100" s="12">
        <f t="shared" si="63"/>
        <v>9.9863000000000007E-2</v>
      </c>
      <c r="V100" s="12">
        <f t="shared" si="63"/>
        <v>0.12440999999999999</v>
      </c>
      <c r="W100" s="12">
        <f t="shared" si="63"/>
        <v>8.9347999999999997E-2</v>
      </c>
      <c r="X100" s="12">
        <f t="shared" si="63"/>
        <v>0.10796</v>
      </c>
      <c r="Y100" s="12">
        <f t="shared" si="63"/>
        <v>0.11166000000000001</v>
      </c>
      <c r="Z100" s="12">
        <f t="shared" si="63"/>
        <v>0.10215</v>
      </c>
      <c r="AA100" s="12">
        <f t="shared" si="63"/>
        <v>0.10346</v>
      </c>
      <c r="AB100" s="12">
        <f t="shared" si="63"/>
        <v>0.12343999999999999</v>
      </c>
      <c r="AC100" s="12">
        <f t="shared" si="63"/>
        <v>0.11407999999999999</v>
      </c>
      <c r="AD100" s="12">
        <f t="shared" si="63"/>
        <v>9.3256999999999993E-2</v>
      </c>
      <c r="AE100" s="12">
        <f t="shared" si="63"/>
        <v>0.11749999999999999</v>
      </c>
    </row>
    <row r="101" spans="1:31" hidden="1" x14ac:dyDescent="0.25">
      <c r="A101" s="40"/>
      <c r="B101" s="8">
        <v>8</v>
      </c>
      <c r="C101" s="8">
        <v>17</v>
      </c>
      <c r="D101" s="12">
        <f t="shared" ref="D101:AE101" si="64">IF(_xlfn.NUMBERVALUE(MID(D24,1,FIND("(",D24)-1),".") - _xlfn.NUMBERVALUE(MID(D24,FIND("(",D24)+1,FIND(")",D24)-(FIND("(",D24)+1)),".")&lt;0,0,_xlfn.NUMBERVALUE(MID(D24,1,FIND("(",D24)-1),".") - _xlfn.NUMBERVALUE(MID(D24,FIND("(",D24)+1,FIND(")",D24)-(FIND("(",D24)+1)),"."))</f>
        <v>9.0772999999999993E-2</v>
      </c>
      <c r="E101" s="12">
        <f t="shared" si="64"/>
        <v>0.10586100000000001</v>
      </c>
      <c r="F101" s="12">
        <f t="shared" si="64"/>
        <v>1.5625E-2</v>
      </c>
      <c r="G101" s="12">
        <f t="shared" si="64"/>
        <v>1.321E-2</v>
      </c>
      <c r="H101" s="12">
        <f t="shared" si="64"/>
        <v>9.0824999999999989E-2</v>
      </c>
      <c r="I101" s="12">
        <f t="shared" si="64"/>
        <v>9.0595999999999996E-2</v>
      </c>
      <c r="J101" s="12">
        <f t="shared" si="64"/>
        <v>6.5945000000000004E-2</v>
      </c>
      <c r="K101" s="12">
        <f t="shared" si="64"/>
        <v>9.0836E-2</v>
      </c>
      <c r="L101" s="12">
        <f t="shared" si="64"/>
        <v>2.0868999999999999E-2</v>
      </c>
      <c r="M101" s="12">
        <f t="shared" si="64"/>
        <v>0.106278</v>
      </c>
      <c r="N101" s="12">
        <f t="shared" si="64"/>
        <v>0.103853</v>
      </c>
      <c r="O101" s="12">
        <f t="shared" si="64"/>
        <v>9.9390000000000006E-2</v>
      </c>
      <c r="P101" s="12">
        <f t="shared" si="64"/>
        <v>9.9348999999999993E-2</v>
      </c>
      <c r="Q101" s="12">
        <f t="shared" si="64"/>
        <v>9.5473000000000002E-2</v>
      </c>
      <c r="R101" s="12">
        <f t="shared" si="64"/>
        <v>0.10173500000000001</v>
      </c>
      <c r="S101" s="12">
        <f t="shared" si="64"/>
        <v>0</v>
      </c>
      <c r="T101" s="12">
        <f t="shared" si="64"/>
        <v>2.3152000000000002E-2</v>
      </c>
      <c r="U101" s="12">
        <f t="shared" si="64"/>
        <v>9.9422999999999997E-2</v>
      </c>
      <c r="V101" s="12">
        <f t="shared" si="64"/>
        <v>9.9229999999999999E-2</v>
      </c>
      <c r="W101" s="12">
        <f t="shared" si="64"/>
        <v>9.2704000000000009E-2</v>
      </c>
      <c r="X101" s="12">
        <f t="shared" si="64"/>
        <v>1.8729999999999997E-3</v>
      </c>
      <c r="Y101" s="12">
        <f t="shared" si="64"/>
        <v>9.4712000000000005E-2</v>
      </c>
      <c r="Z101" s="12">
        <f t="shared" si="64"/>
        <v>9.0078000000000005E-2</v>
      </c>
      <c r="AA101" s="12">
        <f t="shared" si="64"/>
        <v>9.1815999999999995E-2</v>
      </c>
      <c r="AB101" s="12">
        <f t="shared" si="64"/>
        <v>0.10211000000000001</v>
      </c>
      <c r="AC101" s="12">
        <f t="shared" si="64"/>
        <v>9.2845000000000011E-2</v>
      </c>
      <c r="AD101" s="12">
        <f t="shared" si="64"/>
        <v>8.9676000000000006E-2</v>
      </c>
      <c r="AE101" s="12">
        <f t="shared" si="64"/>
        <v>9.3734999999999999E-2</v>
      </c>
    </row>
    <row r="102" spans="1:31" hidden="1" x14ac:dyDescent="0.25">
      <c r="A102" s="40"/>
      <c r="B102" s="8">
        <v>10</v>
      </c>
      <c r="C102" s="8">
        <v>19</v>
      </c>
      <c r="D102" s="12">
        <f t="shared" ref="D102:AE102" si="65">IF(_xlfn.NUMBERVALUE(MID(D25,1,FIND("(",D25)-1),".") - _xlfn.NUMBERVALUE(MID(D25,FIND("(",D25)+1,FIND(")",D25)-(FIND("(",D25)+1)),".")&lt;0,0,_xlfn.NUMBERVALUE(MID(D25,1,FIND("(",D25)-1),".") - _xlfn.NUMBERVALUE(MID(D25,FIND("(",D25)+1,FIND(")",D25)-(FIND("(",D25)+1)),"."))</f>
        <v>9.0726000000000001E-2</v>
      </c>
      <c r="E102" s="12">
        <f t="shared" si="65"/>
        <v>0.10058400000000001</v>
      </c>
      <c r="F102" s="12">
        <f t="shared" si="65"/>
        <v>0</v>
      </c>
      <c r="G102" s="12">
        <f t="shared" si="65"/>
        <v>1.3690000000000001E-2</v>
      </c>
      <c r="H102" s="12">
        <f t="shared" si="65"/>
        <v>9.0656E-2</v>
      </c>
      <c r="I102" s="12">
        <f t="shared" si="65"/>
        <v>9.0660000000000004E-2</v>
      </c>
      <c r="J102" s="12">
        <f t="shared" si="65"/>
        <v>8.3469999999999968E-3</v>
      </c>
      <c r="K102" s="12">
        <f t="shared" si="65"/>
        <v>8.9434E-2</v>
      </c>
      <c r="L102" s="12">
        <f t="shared" si="65"/>
        <v>1.0377000000000001E-2</v>
      </c>
      <c r="M102" s="12">
        <f t="shared" si="65"/>
        <v>0.10077999999999999</v>
      </c>
      <c r="N102" s="12">
        <f t="shared" si="65"/>
        <v>9.9720000000000003E-2</v>
      </c>
      <c r="O102" s="12">
        <f t="shared" si="65"/>
        <v>9.6190999999999999E-2</v>
      </c>
      <c r="P102" s="12">
        <f t="shared" si="65"/>
        <v>9.6278000000000002E-2</v>
      </c>
      <c r="Q102" s="12">
        <f t="shared" si="65"/>
        <v>9.3726000000000004E-2</v>
      </c>
      <c r="R102" s="12">
        <f t="shared" si="65"/>
        <v>9.7500000000000003E-2</v>
      </c>
      <c r="S102" s="12">
        <f t="shared" si="65"/>
        <v>0</v>
      </c>
      <c r="T102" s="12">
        <f t="shared" si="65"/>
        <v>0</v>
      </c>
      <c r="U102" s="12">
        <f t="shared" si="65"/>
        <v>9.6250000000000002E-2</v>
      </c>
      <c r="V102" s="12">
        <f t="shared" si="65"/>
        <v>9.5132999999999995E-2</v>
      </c>
      <c r="W102" s="12">
        <f t="shared" si="65"/>
        <v>9.0381000000000003E-2</v>
      </c>
      <c r="X102" s="12">
        <f t="shared" si="65"/>
        <v>0</v>
      </c>
      <c r="Y102" s="12">
        <f t="shared" si="65"/>
        <v>7.3012999999999995E-2</v>
      </c>
      <c r="Z102" s="12">
        <f t="shared" si="65"/>
        <v>9.0825700000000009E-2</v>
      </c>
      <c r="AA102" s="12">
        <f t="shared" si="65"/>
        <v>9.0644000000000002E-2</v>
      </c>
      <c r="AB102" s="12">
        <f t="shared" si="65"/>
        <v>0.10060300000000001</v>
      </c>
      <c r="AC102" s="12">
        <f t="shared" si="65"/>
        <v>9.1485000000000011E-2</v>
      </c>
      <c r="AD102" s="12">
        <f t="shared" si="65"/>
        <v>8.9977000000000001E-2</v>
      </c>
      <c r="AE102" s="12">
        <f t="shared" si="65"/>
        <v>9.2221999999999998E-2</v>
      </c>
    </row>
    <row r="103" spans="1:31" hidden="1" x14ac:dyDescent="0.25">
      <c r="A103" s="41"/>
      <c r="B103" s="6">
        <v>15</v>
      </c>
      <c r="C103" s="6">
        <v>24</v>
      </c>
      <c r="D103" s="14">
        <f t="shared" ref="D103:AE103" si="66">IF(_xlfn.NUMBERVALUE(MID(D26,1,FIND("(",D26)-1),".") - _xlfn.NUMBERVALUE(MID(D26,FIND("(",D26)+1,FIND(")",D26)-(FIND("(",D26)+1)),".")&lt;0,0,_xlfn.NUMBERVALUE(MID(D26,1,FIND("(",D26)-1),".") - _xlfn.NUMBERVALUE(MID(D26,FIND("(",D26)+1,FIND(")",D26)-(FIND("(",D26)+1)),"."))</f>
        <v>9.0590999999999991E-2</v>
      </c>
      <c r="E103" s="14">
        <f t="shared" si="66"/>
        <v>9.4852999999999993E-2</v>
      </c>
      <c r="F103" s="14">
        <f t="shared" si="66"/>
        <v>0</v>
      </c>
      <c r="G103" s="14">
        <f t="shared" si="66"/>
        <v>1.9765000000000005E-2</v>
      </c>
      <c r="H103" s="14">
        <f t="shared" si="66"/>
        <v>9.0799000000000005E-2</v>
      </c>
      <c r="I103" s="14">
        <f t="shared" si="66"/>
        <v>9.0732999999999994E-2</v>
      </c>
      <c r="J103" s="14">
        <f t="shared" si="66"/>
        <v>0</v>
      </c>
      <c r="K103" s="14">
        <f t="shared" si="66"/>
        <v>8.7941000000000005E-2</v>
      </c>
      <c r="L103" s="14">
        <f t="shared" si="66"/>
        <v>0</v>
      </c>
      <c r="M103" s="14">
        <f t="shared" si="66"/>
        <v>9.5219999999999999E-2</v>
      </c>
      <c r="N103" s="14">
        <f t="shared" si="66"/>
        <v>9.405100000000001E-2</v>
      </c>
      <c r="O103" s="14">
        <f t="shared" si="66"/>
        <v>9.1800000000000007E-2</v>
      </c>
      <c r="P103" s="14">
        <f t="shared" si="66"/>
        <v>9.1819999999999999E-2</v>
      </c>
      <c r="Q103" s="14">
        <f t="shared" si="66"/>
        <v>9.1770999999999991E-2</v>
      </c>
      <c r="R103" s="14">
        <f t="shared" si="66"/>
        <v>9.3528E-2</v>
      </c>
      <c r="S103" s="14">
        <f t="shared" si="66"/>
        <v>0</v>
      </c>
      <c r="T103" s="14">
        <f t="shared" si="66"/>
        <v>0</v>
      </c>
      <c r="U103" s="14">
        <f t="shared" si="66"/>
        <v>9.1739000000000001E-2</v>
      </c>
      <c r="V103" s="14">
        <f t="shared" si="66"/>
        <v>9.1858999999999996E-2</v>
      </c>
      <c r="W103" s="14">
        <f t="shared" si="66"/>
        <v>9.0809000000000001E-2</v>
      </c>
      <c r="X103" s="14">
        <f t="shared" si="66"/>
        <v>9.0150999999999995E-2</v>
      </c>
      <c r="Y103" s="14">
        <f t="shared" si="66"/>
        <v>8.9943999999999996E-2</v>
      </c>
      <c r="Z103" s="14">
        <f t="shared" si="66"/>
        <v>9.0733000000000008E-2</v>
      </c>
      <c r="AA103" s="14">
        <f t="shared" si="66"/>
        <v>9.0626999999999999E-2</v>
      </c>
      <c r="AB103" s="14">
        <f t="shared" si="66"/>
        <v>9.4159000000000007E-2</v>
      </c>
      <c r="AC103" s="14">
        <f t="shared" si="66"/>
        <v>9.0777200000000002E-2</v>
      </c>
      <c r="AD103" s="14">
        <f t="shared" si="66"/>
        <v>9.08196E-2</v>
      </c>
      <c r="AE103" s="14">
        <f t="shared" si="66"/>
        <v>9.1282000000000002E-2</v>
      </c>
    </row>
    <row r="104" spans="1:31" hidden="1" x14ac:dyDescent="0.25">
      <c r="A104" s="39" t="s">
        <v>862</v>
      </c>
      <c r="B104" s="5">
        <v>3</v>
      </c>
      <c r="C104" s="5">
        <v>12</v>
      </c>
      <c r="D104" s="10">
        <f t="shared" ref="D104:AE104" si="67">IF(_xlfn.NUMBERVALUE(MID(D27,1,FIND("(",D27)-1),".") - _xlfn.NUMBERVALUE(MID(D27,FIND("(",D27)+1,FIND(")",D27)-(FIND("(",D27)+1)),".")&lt;0,0,_xlfn.NUMBERVALUE(MID(D27,1,FIND("(",D27)-1),".") - _xlfn.NUMBERVALUE(MID(D27,FIND("(",D27)+1,FIND(")",D27)-(FIND("(",D27)+1)),"."))</f>
        <v>0.19948869999999999</v>
      </c>
      <c r="E104" s="10">
        <f t="shared" si="67"/>
        <v>0.199046</v>
      </c>
      <c r="F104" s="10">
        <f t="shared" si="67"/>
        <v>0.19989960000000001</v>
      </c>
      <c r="G104" s="10">
        <f t="shared" si="67"/>
        <v>0.19993230000000001</v>
      </c>
      <c r="H104" s="10">
        <f t="shared" si="67"/>
        <v>8.9818999999999996E-2</v>
      </c>
      <c r="I104" s="10">
        <f t="shared" si="67"/>
        <v>0.19916400000000001</v>
      </c>
      <c r="J104" s="10">
        <f t="shared" si="67"/>
        <v>0.18764958300000001</v>
      </c>
      <c r="K104" s="10">
        <f t="shared" si="67"/>
        <v>0.195357</v>
      </c>
      <c r="L104" s="10">
        <f t="shared" si="67"/>
        <v>0.19926099999999999</v>
      </c>
      <c r="M104" s="10">
        <f t="shared" si="67"/>
        <v>0.19960849999999999</v>
      </c>
      <c r="N104" s="10">
        <f t="shared" si="67"/>
        <v>0.18184845000000002</v>
      </c>
      <c r="O104" s="10">
        <f t="shared" si="67"/>
        <v>0.19894910000000002</v>
      </c>
      <c r="P104" s="10">
        <f t="shared" si="67"/>
        <v>0.19046263999999999</v>
      </c>
      <c r="Q104" s="10">
        <f t="shared" si="67"/>
        <v>0.181815</v>
      </c>
      <c r="R104" s="10">
        <f t="shared" si="67"/>
        <v>0.19470256999999999</v>
      </c>
      <c r="S104" s="10">
        <f t="shared" si="67"/>
        <v>0.18081999999999998</v>
      </c>
      <c r="T104" s="10">
        <f t="shared" si="67"/>
        <v>0.18840499999999999</v>
      </c>
      <c r="U104" s="10">
        <f t="shared" si="67"/>
        <v>0.19046565000000001</v>
      </c>
      <c r="V104" s="10">
        <f t="shared" si="67"/>
        <v>0.1997604</v>
      </c>
      <c r="W104" s="10">
        <f t="shared" si="67"/>
        <v>0.18982954699999999</v>
      </c>
      <c r="X104" s="10">
        <f t="shared" si="67"/>
        <v>0.18882000000000002</v>
      </c>
      <c r="Y104" s="10">
        <f t="shared" si="67"/>
        <v>0.16651000000000002</v>
      </c>
      <c r="Z104" s="10">
        <f t="shared" si="67"/>
        <v>0.11960000000000001</v>
      </c>
      <c r="AA104" s="10">
        <f t="shared" si="67"/>
        <v>0.198745</v>
      </c>
      <c r="AB104" s="10">
        <f t="shared" si="67"/>
        <v>0</v>
      </c>
      <c r="AC104" s="10">
        <f t="shared" si="67"/>
        <v>0.20003390000000001</v>
      </c>
      <c r="AD104" s="10">
        <f t="shared" si="67"/>
        <v>0.1994552</v>
      </c>
      <c r="AE104" s="10">
        <f t="shared" si="67"/>
        <v>0.19970550000000001</v>
      </c>
    </row>
    <row r="105" spans="1:31" hidden="1" x14ac:dyDescent="0.25">
      <c r="A105" s="40"/>
      <c r="B105" s="8">
        <v>5</v>
      </c>
      <c r="C105" s="8">
        <v>14</v>
      </c>
      <c r="D105" s="12">
        <f t="shared" ref="D105:AE105" si="68">IF(_xlfn.NUMBERVALUE(MID(D28,1,FIND("(",D28)-1),".") - _xlfn.NUMBERVALUE(MID(D28,FIND("(",D28)+1,FIND(")",D28)-(FIND("(",D28)+1)),".")&lt;0,0,_xlfn.NUMBERVALUE(MID(D28,1,FIND("(",D28)-1),".") - _xlfn.NUMBERVALUE(MID(D28,FIND("(",D28)+1,FIND(")",D28)-(FIND("(",D28)+1)),"."))</f>
        <v>9.7479999999999997E-2</v>
      </c>
      <c r="E105" s="12">
        <f t="shared" si="68"/>
        <v>0.12965300000000002</v>
      </c>
      <c r="F105" s="12">
        <f t="shared" si="68"/>
        <v>3.5507999999999998E-2</v>
      </c>
      <c r="G105" s="12">
        <f t="shared" si="68"/>
        <v>8.4814000000000001E-2</v>
      </c>
      <c r="H105" s="12">
        <f t="shared" si="68"/>
        <v>9.0511999999999995E-2</v>
      </c>
      <c r="I105" s="12">
        <f t="shared" si="68"/>
        <v>9.398999999999999E-2</v>
      </c>
      <c r="J105" s="12">
        <f t="shared" si="68"/>
        <v>9.0541999999999997E-2</v>
      </c>
      <c r="K105" s="12">
        <f t="shared" si="68"/>
        <v>0.11154</v>
      </c>
      <c r="L105" s="12">
        <f t="shared" si="68"/>
        <v>8.0837999999999993E-2</v>
      </c>
      <c r="M105" s="12">
        <f t="shared" si="68"/>
        <v>0.12962599999999999</v>
      </c>
      <c r="N105" s="12">
        <f t="shared" si="68"/>
        <v>0.12710199999999999</v>
      </c>
      <c r="O105" s="12">
        <f t="shared" si="68"/>
        <v>9.9000000000000005E-2</v>
      </c>
      <c r="P105" s="12">
        <f t="shared" si="68"/>
        <v>0.100203</v>
      </c>
      <c r="Q105" s="12">
        <f t="shared" si="68"/>
        <v>0.11484499999999999</v>
      </c>
      <c r="R105" s="12">
        <f t="shared" si="68"/>
        <v>0.118657</v>
      </c>
      <c r="S105" s="12">
        <f t="shared" si="68"/>
        <v>0.100464</v>
      </c>
      <c r="T105" s="12">
        <f t="shared" si="68"/>
        <v>9.0487999999999999E-2</v>
      </c>
      <c r="U105" s="12">
        <f t="shared" si="68"/>
        <v>0.10024899999999999</v>
      </c>
      <c r="V105" s="12">
        <f t="shared" si="68"/>
        <v>0.1181</v>
      </c>
      <c r="W105" s="12">
        <f t="shared" si="68"/>
        <v>8.9732000000000006E-2</v>
      </c>
      <c r="X105" s="12">
        <f t="shared" si="68"/>
        <v>8.856E-2</v>
      </c>
      <c r="Y105" s="12">
        <f t="shared" si="68"/>
        <v>9.8989999999999995E-2</v>
      </c>
      <c r="Z105" s="12">
        <f t="shared" si="68"/>
        <v>0.10099999999999999</v>
      </c>
      <c r="AA105" s="12">
        <f t="shared" si="68"/>
        <v>9.6939999999999998E-2</v>
      </c>
      <c r="AB105" s="12">
        <f t="shared" si="68"/>
        <v>0</v>
      </c>
      <c r="AC105" s="12">
        <f t="shared" si="68"/>
        <v>0.10861</v>
      </c>
      <c r="AD105" s="12">
        <f t="shared" si="68"/>
        <v>9.0615000000000001E-2</v>
      </c>
      <c r="AE105" s="12">
        <f t="shared" si="68"/>
        <v>0.11479</v>
      </c>
    </row>
    <row r="106" spans="1:31" hidden="1" x14ac:dyDescent="0.25">
      <c r="A106" s="40"/>
      <c r="B106" s="8">
        <v>8</v>
      </c>
      <c r="C106" s="8">
        <v>17</v>
      </c>
      <c r="D106" s="12">
        <f t="shared" ref="D106:AE106" si="69">IF(_xlfn.NUMBERVALUE(MID(D29,1,FIND("(",D29)-1),".") - _xlfn.NUMBERVALUE(MID(D29,FIND("(",D29)+1,FIND(")",D29)-(FIND("(",D29)+1)),".")&lt;0,0,_xlfn.NUMBERVALUE(MID(D29,1,FIND("(",D29)-1),".") - _xlfn.NUMBERVALUE(MID(D29,FIND("(",D29)+1,FIND(")",D29)-(FIND("(",D29)+1)),"."))</f>
        <v>9.0717000000000006E-2</v>
      </c>
      <c r="E106" s="12">
        <f t="shared" si="69"/>
        <v>0.10580099999999999</v>
      </c>
      <c r="F106" s="12">
        <f t="shared" si="69"/>
        <v>1.2263000000000003E-2</v>
      </c>
      <c r="G106" s="12">
        <f t="shared" si="69"/>
        <v>0</v>
      </c>
      <c r="H106" s="12">
        <f t="shared" si="69"/>
        <v>9.0995999999999994E-2</v>
      </c>
      <c r="I106" s="12">
        <f t="shared" si="69"/>
        <v>9.0759000000000006E-2</v>
      </c>
      <c r="J106" s="12">
        <f t="shared" si="69"/>
        <v>9.0195999999999998E-2</v>
      </c>
      <c r="K106" s="12">
        <f t="shared" si="69"/>
        <v>9.0678000000000009E-2</v>
      </c>
      <c r="L106" s="12">
        <f t="shared" si="69"/>
        <v>0</v>
      </c>
      <c r="M106" s="12">
        <f t="shared" si="69"/>
        <v>0.10605299999999999</v>
      </c>
      <c r="N106" s="12">
        <f t="shared" si="69"/>
        <v>0.103738</v>
      </c>
      <c r="O106" s="12">
        <f t="shared" si="69"/>
        <v>9.9474000000000007E-2</v>
      </c>
      <c r="P106" s="12">
        <f t="shared" si="69"/>
        <v>9.9421999999999996E-2</v>
      </c>
      <c r="Q106" s="12">
        <f t="shared" si="69"/>
        <v>9.5632999999999996E-2</v>
      </c>
      <c r="R106" s="12">
        <f t="shared" si="69"/>
        <v>0.101812</v>
      </c>
      <c r="S106" s="12">
        <f t="shared" si="69"/>
        <v>9.5919999999999991E-2</v>
      </c>
      <c r="T106" s="12">
        <f t="shared" si="69"/>
        <v>9.0908999999999976E-2</v>
      </c>
      <c r="U106" s="12">
        <f t="shared" si="69"/>
        <v>9.9534000000000011E-2</v>
      </c>
      <c r="V106" s="12">
        <f t="shared" si="69"/>
        <v>9.7306000000000004E-2</v>
      </c>
      <c r="W106" s="12">
        <f t="shared" si="69"/>
        <v>9.1092000000000006E-2</v>
      </c>
      <c r="X106" s="12">
        <f t="shared" si="69"/>
        <v>1.4636000000000003E-2</v>
      </c>
      <c r="Y106" s="12">
        <f t="shared" si="69"/>
        <v>6.5456999999999987E-2</v>
      </c>
      <c r="Z106" s="12">
        <f t="shared" si="69"/>
        <v>9.3062000000000006E-2</v>
      </c>
      <c r="AA106" s="12">
        <f t="shared" si="69"/>
        <v>9.0381000000000003E-2</v>
      </c>
      <c r="AB106" s="12">
        <f t="shared" si="69"/>
        <v>0</v>
      </c>
      <c r="AC106" s="12">
        <f t="shared" si="69"/>
        <v>9.0535000000000004E-2</v>
      </c>
      <c r="AD106" s="12">
        <f t="shared" si="69"/>
        <v>0</v>
      </c>
      <c r="AE106" s="12">
        <f t="shared" si="69"/>
        <v>9.538400000000001E-2</v>
      </c>
    </row>
    <row r="107" spans="1:31" hidden="1" x14ac:dyDescent="0.25">
      <c r="A107" s="40"/>
      <c r="B107" s="8">
        <v>10</v>
      </c>
      <c r="C107" s="8">
        <v>19</v>
      </c>
      <c r="D107" s="12">
        <f t="shared" ref="D107:AE107" si="70">IF(_xlfn.NUMBERVALUE(MID(D30,1,FIND("(",D30)-1),".") - _xlfn.NUMBERVALUE(MID(D30,FIND("(",D30)+1,FIND(")",D30)-(FIND("(",D30)+1)),".")&lt;0,0,_xlfn.NUMBERVALUE(MID(D30,1,FIND("(",D30)-1),".") - _xlfn.NUMBERVALUE(MID(D30,FIND("(",D30)+1,FIND(")",D30)-(FIND("(",D30)+1)),"."))</f>
        <v>9.059600000000001E-2</v>
      </c>
      <c r="E107" s="12">
        <f t="shared" si="70"/>
        <v>0.100545</v>
      </c>
      <c r="F107" s="12">
        <f t="shared" si="70"/>
        <v>9.107999999999998E-3</v>
      </c>
      <c r="G107" s="12">
        <f t="shared" si="70"/>
        <v>0</v>
      </c>
      <c r="H107" s="12">
        <f t="shared" si="70"/>
        <v>9.0958000000000011E-2</v>
      </c>
      <c r="I107" s="12">
        <f t="shared" si="70"/>
        <v>9.0680999999999998E-2</v>
      </c>
      <c r="J107" s="12">
        <f t="shared" si="70"/>
        <v>9.0548999999999991E-2</v>
      </c>
      <c r="K107" s="12">
        <f t="shared" si="70"/>
        <v>9.0656E-2</v>
      </c>
      <c r="L107" s="12">
        <f t="shared" si="70"/>
        <v>0</v>
      </c>
      <c r="M107" s="12">
        <f t="shared" si="70"/>
        <v>0.100814</v>
      </c>
      <c r="N107" s="12">
        <f t="shared" si="70"/>
        <v>9.9652999999999992E-2</v>
      </c>
      <c r="O107" s="12">
        <f t="shared" si="70"/>
        <v>2.0370000000000006E-3</v>
      </c>
      <c r="P107" s="12">
        <f t="shared" si="70"/>
        <v>9.6346000000000001E-2</v>
      </c>
      <c r="Q107" s="12">
        <f t="shared" si="70"/>
        <v>9.4029000000000001E-2</v>
      </c>
      <c r="R107" s="12">
        <f t="shared" si="70"/>
        <v>9.7671999999999995E-2</v>
      </c>
      <c r="S107" s="12">
        <f t="shared" si="70"/>
        <v>9.3799999999999994E-2</v>
      </c>
      <c r="T107" s="12">
        <f t="shared" si="70"/>
        <v>0</v>
      </c>
      <c r="U107" s="12">
        <f t="shared" si="70"/>
        <v>9.6200000000000008E-2</v>
      </c>
      <c r="V107" s="12">
        <f t="shared" si="70"/>
        <v>9.4493999999999995E-2</v>
      </c>
      <c r="W107" s="12">
        <f t="shared" si="70"/>
        <v>9.1620000000000007E-2</v>
      </c>
      <c r="X107" s="12">
        <f t="shared" si="70"/>
        <v>0</v>
      </c>
      <c r="Y107" s="12">
        <f t="shared" si="70"/>
        <v>3.9996000000000004E-2</v>
      </c>
      <c r="Z107" s="12">
        <f t="shared" si="70"/>
        <v>9.2100000000000001E-2</v>
      </c>
      <c r="AA107" s="12">
        <f t="shared" si="70"/>
        <v>9.0576000000000004E-2</v>
      </c>
      <c r="AB107" s="12">
        <f t="shared" si="70"/>
        <v>0</v>
      </c>
      <c r="AC107" s="12">
        <f t="shared" si="70"/>
        <v>9.0660999999999992E-2</v>
      </c>
      <c r="AD107" s="12">
        <f t="shared" si="70"/>
        <v>0</v>
      </c>
      <c r="AE107" s="12">
        <f t="shared" si="70"/>
        <v>9.3405000000000002E-2</v>
      </c>
    </row>
    <row r="108" spans="1:31" hidden="1" x14ac:dyDescent="0.25">
      <c r="A108" s="41"/>
      <c r="B108" s="6">
        <v>15</v>
      </c>
      <c r="C108" s="6">
        <v>24</v>
      </c>
      <c r="D108" s="14">
        <f t="shared" ref="D108:AE108" si="71">IF(_xlfn.NUMBERVALUE(MID(D31,1,FIND("(",D31)-1),".") - _xlfn.NUMBERVALUE(MID(D31,FIND("(",D31)+1,FIND(")",D31)-(FIND("(",D31)+1)),".")&lt;0,0,_xlfn.NUMBERVALUE(MID(D31,1,FIND("(",D31)-1),".") - _xlfn.NUMBERVALUE(MID(D31,FIND("(",D31)+1,FIND(")",D31)-(FIND("(",D31)+1)),"."))</f>
        <v>9.0596999999999997E-2</v>
      </c>
      <c r="E108" s="14">
        <f t="shared" si="71"/>
        <v>9.4979000000000008E-2</v>
      </c>
      <c r="F108" s="14">
        <f t="shared" si="71"/>
        <v>2.0935999999999996E-2</v>
      </c>
      <c r="G108" s="14">
        <f t="shared" si="71"/>
        <v>3.598000000000004E-3</v>
      </c>
      <c r="H108" s="14">
        <f t="shared" si="71"/>
        <v>5.3986999999999993E-2</v>
      </c>
      <c r="I108" s="14">
        <f t="shared" si="71"/>
        <v>9.0593999999999994E-2</v>
      </c>
      <c r="J108" s="14">
        <f t="shared" si="71"/>
        <v>0</v>
      </c>
      <c r="K108" s="14">
        <f t="shared" si="71"/>
        <v>9.0671000000000002E-2</v>
      </c>
      <c r="L108" s="14">
        <f t="shared" si="71"/>
        <v>0</v>
      </c>
      <c r="M108" s="14">
        <f t="shared" si="71"/>
        <v>9.5058999999999991E-2</v>
      </c>
      <c r="N108" s="14">
        <f t="shared" si="71"/>
        <v>9.4085999999999989E-2</v>
      </c>
      <c r="O108" s="14">
        <f t="shared" si="71"/>
        <v>0</v>
      </c>
      <c r="P108" s="14">
        <f t="shared" si="71"/>
        <v>9.1731999999999994E-2</v>
      </c>
      <c r="Q108" s="14">
        <f t="shared" si="71"/>
        <v>9.1899999999999996E-2</v>
      </c>
      <c r="R108" s="14">
        <f t="shared" si="71"/>
        <v>9.3467000000000008E-2</v>
      </c>
      <c r="S108" s="14">
        <f t="shared" si="71"/>
        <v>0</v>
      </c>
      <c r="T108" s="14">
        <f t="shared" si="71"/>
        <v>0</v>
      </c>
      <c r="U108" s="14">
        <f t="shared" si="71"/>
        <v>9.1814999999999994E-2</v>
      </c>
      <c r="V108" s="14">
        <f t="shared" si="71"/>
        <v>9.1613E-2</v>
      </c>
      <c r="W108" s="14">
        <f t="shared" si="71"/>
        <v>9.1200000000000003E-2</v>
      </c>
      <c r="X108" s="14">
        <f t="shared" si="71"/>
        <v>3.5492999999999997E-2</v>
      </c>
      <c r="Y108" s="14">
        <f t="shared" si="71"/>
        <v>5.3408999999999998E-2</v>
      </c>
      <c r="Z108" s="14">
        <f t="shared" si="71"/>
        <v>9.0461E-2</v>
      </c>
      <c r="AA108" s="14">
        <f t="shared" si="71"/>
        <v>9.0799999999999992E-2</v>
      </c>
      <c r="AB108" s="14">
        <f t="shared" si="71"/>
        <v>0</v>
      </c>
      <c r="AC108" s="14">
        <f t="shared" si="71"/>
        <v>9.090899999999999E-2</v>
      </c>
      <c r="AD108" s="14">
        <f t="shared" si="71"/>
        <v>9.0798000000000004E-2</v>
      </c>
      <c r="AE108" s="14">
        <f t="shared" si="71"/>
        <v>9.1568999999999998E-2</v>
      </c>
    </row>
    <row r="109" spans="1:31" hidden="1" x14ac:dyDescent="0.25">
      <c r="A109" s="39" t="s">
        <v>863</v>
      </c>
      <c r="B109" s="5">
        <v>3</v>
      </c>
      <c r="C109" s="5">
        <v>12</v>
      </c>
      <c r="D109" s="10">
        <f t="shared" ref="D109:AE109" si="72">IF(_xlfn.NUMBERVALUE(MID(D32,1,FIND("(",D32)-1),".") - _xlfn.NUMBERVALUE(MID(D32,FIND("(",D32)+1,FIND(")",D32)-(FIND("(",D32)+1)),".")&lt;0,0,_xlfn.NUMBERVALUE(MID(D32,1,FIND("(",D32)-1),".") - _xlfn.NUMBERVALUE(MID(D32,FIND("(",D32)+1,FIND(")",D32)-(FIND("(",D32)+1)),"."))</f>
        <v>0.24691999999999997</v>
      </c>
      <c r="E109" s="10">
        <f t="shared" si="72"/>
        <v>0.26761000000000001</v>
      </c>
      <c r="F109" s="10">
        <f t="shared" si="72"/>
        <v>0.25417999999999996</v>
      </c>
      <c r="G109" s="10">
        <f t="shared" si="72"/>
        <v>0.27616000000000002</v>
      </c>
      <c r="H109" s="10">
        <f t="shared" si="72"/>
        <v>0.24582000000000001</v>
      </c>
      <c r="I109" s="10">
        <f t="shared" si="72"/>
        <v>0.27487999999999996</v>
      </c>
      <c r="J109" s="10">
        <f t="shared" si="72"/>
        <v>0.25939000000000001</v>
      </c>
      <c r="K109" s="10">
        <f t="shared" si="72"/>
        <v>0.26591000000000004</v>
      </c>
      <c r="L109" s="10">
        <f t="shared" si="72"/>
        <v>0.26107000000000002</v>
      </c>
      <c r="M109" s="10">
        <f t="shared" si="72"/>
        <v>0.27762699999999996</v>
      </c>
      <c r="N109" s="10">
        <f t="shared" si="72"/>
        <v>0.24209000000000003</v>
      </c>
      <c r="O109" s="10">
        <f t="shared" si="72"/>
        <v>0.22903999999999999</v>
      </c>
      <c r="P109" s="10">
        <f t="shared" si="72"/>
        <v>0.25717999999999996</v>
      </c>
      <c r="Q109" s="10">
        <f t="shared" si="72"/>
        <v>0.19763</v>
      </c>
      <c r="R109" s="10">
        <f t="shared" si="72"/>
        <v>0.23164599999999999</v>
      </c>
      <c r="S109" s="10">
        <f t="shared" si="72"/>
        <v>2.6518E-2</v>
      </c>
      <c r="T109" s="10">
        <f t="shared" si="72"/>
        <v>8.1149999999999986E-2</v>
      </c>
      <c r="U109" s="10">
        <f t="shared" si="72"/>
        <v>0.20518999999999998</v>
      </c>
      <c r="V109" s="10">
        <f t="shared" si="72"/>
        <v>0.27679200000000004</v>
      </c>
      <c r="W109" s="10">
        <f t="shared" si="72"/>
        <v>0.25798000000000004</v>
      </c>
      <c r="X109" s="10">
        <f t="shared" si="72"/>
        <v>0.26869999999999999</v>
      </c>
      <c r="Y109" s="10">
        <f t="shared" si="72"/>
        <v>0.26207000000000003</v>
      </c>
      <c r="Z109" s="10">
        <f t="shared" si="72"/>
        <v>0.26319999999999999</v>
      </c>
      <c r="AA109" s="10">
        <f t="shared" si="72"/>
        <v>0.24915999999999999</v>
      </c>
      <c r="AB109" s="10">
        <f t="shared" si="72"/>
        <v>0.22633</v>
      </c>
      <c r="AC109" s="10">
        <f t="shared" si="72"/>
        <v>0.25995999999999997</v>
      </c>
      <c r="AD109" s="10">
        <f t="shared" si="72"/>
        <v>0.27531699999999998</v>
      </c>
      <c r="AE109" s="10">
        <f t="shared" si="72"/>
        <v>0.27835199999999999</v>
      </c>
    </row>
    <row r="110" spans="1:31" hidden="1" x14ac:dyDescent="0.25">
      <c r="A110" s="40"/>
      <c r="B110" s="8">
        <v>5</v>
      </c>
      <c r="C110" s="8">
        <v>14</v>
      </c>
      <c r="D110" s="12">
        <f t="shared" ref="D110:AE110" si="73">IF(_xlfn.NUMBERVALUE(MID(D33,1,FIND("(",D33)-1),".") - _xlfn.NUMBERVALUE(MID(D33,FIND("(",D33)+1,FIND(")",D33)-(FIND("(",D33)+1)),".")&lt;0,0,_xlfn.NUMBERVALUE(MID(D33,1,FIND("(",D33)-1),".") - _xlfn.NUMBERVALUE(MID(D33,FIND("(",D33)+1,FIND(")",D33)-(FIND("(",D33)+1)),"."))</f>
        <v>0.25500999999999996</v>
      </c>
      <c r="E110" s="12">
        <f t="shared" si="73"/>
        <v>0.25886999999999999</v>
      </c>
      <c r="F110" s="12">
        <f t="shared" si="73"/>
        <v>0.26800999999999997</v>
      </c>
      <c r="G110" s="12">
        <f t="shared" si="73"/>
        <v>0.24248999999999998</v>
      </c>
      <c r="H110" s="12">
        <f t="shared" si="73"/>
        <v>0.26121</v>
      </c>
      <c r="I110" s="12">
        <f t="shared" si="73"/>
        <v>0.26341999999999999</v>
      </c>
      <c r="J110" s="12">
        <f t="shared" si="73"/>
        <v>0.26486999999999999</v>
      </c>
      <c r="K110" s="12">
        <f t="shared" si="73"/>
        <v>0.26463999999999999</v>
      </c>
      <c r="L110" s="12">
        <f t="shared" si="73"/>
        <v>0.25899</v>
      </c>
      <c r="M110" s="12">
        <f t="shared" si="73"/>
        <v>0.25278999999999996</v>
      </c>
      <c r="N110" s="12">
        <f t="shared" si="73"/>
        <v>0.14377500000000001</v>
      </c>
      <c r="O110" s="12">
        <f t="shared" si="73"/>
        <v>0.15644999999999998</v>
      </c>
      <c r="P110" s="12">
        <f t="shared" si="73"/>
        <v>2.4773999999999997E-2</v>
      </c>
      <c r="Q110" s="12">
        <f t="shared" si="73"/>
        <v>7.7230000000000007E-2</v>
      </c>
      <c r="R110" s="12">
        <f t="shared" si="73"/>
        <v>0.12079999999999999</v>
      </c>
      <c r="S110" s="12">
        <f t="shared" si="73"/>
        <v>5.5317999999999999E-3</v>
      </c>
      <c r="T110" s="12">
        <f t="shared" si="73"/>
        <v>0.17080999999999999</v>
      </c>
      <c r="U110" s="12">
        <f t="shared" si="73"/>
        <v>8.6149999999999977E-3</v>
      </c>
      <c r="V110" s="12">
        <f t="shared" si="73"/>
        <v>0.25757000000000002</v>
      </c>
      <c r="W110" s="12">
        <f t="shared" si="73"/>
        <v>0.25248000000000004</v>
      </c>
      <c r="X110" s="12">
        <f t="shared" si="73"/>
        <v>0.23996000000000001</v>
      </c>
      <c r="Y110" s="12">
        <f t="shared" si="73"/>
        <v>0.25437000000000004</v>
      </c>
      <c r="Z110" s="12">
        <f t="shared" si="73"/>
        <v>0.21660000000000001</v>
      </c>
      <c r="AA110" s="12">
        <f t="shared" si="73"/>
        <v>0.27083999999999997</v>
      </c>
      <c r="AB110" s="12">
        <f t="shared" si="73"/>
        <v>0.23003000000000001</v>
      </c>
      <c r="AC110" s="12">
        <f t="shared" si="73"/>
        <v>0.24769000000000002</v>
      </c>
      <c r="AD110" s="12">
        <f t="shared" si="73"/>
        <v>0.24356999999999998</v>
      </c>
      <c r="AE110" s="12">
        <f t="shared" si="73"/>
        <v>0.26448999999999995</v>
      </c>
    </row>
    <row r="111" spans="1:31" hidden="1" x14ac:dyDescent="0.25">
      <c r="A111" s="40"/>
      <c r="B111" s="8">
        <v>8</v>
      </c>
      <c r="C111" s="8">
        <v>17</v>
      </c>
      <c r="D111" s="12">
        <f t="shared" ref="D111:AE111" si="74">IF(_xlfn.NUMBERVALUE(MID(D34,1,FIND("(",D34)-1),".") - _xlfn.NUMBERVALUE(MID(D34,FIND("(",D34)+1,FIND(")",D34)-(FIND("(",D34)+1)),".")&lt;0,0,_xlfn.NUMBERVALUE(MID(D34,1,FIND("(",D34)-1),".") - _xlfn.NUMBERVALUE(MID(D34,FIND("(",D34)+1,FIND(")",D34)-(FIND("(",D34)+1)),"."))</f>
        <v>0.186</v>
      </c>
      <c r="E111" s="12">
        <f t="shared" si="74"/>
        <v>0.19039999999999999</v>
      </c>
      <c r="F111" s="12">
        <f t="shared" si="74"/>
        <v>0.18157000000000001</v>
      </c>
      <c r="G111" s="12">
        <f t="shared" si="74"/>
        <v>0.15331</v>
      </c>
      <c r="H111" s="12">
        <f t="shared" si="74"/>
        <v>0.20957000000000001</v>
      </c>
      <c r="I111" s="12">
        <f t="shared" si="74"/>
        <v>0.18288000000000001</v>
      </c>
      <c r="J111" s="12">
        <f t="shared" si="74"/>
        <v>0.21795999999999999</v>
      </c>
      <c r="K111" s="12">
        <f t="shared" si="74"/>
        <v>0.21032999999999999</v>
      </c>
      <c r="L111" s="12">
        <f t="shared" si="74"/>
        <v>9.3289999999999998E-2</v>
      </c>
      <c r="M111" s="12">
        <f t="shared" si="74"/>
        <v>0.15511999999999998</v>
      </c>
      <c r="N111" s="12">
        <f t="shared" si="74"/>
        <v>0</v>
      </c>
      <c r="O111" s="12">
        <f t="shared" si="74"/>
        <v>7.1590000000000015E-2</v>
      </c>
      <c r="P111" s="12">
        <f t="shared" si="74"/>
        <v>0</v>
      </c>
      <c r="Q111" s="12">
        <f t="shared" si="74"/>
        <v>0</v>
      </c>
      <c r="R111" s="12">
        <f t="shared" si="74"/>
        <v>0</v>
      </c>
      <c r="S111" s="12">
        <f t="shared" si="74"/>
        <v>0</v>
      </c>
      <c r="T111" s="12">
        <f t="shared" si="74"/>
        <v>0.17765</v>
      </c>
      <c r="U111" s="12">
        <f t="shared" si="74"/>
        <v>0</v>
      </c>
      <c r="V111" s="12">
        <f t="shared" si="74"/>
        <v>0.18884999999999999</v>
      </c>
      <c r="W111" s="12">
        <f t="shared" si="74"/>
        <v>0.16712000000000002</v>
      </c>
      <c r="X111" s="12">
        <f t="shared" si="74"/>
        <v>0.19997999999999999</v>
      </c>
      <c r="Y111" s="12">
        <f t="shared" si="74"/>
        <v>0.18228999999999998</v>
      </c>
      <c r="Z111" s="12">
        <f t="shared" si="74"/>
        <v>0.15933</v>
      </c>
      <c r="AA111" s="12">
        <f t="shared" si="74"/>
        <v>0.17510000000000001</v>
      </c>
      <c r="AB111" s="12">
        <f t="shared" si="74"/>
        <v>0.11628000000000001</v>
      </c>
      <c r="AC111" s="12">
        <f t="shared" si="74"/>
        <v>8.8789999999999994E-2</v>
      </c>
      <c r="AD111" s="12">
        <f t="shared" si="74"/>
        <v>0.16303000000000001</v>
      </c>
      <c r="AE111" s="12">
        <f t="shared" si="74"/>
        <v>0.19449</v>
      </c>
    </row>
    <row r="112" spans="1:31" hidden="1" x14ac:dyDescent="0.25">
      <c r="A112" s="40"/>
      <c r="B112" s="8">
        <v>10</v>
      </c>
      <c r="C112" s="8">
        <v>19</v>
      </c>
      <c r="D112" s="12">
        <f t="shared" ref="D112:AE112" si="75">IF(_xlfn.NUMBERVALUE(MID(D35,1,FIND("(",D35)-1),".") - _xlfn.NUMBERVALUE(MID(D35,FIND("(",D35)+1,FIND(")",D35)-(FIND("(",D35)+1)),".")&lt;0,0,_xlfn.NUMBERVALUE(MID(D35,1,FIND("(",D35)-1),".") - _xlfn.NUMBERVALUE(MID(D35,FIND("(",D35)+1,FIND(")",D35)-(FIND("(",D35)+1)),"."))</f>
        <v>0.16531999999999999</v>
      </c>
      <c r="E112" s="12">
        <f t="shared" si="75"/>
        <v>0.17811000000000002</v>
      </c>
      <c r="F112" s="12">
        <f t="shared" si="75"/>
        <v>0.106</v>
      </c>
      <c r="G112" s="12">
        <f t="shared" si="75"/>
        <v>0.13407000000000002</v>
      </c>
      <c r="H112" s="12">
        <f t="shared" si="75"/>
        <v>0.19652</v>
      </c>
      <c r="I112" s="12">
        <f t="shared" si="75"/>
        <v>0.15213000000000002</v>
      </c>
      <c r="J112" s="12">
        <f t="shared" si="75"/>
        <v>0.21368999999999999</v>
      </c>
      <c r="K112" s="12">
        <f t="shared" si="75"/>
        <v>0.19336999999999999</v>
      </c>
      <c r="L112" s="12">
        <f t="shared" si="75"/>
        <v>7.5910000000000005E-2</v>
      </c>
      <c r="M112" s="12">
        <f t="shared" si="75"/>
        <v>0.14506000000000002</v>
      </c>
      <c r="N112" s="12">
        <f t="shared" si="75"/>
        <v>1.3859999999999999E-6</v>
      </c>
      <c r="O112" s="12">
        <f t="shared" si="75"/>
        <v>0.10619000000000001</v>
      </c>
      <c r="P112" s="12">
        <f t="shared" si="75"/>
        <v>2.4467000000000003E-2</v>
      </c>
      <c r="Q112" s="12">
        <f t="shared" si="75"/>
        <v>3.4238999999999995E-5</v>
      </c>
      <c r="R112" s="12">
        <f t="shared" si="75"/>
        <v>0</v>
      </c>
      <c r="S112" s="12">
        <f t="shared" si="75"/>
        <v>0</v>
      </c>
      <c r="T112" s="12">
        <f t="shared" si="75"/>
        <v>0.14777999999999999</v>
      </c>
      <c r="U112" s="12">
        <f t="shared" si="75"/>
        <v>5.6510000000000005E-2</v>
      </c>
      <c r="V112" s="12">
        <f t="shared" si="75"/>
        <v>0.17158000000000001</v>
      </c>
      <c r="W112" s="12">
        <f t="shared" si="75"/>
        <v>0.14688000000000001</v>
      </c>
      <c r="X112" s="12">
        <f t="shared" si="75"/>
        <v>0.17718</v>
      </c>
      <c r="Y112" s="12">
        <f t="shared" si="75"/>
        <v>0.18561</v>
      </c>
      <c r="Z112" s="12">
        <f t="shared" si="75"/>
        <v>0.12686</v>
      </c>
      <c r="AA112" s="12">
        <f t="shared" si="75"/>
        <v>0.13893</v>
      </c>
      <c r="AB112" s="12">
        <f t="shared" si="75"/>
        <v>0.11286</v>
      </c>
      <c r="AC112" s="12">
        <f t="shared" si="75"/>
        <v>4.1737999999999997E-2</v>
      </c>
      <c r="AD112" s="12">
        <f t="shared" si="75"/>
        <v>0.13175000000000001</v>
      </c>
      <c r="AE112" s="12">
        <f t="shared" si="75"/>
        <v>0.18914</v>
      </c>
    </row>
    <row r="113" spans="1:31" hidden="1" x14ac:dyDescent="0.25">
      <c r="A113" s="41"/>
      <c r="B113" s="6">
        <v>15</v>
      </c>
      <c r="C113" s="6">
        <v>24</v>
      </c>
      <c r="D113" s="14">
        <f t="shared" ref="D113:AE113" si="76">IF(_xlfn.NUMBERVALUE(MID(D36,1,FIND("(",D36)-1),".") - _xlfn.NUMBERVALUE(MID(D36,FIND("(",D36)+1,FIND(")",D36)-(FIND("(",D36)+1)),".")&lt;0,0,_xlfn.NUMBERVALUE(MID(D36,1,FIND("(",D36)-1),".") - _xlfn.NUMBERVALUE(MID(D36,FIND("(",D36)+1,FIND(")",D36)-(FIND("(",D36)+1)),"."))</f>
        <v>9.1454000000000008E-2</v>
      </c>
      <c r="E113" s="14">
        <f t="shared" si="76"/>
        <v>5.4679999999999999E-2</v>
      </c>
      <c r="F113" s="14">
        <f t="shared" si="76"/>
        <v>6.8164000000000002E-2</v>
      </c>
      <c r="G113" s="14">
        <f t="shared" si="76"/>
        <v>0.10887999999999999</v>
      </c>
      <c r="H113" s="14">
        <f t="shared" si="76"/>
        <v>0.11269999999999999</v>
      </c>
      <c r="I113" s="14">
        <f t="shared" si="76"/>
        <v>7.1525999999999992E-2</v>
      </c>
      <c r="J113" s="14">
        <f t="shared" si="76"/>
        <v>0.12454</v>
      </c>
      <c r="K113" s="14">
        <f t="shared" si="76"/>
        <v>0.14559</v>
      </c>
      <c r="L113" s="14">
        <f t="shared" si="76"/>
        <v>0</v>
      </c>
      <c r="M113" s="14">
        <f t="shared" si="76"/>
        <v>8.8658000000000001E-2</v>
      </c>
      <c r="N113" s="14">
        <f t="shared" si="76"/>
        <v>0</v>
      </c>
      <c r="O113" s="14">
        <f t="shared" si="76"/>
        <v>2.1066999999999995E-2</v>
      </c>
      <c r="P113" s="14">
        <f t="shared" si="76"/>
        <v>0.103537</v>
      </c>
      <c r="Q113" s="14">
        <f t="shared" si="76"/>
        <v>2.9582000000000001E-7</v>
      </c>
      <c r="R113" s="14">
        <f t="shared" si="76"/>
        <v>0</v>
      </c>
      <c r="S113" s="14">
        <f t="shared" si="76"/>
        <v>0</v>
      </c>
      <c r="T113" s="14">
        <f t="shared" si="76"/>
        <v>0</v>
      </c>
      <c r="U113" s="14">
        <f t="shared" si="76"/>
        <v>0</v>
      </c>
      <c r="V113" s="14">
        <f t="shared" si="76"/>
        <v>0.11212</v>
      </c>
      <c r="W113" s="14">
        <f t="shared" si="76"/>
        <v>0.120282</v>
      </c>
      <c r="X113" s="14">
        <f t="shared" si="76"/>
        <v>0.11714999999999999</v>
      </c>
      <c r="Y113" s="14">
        <f t="shared" si="76"/>
        <v>0.13557999999999998</v>
      </c>
      <c r="Z113" s="14">
        <f t="shared" si="76"/>
        <v>0.10948000000000001</v>
      </c>
      <c r="AA113" s="14">
        <f t="shared" si="76"/>
        <v>7.5925000000000006E-2</v>
      </c>
      <c r="AB113" s="14">
        <f t="shared" si="76"/>
        <v>8.9234000000000008E-2</v>
      </c>
      <c r="AC113" s="14">
        <f t="shared" si="76"/>
        <v>0</v>
      </c>
      <c r="AD113" s="14">
        <f t="shared" si="76"/>
        <v>9.6339999999999995E-2</v>
      </c>
      <c r="AE113" s="14">
        <f t="shared" si="76"/>
        <v>0.15556999999999999</v>
      </c>
    </row>
    <row r="114" spans="1:31" hidden="1" x14ac:dyDescent="0.25"/>
  </sheetData>
  <mergeCells count="24">
    <mergeCell ref="A65:A69"/>
    <mergeCell ref="A70:A74"/>
    <mergeCell ref="A32:A36"/>
    <mergeCell ref="A37:C37"/>
    <mergeCell ref="A2:A6"/>
    <mergeCell ref="A7:A11"/>
    <mergeCell ref="A12:A16"/>
    <mergeCell ref="A17:A21"/>
    <mergeCell ref="A22:A26"/>
    <mergeCell ref="A27:A31"/>
    <mergeCell ref="A40:A44"/>
    <mergeCell ref="A45:A49"/>
    <mergeCell ref="A50:A54"/>
    <mergeCell ref="A55:A59"/>
    <mergeCell ref="A60:A64"/>
    <mergeCell ref="A94:A98"/>
    <mergeCell ref="A99:A103"/>
    <mergeCell ref="A104:A108"/>
    <mergeCell ref="A109:A113"/>
    <mergeCell ref="A75:C75"/>
    <mergeCell ref="A76:C76"/>
    <mergeCell ref="A79:A83"/>
    <mergeCell ref="A84:A88"/>
    <mergeCell ref="A89:A93"/>
  </mergeCells>
  <phoneticPr fontId="5" type="noConversion"/>
  <conditionalFormatting sqref="AF37:AG6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65:AG6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66:AG6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E7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DD57-61DB-4961-B9DB-C0A807A91E5C}">
  <sheetPr codeName="Planilha3"/>
  <dimension ref="A1:AJ1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8" sqref="A78:XFD113"/>
    </sheetView>
  </sheetViews>
  <sheetFormatPr defaultRowHeight="15" x14ac:dyDescent="0.25"/>
  <cols>
    <col min="1" max="1" width="10.7109375" customWidth="1"/>
    <col min="2" max="3" width="6.7109375" customWidth="1"/>
    <col min="4" max="31" width="22.42578125" customWidth="1"/>
    <col min="32" max="32" width="5" customWidth="1"/>
    <col min="33" max="33" width="15" customWidth="1"/>
    <col min="34" max="36" width="14.1406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5</v>
      </c>
      <c r="I1" s="1" t="s">
        <v>6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30</v>
      </c>
      <c r="P1" s="1" t="s">
        <v>31</v>
      </c>
      <c r="Q1" s="1" t="s">
        <v>11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12</v>
      </c>
      <c r="W1" s="1" t="s">
        <v>36</v>
      </c>
      <c r="X1" s="1" t="s">
        <v>13</v>
      </c>
      <c r="Y1" s="1" t="s">
        <v>37</v>
      </c>
      <c r="Z1" s="1" t="s">
        <v>14</v>
      </c>
      <c r="AA1" s="1" t="s">
        <v>15</v>
      </c>
      <c r="AB1" s="1" t="s">
        <v>38</v>
      </c>
      <c r="AC1" s="1" t="s">
        <v>39</v>
      </c>
      <c r="AD1" s="1" t="s">
        <v>40</v>
      </c>
      <c r="AE1" s="1" t="s">
        <v>19</v>
      </c>
      <c r="AF1" s="27"/>
      <c r="AG1" s="28" t="s">
        <v>19</v>
      </c>
      <c r="AH1" s="1" t="s">
        <v>42</v>
      </c>
      <c r="AI1" s="1" t="s">
        <v>43</v>
      </c>
      <c r="AJ1" s="1" t="s">
        <v>44</v>
      </c>
    </row>
    <row r="2" spans="1:36" s="3" customFormat="1" x14ac:dyDescent="0.25">
      <c r="A2" s="39" t="s">
        <v>857</v>
      </c>
      <c r="B2" s="5">
        <v>3</v>
      </c>
      <c r="C2" s="5">
        <v>12</v>
      </c>
      <c r="D2" s="5" t="s">
        <v>2840</v>
      </c>
      <c r="E2" s="5" t="s">
        <v>1640</v>
      </c>
      <c r="F2" s="5" t="s">
        <v>2841</v>
      </c>
      <c r="G2" s="5" t="s">
        <v>1641</v>
      </c>
      <c r="H2" s="5" t="s">
        <v>1642</v>
      </c>
      <c r="I2" s="5" t="s">
        <v>1643</v>
      </c>
      <c r="J2" s="5" t="s">
        <v>1644</v>
      </c>
      <c r="K2" s="5" t="s">
        <v>1645</v>
      </c>
      <c r="L2" s="5" t="s">
        <v>1646</v>
      </c>
      <c r="M2" s="22" t="s">
        <v>1647</v>
      </c>
      <c r="N2" s="5" t="s">
        <v>1648</v>
      </c>
      <c r="O2" s="5" t="s">
        <v>1649</v>
      </c>
      <c r="P2" s="5" t="s">
        <v>1650</v>
      </c>
      <c r="Q2" s="5" t="s">
        <v>1651</v>
      </c>
      <c r="R2" s="5" t="s">
        <v>1652</v>
      </c>
      <c r="S2" s="5" t="s">
        <v>1653</v>
      </c>
      <c r="T2" s="5" t="s">
        <v>1654</v>
      </c>
      <c r="U2" s="5" t="s">
        <v>1655</v>
      </c>
      <c r="V2" s="5" t="s">
        <v>1656</v>
      </c>
      <c r="W2" s="5" t="s">
        <v>1657</v>
      </c>
      <c r="X2" s="5" t="s">
        <v>1658</v>
      </c>
      <c r="Y2" s="5" t="s">
        <v>1659</v>
      </c>
      <c r="Z2" s="5" t="s">
        <v>1660</v>
      </c>
      <c r="AA2" s="5" t="s">
        <v>1661</v>
      </c>
      <c r="AB2" s="5" t="s">
        <v>1662</v>
      </c>
      <c r="AC2" s="5" t="s">
        <v>2842</v>
      </c>
      <c r="AD2" s="5" t="s">
        <v>1663</v>
      </c>
      <c r="AE2" s="5" t="s">
        <v>2843</v>
      </c>
      <c r="AF2" s="29"/>
      <c r="AG2" s="30">
        <f>AE79</f>
        <v>7.8289999999999997</v>
      </c>
      <c r="AH2" s="10" t="str">
        <f>IF(MEDIAN(D79:AD79)&gt;AG2,CONCATENATE(TEXT(MEDIAN(D79:AD79),"0,0000E+00")," -"),CONCATENATE(TEXT(MEDIAN(D79:AD79),"0,0000E+00")," +"))</f>
        <v>1,2674E+01 -</v>
      </c>
      <c r="AI2" s="10" t="str">
        <f>IF(AVERAGE(D79:AD79)&gt;AG2,CONCATENATE(TEXT(AVERAGE(D79:AD79),"0,0000E+00")," -"),CONCATENATE(TEXT(AVERAGE(D79:AD79),"0,0000E+00")," +"))</f>
        <v>1,4027E+01 -</v>
      </c>
      <c r="AJ2" s="10" t="str">
        <f>IF(SMALL(D79:AD79,1)&gt;AG2,CONCATENATE(TEXT(SMALL(D79:AD79,1),"0,0000E+00")," -"),CONCATENATE(TEXT(SMALL(D79:AD79,1),"0,0000E+00")," +"))</f>
        <v>1,2192E+00 +</v>
      </c>
    </row>
    <row r="3" spans="1:36" s="3" customFormat="1" x14ac:dyDescent="0.25">
      <c r="A3" s="40"/>
      <c r="B3" s="8">
        <v>5</v>
      </c>
      <c r="C3" s="8">
        <v>14</v>
      </c>
      <c r="D3" s="8" t="s">
        <v>2844</v>
      </c>
      <c r="E3" s="8" t="s">
        <v>1664</v>
      </c>
      <c r="F3" s="8" t="s">
        <v>2845</v>
      </c>
      <c r="G3" s="8" t="s">
        <v>1665</v>
      </c>
      <c r="H3" s="8" t="s">
        <v>1666</v>
      </c>
      <c r="I3" s="8" t="s">
        <v>1667</v>
      </c>
      <c r="J3" s="8" t="s">
        <v>1668</v>
      </c>
      <c r="K3" s="8" t="s">
        <v>1669</v>
      </c>
      <c r="L3" s="8" t="s">
        <v>1670</v>
      </c>
      <c r="M3" s="23" t="s">
        <v>1671</v>
      </c>
      <c r="N3" s="8" t="s">
        <v>1672</v>
      </c>
      <c r="O3" s="8" t="s">
        <v>1673</v>
      </c>
      <c r="P3" s="8" t="s">
        <v>1674</v>
      </c>
      <c r="Q3" s="8" t="s">
        <v>1675</v>
      </c>
      <c r="R3" s="8" t="s">
        <v>1676</v>
      </c>
      <c r="S3" s="8" t="s">
        <v>1677</v>
      </c>
      <c r="T3" s="8" t="s">
        <v>1678</v>
      </c>
      <c r="U3" s="8" t="s">
        <v>1679</v>
      </c>
      <c r="V3" s="8" t="s">
        <v>1680</v>
      </c>
      <c r="W3" s="8" t="s">
        <v>1681</v>
      </c>
      <c r="X3" s="8" t="s">
        <v>1682</v>
      </c>
      <c r="Y3" s="8" t="s">
        <v>1683</v>
      </c>
      <c r="Z3" s="8" t="s">
        <v>1684</v>
      </c>
      <c r="AA3" s="8" t="s">
        <v>1685</v>
      </c>
      <c r="AB3" s="8" t="s">
        <v>1686</v>
      </c>
      <c r="AC3" s="8" t="s">
        <v>2846</v>
      </c>
      <c r="AD3" s="8" t="s">
        <v>1687</v>
      </c>
      <c r="AE3" s="8" t="s">
        <v>2847</v>
      </c>
      <c r="AF3" s="29"/>
      <c r="AG3" s="31">
        <f t="shared" ref="AG3:AG36" si="0">AE80</f>
        <v>26.666</v>
      </c>
      <c r="AH3" s="12" t="str">
        <f t="shared" ref="AH3:AH36" si="1">IF(MEDIAN(D80:AD80)&gt;AG3,CONCATENATE(TEXT(MEDIAN(D80:AD80),"0,0000E+00")," -"),CONCATENATE(TEXT(MEDIAN(D80:AD80),"0,0000E+00")," +"))</f>
        <v>4,1069E+01 -</v>
      </c>
      <c r="AI3" s="12" t="str">
        <f t="shared" ref="AI3:AI36" si="2">IF(AVERAGE(D80:AD80)&gt;AG3,CONCATENATE(TEXT(AVERAGE(D80:AD80),"0,0000E+00")," -"),CONCATENATE(TEXT(AVERAGE(D80:AD80),"0,0000E+00")," +"))</f>
        <v>6,1110E+01 -</v>
      </c>
      <c r="AJ3" s="12" t="str">
        <f t="shared" ref="AJ3:AJ36" si="3">IF(SMALL(D80:AD80,1)&gt;AG3,CONCATENATE(TEXT(SMALL(D80:AD80,1),"0,0000E+00")," -"),CONCATENATE(TEXT(SMALL(D80:AD80,1),"0,0000E+00")," +"))</f>
        <v>6,0602E+00 +</v>
      </c>
    </row>
    <row r="4" spans="1:36" s="3" customFormat="1" x14ac:dyDescent="0.25">
      <c r="A4" s="40"/>
      <c r="B4" s="8">
        <v>8</v>
      </c>
      <c r="C4" s="8">
        <v>17</v>
      </c>
      <c r="D4" s="8" t="s">
        <v>2848</v>
      </c>
      <c r="E4" s="8" t="s">
        <v>1688</v>
      </c>
      <c r="F4" s="8" t="s">
        <v>2849</v>
      </c>
      <c r="G4" s="8" t="s">
        <v>1689</v>
      </c>
      <c r="H4" s="8" t="s">
        <v>1690</v>
      </c>
      <c r="I4" s="8" t="s">
        <v>1691</v>
      </c>
      <c r="J4" s="8" t="s">
        <v>1692</v>
      </c>
      <c r="K4" s="8" t="s">
        <v>1693</v>
      </c>
      <c r="L4" s="8" t="s">
        <v>1694</v>
      </c>
      <c r="M4" s="23" t="s">
        <v>1695</v>
      </c>
      <c r="N4" s="8" t="s">
        <v>1696</v>
      </c>
      <c r="O4" s="8" t="s">
        <v>1697</v>
      </c>
      <c r="P4" s="8" t="s">
        <v>1698</v>
      </c>
      <c r="Q4" s="8" t="s">
        <v>1699</v>
      </c>
      <c r="R4" s="8" t="s">
        <v>1700</v>
      </c>
      <c r="S4" s="8" t="s">
        <v>1701</v>
      </c>
      <c r="T4" s="8" t="s">
        <v>1702</v>
      </c>
      <c r="U4" s="8" t="s">
        <v>1703</v>
      </c>
      <c r="V4" s="8" t="s">
        <v>1704</v>
      </c>
      <c r="W4" s="8" t="s">
        <v>1705</v>
      </c>
      <c r="X4" s="8" t="s">
        <v>1706</v>
      </c>
      <c r="Y4" s="8" t="s">
        <v>1707</v>
      </c>
      <c r="Z4" s="8" t="s">
        <v>1708</v>
      </c>
      <c r="AA4" s="8" t="s">
        <v>1709</v>
      </c>
      <c r="AB4" s="8" t="s">
        <v>1710</v>
      </c>
      <c r="AC4" s="8" t="s">
        <v>2850</v>
      </c>
      <c r="AD4" s="8" t="s">
        <v>1711</v>
      </c>
      <c r="AE4" s="8" t="s">
        <v>2851</v>
      </c>
      <c r="AF4" s="29"/>
      <c r="AG4" s="31">
        <f t="shared" si="0"/>
        <v>25.056999999999999</v>
      </c>
      <c r="AH4" s="12" t="str">
        <f t="shared" si="1"/>
        <v>3,2271E+01 -</v>
      </c>
      <c r="AI4" s="12" t="str">
        <f t="shared" si="2"/>
        <v>5,1190E+01 -</v>
      </c>
      <c r="AJ4" s="12" t="str">
        <f t="shared" si="3"/>
        <v>6,5031E+00 +</v>
      </c>
    </row>
    <row r="5" spans="1:36" s="3" customFormat="1" x14ac:dyDescent="0.25">
      <c r="A5" s="40"/>
      <c r="B5" s="8">
        <v>10</v>
      </c>
      <c r="C5" s="8">
        <v>19</v>
      </c>
      <c r="D5" s="8" t="s">
        <v>2852</v>
      </c>
      <c r="E5" s="8" t="s">
        <v>1712</v>
      </c>
      <c r="F5" s="8" t="s">
        <v>2853</v>
      </c>
      <c r="G5" s="8" t="s">
        <v>1713</v>
      </c>
      <c r="H5" s="8" t="s">
        <v>1714</v>
      </c>
      <c r="I5" s="8" t="s">
        <v>2854</v>
      </c>
      <c r="J5" s="8" t="s">
        <v>1715</v>
      </c>
      <c r="K5" s="8" t="s">
        <v>1716</v>
      </c>
      <c r="L5" s="8" t="s">
        <v>1717</v>
      </c>
      <c r="M5" s="8" t="s">
        <v>1718</v>
      </c>
      <c r="N5" s="8" t="s">
        <v>1719</v>
      </c>
      <c r="O5" s="8" t="s">
        <v>1720</v>
      </c>
      <c r="P5" s="8" t="s">
        <v>1721</v>
      </c>
      <c r="Q5" s="8" t="s">
        <v>1722</v>
      </c>
      <c r="R5" s="8" t="s">
        <v>1723</v>
      </c>
      <c r="S5" s="23" t="s">
        <v>1724</v>
      </c>
      <c r="T5" s="8" t="s">
        <v>1725</v>
      </c>
      <c r="U5" s="8" t="s">
        <v>1726</v>
      </c>
      <c r="V5" s="8" t="s">
        <v>1727</v>
      </c>
      <c r="W5" s="8" t="s">
        <v>1728</v>
      </c>
      <c r="X5" s="8" t="s">
        <v>1729</v>
      </c>
      <c r="Y5" s="8" t="s">
        <v>1730</v>
      </c>
      <c r="Z5" s="8" t="s">
        <v>1731</v>
      </c>
      <c r="AA5" s="8" t="s">
        <v>1732</v>
      </c>
      <c r="AB5" s="8" t="s">
        <v>2855</v>
      </c>
      <c r="AC5" s="8" t="s">
        <v>2856</v>
      </c>
      <c r="AD5" s="8" t="s">
        <v>1733</v>
      </c>
      <c r="AE5" s="8" t="s">
        <v>2857</v>
      </c>
      <c r="AF5" s="32"/>
      <c r="AG5" s="31">
        <f t="shared" si="0"/>
        <v>60.161999999999999</v>
      </c>
      <c r="AH5" s="12" t="str">
        <f t="shared" si="1"/>
        <v>1,0435E+02 -</v>
      </c>
      <c r="AI5" s="12" t="str">
        <f t="shared" si="2"/>
        <v>2,0111E+02 -</v>
      </c>
      <c r="AJ5" s="12" t="str">
        <f t="shared" si="3"/>
        <v>1,5956E+01 +</v>
      </c>
    </row>
    <row r="6" spans="1:36" s="3" customFormat="1" x14ac:dyDescent="0.25">
      <c r="A6" s="41"/>
      <c r="B6" s="6">
        <v>15</v>
      </c>
      <c r="C6" s="6">
        <v>24</v>
      </c>
      <c r="D6" s="6" t="s">
        <v>2858</v>
      </c>
      <c r="E6" s="6" t="s">
        <v>1734</v>
      </c>
      <c r="F6" s="6" t="s">
        <v>2859</v>
      </c>
      <c r="G6" s="6" t="s">
        <v>1735</v>
      </c>
      <c r="H6" s="6" t="s">
        <v>1736</v>
      </c>
      <c r="I6" s="6" t="s">
        <v>1737</v>
      </c>
      <c r="J6" s="6" t="s">
        <v>1738</v>
      </c>
      <c r="K6" s="6" t="s">
        <v>1739</v>
      </c>
      <c r="L6" s="6" t="s">
        <v>1740</v>
      </c>
      <c r="M6" s="24" t="s">
        <v>1741</v>
      </c>
      <c r="N6" s="6" t="s">
        <v>1742</v>
      </c>
      <c r="O6" s="6" t="s">
        <v>1743</v>
      </c>
      <c r="P6" s="6" t="s">
        <v>1744</v>
      </c>
      <c r="Q6" s="6" t="s">
        <v>1745</v>
      </c>
      <c r="R6" s="6" t="s">
        <v>1746</v>
      </c>
      <c r="S6" s="6" t="s">
        <v>1747</v>
      </c>
      <c r="T6" s="6" t="s">
        <v>1748</v>
      </c>
      <c r="U6" s="6" t="s">
        <v>1749</v>
      </c>
      <c r="V6" s="6" t="s">
        <v>1750</v>
      </c>
      <c r="W6" s="6" t="s">
        <v>1751</v>
      </c>
      <c r="X6" s="6" t="s">
        <v>1752</v>
      </c>
      <c r="Y6" s="6" t="s">
        <v>1753</v>
      </c>
      <c r="Z6" s="6" t="s">
        <v>1754</v>
      </c>
      <c r="AA6" s="6" t="s">
        <v>1755</v>
      </c>
      <c r="AB6" s="6" t="s">
        <v>1756</v>
      </c>
      <c r="AC6" s="6" t="s">
        <v>2860</v>
      </c>
      <c r="AD6" s="6" t="s">
        <v>1757</v>
      </c>
      <c r="AE6" s="6" t="s">
        <v>2861</v>
      </c>
      <c r="AF6" s="29"/>
      <c r="AG6" s="33">
        <f t="shared" si="0"/>
        <v>44.69</v>
      </c>
      <c r="AH6" s="14" t="str">
        <f t="shared" si="1"/>
        <v>6,0817E+01 -</v>
      </c>
      <c r="AI6" s="14" t="str">
        <f t="shared" si="2"/>
        <v>9,5941E+01 -</v>
      </c>
      <c r="AJ6" s="14" t="str">
        <f t="shared" si="3"/>
        <v>1,4581E+01 +</v>
      </c>
    </row>
    <row r="7" spans="1:36" s="3" customFormat="1" x14ac:dyDescent="0.25">
      <c r="A7" s="39" t="s">
        <v>858</v>
      </c>
      <c r="B7" s="5">
        <v>3</v>
      </c>
      <c r="C7" s="5">
        <v>12</v>
      </c>
      <c r="D7" s="5" t="s">
        <v>2862</v>
      </c>
      <c r="E7" s="5" t="s">
        <v>1758</v>
      </c>
      <c r="F7" s="5" t="s">
        <v>2863</v>
      </c>
      <c r="G7" s="5" t="s">
        <v>1759</v>
      </c>
      <c r="H7" s="5" t="s">
        <v>1760</v>
      </c>
      <c r="I7" s="5" t="s">
        <v>1761</v>
      </c>
      <c r="J7" s="5" t="s">
        <v>1762</v>
      </c>
      <c r="K7" s="5" t="s">
        <v>1763</v>
      </c>
      <c r="L7" s="5" t="s">
        <v>1764</v>
      </c>
      <c r="M7" s="22" t="s">
        <v>1765</v>
      </c>
      <c r="N7" s="5" t="s">
        <v>1766</v>
      </c>
      <c r="O7" s="5" t="s">
        <v>1767</v>
      </c>
      <c r="P7" s="5" t="s">
        <v>1768</v>
      </c>
      <c r="Q7" s="5" t="s">
        <v>1769</v>
      </c>
      <c r="R7" s="5" t="s">
        <v>1770</v>
      </c>
      <c r="S7" s="5" t="s">
        <v>1771</v>
      </c>
      <c r="T7" s="5" t="s">
        <v>1772</v>
      </c>
      <c r="U7" s="5" t="s">
        <v>1773</v>
      </c>
      <c r="V7" s="5" t="s">
        <v>1774</v>
      </c>
      <c r="W7" s="5" t="s">
        <v>1775</v>
      </c>
      <c r="X7" s="5" t="s">
        <v>1776</v>
      </c>
      <c r="Y7" s="5" t="s">
        <v>1777</v>
      </c>
      <c r="Z7" s="5" t="s">
        <v>1778</v>
      </c>
      <c r="AA7" s="5" t="s">
        <v>1779</v>
      </c>
      <c r="AB7" s="5" t="s">
        <v>1780</v>
      </c>
      <c r="AC7" s="5" t="s">
        <v>2864</v>
      </c>
      <c r="AD7" s="5" t="s">
        <v>1781</v>
      </c>
      <c r="AE7" s="5" t="s">
        <v>2865</v>
      </c>
      <c r="AF7" s="32"/>
      <c r="AG7" s="30">
        <f t="shared" si="0"/>
        <v>5.1049999999999995</v>
      </c>
      <c r="AH7" s="10" t="str">
        <f t="shared" si="1"/>
        <v>1,2809E+01 -</v>
      </c>
      <c r="AI7" s="10" t="str">
        <f t="shared" si="2"/>
        <v>1,3004E+01 -</v>
      </c>
      <c r="AJ7" s="10" t="str">
        <f t="shared" si="3"/>
        <v>9,9042E-01 +</v>
      </c>
    </row>
    <row r="8" spans="1:36" s="3" customFormat="1" x14ac:dyDescent="0.25">
      <c r="A8" s="40"/>
      <c r="B8" s="8">
        <v>5</v>
      </c>
      <c r="C8" s="8">
        <v>14</v>
      </c>
      <c r="D8" s="8" t="s">
        <v>2866</v>
      </c>
      <c r="E8" s="8" t="s">
        <v>1782</v>
      </c>
      <c r="F8" s="8" t="s">
        <v>2867</v>
      </c>
      <c r="G8" s="8" t="s">
        <v>1783</v>
      </c>
      <c r="H8" s="8" t="s">
        <v>1784</v>
      </c>
      <c r="I8" s="8" t="s">
        <v>1785</v>
      </c>
      <c r="J8" s="8" t="s">
        <v>1786</v>
      </c>
      <c r="K8" s="8" t="s">
        <v>1787</v>
      </c>
      <c r="L8" s="8" t="s">
        <v>1788</v>
      </c>
      <c r="M8" s="23" t="s">
        <v>1789</v>
      </c>
      <c r="N8" s="8" t="s">
        <v>1790</v>
      </c>
      <c r="O8" s="8" t="s">
        <v>1791</v>
      </c>
      <c r="P8" s="8" t="s">
        <v>1792</v>
      </c>
      <c r="Q8" s="8" t="s">
        <v>1793</v>
      </c>
      <c r="R8" s="8" t="s">
        <v>1794</v>
      </c>
      <c r="S8" s="8" t="s">
        <v>1795</v>
      </c>
      <c r="T8" s="8" t="s">
        <v>1796</v>
      </c>
      <c r="U8" s="8" t="s">
        <v>1797</v>
      </c>
      <c r="V8" s="8" t="s">
        <v>1798</v>
      </c>
      <c r="W8" s="8" t="s">
        <v>1799</v>
      </c>
      <c r="X8" s="8" t="s">
        <v>1800</v>
      </c>
      <c r="Y8" s="8" t="s">
        <v>1801</v>
      </c>
      <c r="Z8" s="8" t="s">
        <v>1802</v>
      </c>
      <c r="AA8" s="8" t="s">
        <v>1803</v>
      </c>
      <c r="AB8" s="8" t="s">
        <v>1804</v>
      </c>
      <c r="AC8" s="8" t="s">
        <v>2868</v>
      </c>
      <c r="AD8" s="8" t="s">
        <v>2869</v>
      </c>
      <c r="AE8" s="8" t="s">
        <v>2870</v>
      </c>
      <c r="AF8" s="32"/>
      <c r="AG8" s="31">
        <f t="shared" si="0"/>
        <v>15.992000000000001</v>
      </c>
      <c r="AH8" s="12" t="str">
        <f t="shared" si="1"/>
        <v>2,5683E+01 -</v>
      </c>
      <c r="AI8" s="12" t="str">
        <f t="shared" si="2"/>
        <v>4,7331E+01 -</v>
      </c>
      <c r="AJ8" s="12" t="str">
        <f t="shared" si="3"/>
        <v>3,8674E+00 +</v>
      </c>
    </row>
    <row r="9" spans="1:36" s="3" customFormat="1" x14ac:dyDescent="0.25">
      <c r="A9" s="40"/>
      <c r="B9" s="8">
        <v>8</v>
      </c>
      <c r="C9" s="8">
        <v>17</v>
      </c>
      <c r="D9" s="8" t="s">
        <v>2871</v>
      </c>
      <c r="E9" s="8" t="s">
        <v>1805</v>
      </c>
      <c r="F9" s="8" t="s">
        <v>2872</v>
      </c>
      <c r="G9" s="8" t="s">
        <v>1806</v>
      </c>
      <c r="H9" s="8" t="s">
        <v>1807</v>
      </c>
      <c r="I9" s="8" t="s">
        <v>1808</v>
      </c>
      <c r="J9" s="8" t="s">
        <v>1809</v>
      </c>
      <c r="K9" s="8" t="s">
        <v>1810</v>
      </c>
      <c r="L9" s="8" t="s">
        <v>2873</v>
      </c>
      <c r="M9" s="23" t="s">
        <v>1811</v>
      </c>
      <c r="N9" s="8" t="s">
        <v>1812</v>
      </c>
      <c r="O9" s="8" t="s">
        <v>1813</v>
      </c>
      <c r="P9" s="8" t="s">
        <v>1814</v>
      </c>
      <c r="Q9" s="8" t="s">
        <v>1815</v>
      </c>
      <c r="R9" s="8" t="s">
        <v>1816</v>
      </c>
      <c r="S9" s="8" t="s">
        <v>1817</v>
      </c>
      <c r="T9" s="8" t="s">
        <v>1818</v>
      </c>
      <c r="U9" s="8" t="s">
        <v>1819</v>
      </c>
      <c r="V9" s="8" t="s">
        <v>1820</v>
      </c>
      <c r="W9" s="8" t="s">
        <v>1821</v>
      </c>
      <c r="X9" s="8" t="s">
        <v>1822</v>
      </c>
      <c r="Y9" s="8" t="s">
        <v>1823</v>
      </c>
      <c r="Z9" s="8" t="s">
        <v>1824</v>
      </c>
      <c r="AA9" s="8" t="s">
        <v>1825</v>
      </c>
      <c r="AB9" s="8" t="s">
        <v>1826</v>
      </c>
      <c r="AC9" s="8" t="s">
        <v>2874</v>
      </c>
      <c r="AD9" s="8" t="s">
        <v>1827</v>
      </c>
      <c r="AE9" s="8" t="s">
        <v>2875</v>
      </c>
      <c r="AF9" s="32"/>
      <c r="AG9" s="31">
        <f t="shared" si="0"/>
        <v>16.863</v>
      </c>
      <c r="AH9" s="12" t="str">
        <f t="shared" si="1"/>
        <v>2,5073E+01 -</v>
      </c>
      <c r="AI9" s="12" t="str">
        <f t="shared" si="2"/>
        <v>4,3022E+01 -</v>
      </c>
      <c r="AJ9" s="12" t="str">
        <f t="shared" si="3"/>
        <v>4,1120E+00 +</v>
      </c>
    </row>
    <row r="10" spans="1:36" s="3" customFormat="1" x14ac:dyDescent="0.25">
      <c r="A10" s="40"/>
      <c r="B10" s="8">
        <v>10</v>
      </c>
      <c r="C10" s="8">
        <v>19</v>
      </c>
      <c r="D10" s="8" t="s">
        <v>2876</v>
      </c>
      <c r="E10" s="8" t="s">
        <v>1828</v>
      </c>
      <c r="F10" s="8" t="s">
        <v>2877</v>
      </c>
      <c r="G10" s="8" t="s">
        <v>1829</v>
      </c>
      <c r="H10" s="8" t="s">
        <v>1830</v>
      </c>
      <c r="I10" s="8" t="s">
        <v>1831</v>
      </c>
      <c r="J10" s="8" t="s">
        <v>1832</v>
      </c>
      <c r="K10" s="8" t="s">
        <v>1833</v>
      </c>
      <c r="L10" s="8" t="s">
        <v>1834</v>
      </c>
      <c r="M10" s="23" t="s">
        <v>1835</v>
      </c>
      <c r="N10" s="8" t="s">
        <v>1836</v>
      </c>
      <c r="O10" s="8" t="s">
        <v>1837</v>
      </c>
      <c r="P10" s="8" t="s">
        <v>1838</v>
      </c>
      <c r="Q10" s="8" t="s">
        <v>1839</v>
      </c>
      <c r="R10" s="8" t="s">
        <v>1840</v>
      </c>
      <c r="S10" s="8" t="s">
        <v>1841</v>
      </c>
      <c r="T10" s="8" t="s">
        <v>1842</v>
      </c>
      <c r="U10" s="8" t="s">
        <v>1843</v>
      </c>
      <c r="V10" s="8" t="s">
        <v>1844</v>
      </c>
      <c r="W10" s="8" t="s">
        <v>1845</v>
      </c>
      <c r="X10" s="8" t="s">
        <v>1846</v>
      </c>
      <c r="Y10" s="8" t="s">
        <v>1847</v>
      </c>
      <c r="Z10" s="8" t="s">
        <v>1848</v>
      </c>
      <c r="AA10" s="8" t="s">
        <v>1849</v>
      </c>
      <c r="AB10" s="8" t="s">
        <v>1850</v>
      </c>
      <c r="AC10" s="8" t="s">
        <v>2878</v>
      </c>
      <c r="AD10" s="8" t="s">
        <v>1851</v>
      </c>
      <c r="AE10" s="8" t="s">
        <v>2879</v>
      </c>
      <c r="AF10" s="32"/>
      <c r="AG10" s="31">
        <f t="shared" si="0"/>
        <v>44.833000000000006</v>
      </c>
      <c r="AH10" s="12" t="str">
        <f t="shared" si="1"/>
        <v>9,1296E+01 -</v>
      </c>
      <c r="AI10" s="12" t="str">
        <f t="shared" si="2"/>
        <v>1,8544E+02 -</v>
      </c>
      <c r="AJ10" s="12" t="str">
        <f t="shared" si="3"/>
        <v>1,4968E+01 +</v>
      </c>
    </row>
    <row r="11" spans="1:36" s="3" customFormat="1" x14ac:dyDescent="0.25">
      <c r="A11" s="41"/>
      <c r="B11" s="6">
        <v>15</v>
      </c>
      <c r="C11" s="6">
        <v>24</v>
      </c>
      <c r="D11" s="6" t="s">
        <v>2880</v>
      </c>
      <c r="E11" s="6" t="s">
        <v>1852</v>
      </c>
      <c r="F11" s="6" t="s">
        <v>2881</v>
      </c>
      <c r="G11" s="6" t="s">
        <v>1853</v>
      </c>
      <c r="H11" s="6" t="s">
        <v>1854</v>
      </c>
      <c r="I11" s="6" t="s">
        <v>1855</v>
      </c>
      <c r="J11" s="6" t="s">
        <v>1856</v>
      </c>
      <c r="K11" s="6" t="s">
        <v>1857</v>
      </c>
      <c r="L11" s="6" t="s">
        <v>1858</v>
      </c>
      <c r="M11" s="24" t="s">
        <v>1859</v>
      </c>
      <c r="N11" s="6" t="s">
        <v>1860</v>
      </c>
      <c r="O11" s="6" t="s">
        <v>1861</v>
      </c>
      <c r="P11" s="6" t="s">
        <v>1862</v>
      </c>
      <c r="Q11" s="6" t="s">
        <v>1863</v>
      </c>
      <c r="R11" s="6" t="s">
        <v>1864</v>
      </c>
      <c r="S11" s="6" t="s">
        <v>1865</v>
      </c>
      <c r="T11" s="6" t="s">
        <v>1866</v>
      </c>
      <c r="U11" s="6" t="s">
        <v>1867</v>
      </c>
      <c r="V11" s="6" t="s">
        <v>1868</v>
      </c>
      <c r="W11" s="6" t="s">
        <v>1869</v>
      </c>
      <c r="X11" s="6" t="s">
        <v>1870</v>
      </c>
      <c r="Y11" s="6" t="s">
        <v>1871</v>
      </c>
      <c r="Z11" s="6" t="s">
        <v>1872</v>
      </c>
      <c r="AA11" s="6" t="s">
        <v>1873</v>
      </c>
      <c r="AB11" s="6" t="s">
        <v>1874</v>
      </c>
      <c r="AC11" s="6" t="s">
        <v>2882</v>
      </c>
      <c r="AD11" s="6" t="s">
        <v>1875</v>
      </c>
      <c r="AE11" s="6" t="s">
        <v>2883</v>
      </c>
      <c r="AF11" s="32"/>
      <c r="AG11" s="33">
        <f t="shared" si="0"/>
        <v>28.719000000000001</v>
      </c>
      <c r="AH11" s="14" t="str">
        <f t="shared" si="1"/>
        <v>4,4698E+01 -</v>
      </c>
      <c r="AI11" s="14" t="str">
        <f t="shared" si="2"/>
        <v>7,2350E+01 -</v>
      </c>
      <c r="AJ11" s="14" t="str">
        <f t="shared" si="3"/>
        <v>9,2639E+00 +</v>
      </c>
    </row>
    <row r="12" spans="1:36" s="3" customFormat="1" x14ac:dyDescent="0.25">
      <c r="A12" s="39" t="s">
        <v>859</v>
      </c>
      <c r="B12" s="5">
        <v>3</v>
      </c>
      <c r="C12" s="5">
        <v>12</v>
      </c>
      <c r="D12" s="5" t="s">
        <v>2884</v>
      </c>
      <c r="E12" s="5" t="s">
        <v>1876</v>
      </c>
      <c r="F12" s="5" t="s">
        <v>2885</v>
      </c>
      <c r="G12" s="5" t="s">
        <v>1877</v>
      </c>
      <c r="H12" s="5" t="s">
        <v>1878</v>
      </c>
      <c r="I12" s="5" t="s">
        <v>1879</v>
      </c>
      <c r="J12" s="5" t="s">
        <v>1880</v>
      </c>
      <c r="K12" s="5" t="s">
        <v>1881</v>
      </c>
      <c r="L12" s="5" t="s">
        <v>1882</v>
      </c>
      <c r="M12" s="22" t="s">
        <v>1883</v>
      </c>
      <c r="N12" s="5" t="s">
        <v>1884</v>
      </c>
      <c r="O12" s="5" t="s">
        <v>1885</v>
      </c>
      <c r="P12" s="5" t="s">
        <v>1886</v>
      </c>
      <c r="Q12" s="5" t="s">
        <v>1887</v>
      </c>
      <c r="R12" s="5" t="s">
        <v>1888</v>
      </c>
      <c r="S12" s="5" t="s">
        <v>1889</v>
      </c>
      <c r="T12" s="5" t="s">
        <v>1890</v>
      </c>
      <c r="U12" s="5" t="s">
        <v>1891</v>
      </c>
      <c r="V12" s="5" t="s">
        <v>1892</v>
      </c>
      <c r="W12" s="5" t="s">
        <v>1893</v>
      </c>
      <c r="X12" s="5" t="s">
        <v>1894</v>
      </c>
      <c r="Y12" s="5" t="s">
        <v>1895</v>
      </c>
      <c r="Z12" s="5" t="s">
        <v>1896</v>
      </c>
      <c r="AA12" s="5" t="s">
        <v>1897</v>
      </c>
      <c r="AB12" s="5" t="s">
        <v>1898</v>
      </c>
      <c r="AC12" s="5" t="s">
        <v>2886</v>
      </c>
      <c r="AD12" s="5" t="s">
        <v>1899</v>
      </c>
      <c r="AE12" s="5" t="s">
        <v>2887</v>
      </c>
      <c r="AF12" s="29"/>
      <c r="AG12" s="30">
        <f t="shared" si="0"/>
        <v>18.443999999999999</v>
      </c>
      <c r="AH12" s="10" t="str">
        <f t="shared" si="1"/>
        <v>2,0068E+01 -</v>
      </c>
      <c r="AI12" s="10" t="str">
        <f t="shared" si="2"/>
        <v>2,8758E+01 -</v>
      </c>
      <c r="AJ12" s="10" t="str">
        <f t="shared" si="3"/>
        <v>2,6730E+00 +</v>
      </c>
    </row>
    <row r="13" spans="1:36" s="3" customFormat="1" x14ac:dyDescent="0.25">
      <c r="A13" s="40"/>
      <c r="B13" s="8">
        <v>5</v>
      </c>
      <c r="C13" s="8">
        <v>14</v>
      </c>
      <c r="D13" s="8" t="s">
        <v>2888</v>
      </c>
      <c r="E13" s="8" t="s">
        <v>1900</v>
      </c>
      <c r="F13" s="8" t="s">
        <v>2889</v>
      </c>
      <c r="G13" s="8" t="s">
        <v>1901</v>
      </c>
      <c r="H13" s="8" t="s">
        <v>1902</v>
      </c>
      <c r="I13" s="8" t="s">
        <v>1903</v>
      </c>
      <c r="J13" s="8" t="s">
        <v>1904</v>
      </c>
      <c r="K13" s="8" t="s">
        <v>1905</v>
      </c>
      <c r="L13" s="8" t="s">
        <v>1906</v>
      </c>
      <c r="M13" s="23" t="s">
        <v>1907</v>
      </c>
      <c r="N13" s="8" t="s">
        <v>1908</v>
      </c>
      <c r="O13" s="8" t="s">
        <v>1909</v>
      </c>
      <c r="P13" s="8" t="s">
        <v>1910</v>
      </c>
      <c r="Q13" s="8" t="s">
        <v>1911</v>
      </c>
      <c r="R13" s="8" t="s">
        <v>1912</v>
      </c>
      <c r="S13" s="8" t="s">
        <v>1913</v>
      </c>
      <c r="T13" s="8" t="s">
        <v>1914</v>
      </c>
      <c r="U13" s="8" t="s">
        <v>1915</v>
      </c>
      <c r="V13" s="8" t="s">
        <v>1916</v>
      </c>
      <c r="W13" s="8" t="s">
        <v>1917</v>
      </c>
      <c r="X13" s="8" t="s">
        <v>1918</v>
      </c>
      <c r="Y13" s="8" t="s">
        <v>1919</v>
      </c>
      <c r="Z13" s="8" t="s">
        <v>1920</v>
      </c>
      <c r="AA13" s="8" t="s">
        <v>1921</v>
      </c>
      <c r="AB13" s="8" t="s">
        <v>1922</v>
      </c>
      <c r="AC13" s="8" t="s">
        <v>2890</v>
      </c>
      <c r="AD13" s="8" t="s">
        <v>1923</v>
      </c>
      <c r="AE13" s="8" t="s">
        <v>2891</v>
      </c>
      <c r="AF13" s="29"/>
      <c r="AG13" s="31">
        <f t="shared" si="0"/>
        <v>44.249000000000002</v>
      </c>
      <c r="AH13" s="12" t="str">
        <f t="shared" si="1"/>
        <v>6,4413E+01 -</v>
      </c>
      <c r="AI13" s="12" t="str">
        <f t="shared" si="2"/>
        <v>9,8377E+01 -</v>
      </c>
      <c r="AJ13" s="12" t="str">
        <f t="shared" si="3"/>
        <v>8,8696E+00 +</v>
      </c>
    </row>
    <row r="14" spans="1:36" s="3" customFormat="1" x14ac:dyDescent="0.25">
      <c r="A14" s="40"/>
      <c r="B14" s="8">
        <v>8</v>
      </c>
      <c r="C14" s="8">
        <v>17</v>
      </c>
      <c r="D14" s="8" t="s">
        <v>2892</v>
      </c>
      <c r="E14" s="8" t="s">
        <v>1924</v>
      </c>
      <c r="F14" s="8" t="s">
        <v>2893</v>
      </c>
      <c r="G14" s="8" t="s">
        <v>1925</v>
      </c>
      <c r="H14" s="8" t="s">
        <v>1926</v>
      </c>
      <c r="I14" s="8" t="s">
        <v>1927</v>
      </c>
      <c r="J14" s="8" t="s">
        <v>1928</v>
      </c>
      <c r="K14" s="8" t="s">
        <v>1929</v>
      </c>
      <c r="L14" s="8" t="s">
        <v>1930</v>
      </c>
      <c r="M14" s="23" t="s">
        <v>1931</v>
      </c>
      <c r="N14" s="8" t="s">
        <v>1932</v>
      </c>
      <c r="O14" s="8" t="s">
        <v>1933</v>
      </c>
      <c r="P14" s="8" t="s">
        <v>1934</v>
      </c>
      <c r="Q14" s="8" t="s">
        <v>1935</v>
      </c>
      <c r="R14" s="8" t="s">
        <v>1936</v>
      </c>
      <c r="S14" s="8" t="s">
        <v>1937</v>
      </c>
      <c r="T14" s="8" t="s">
        <v>1938</v>
      </c>
      <c r="U14" s="8" t="s">
        <v>1939</v>
      </c>
      <c r="V14" s="8" t="s">
        <v>1940</v>
      </c>
      <c r="W14" s="8" t="s">
        <v>1941</v>
      </c>
      <c r="X14" s="8" t="s">
        <v>1942</v>
      </c>
      <c r="Y14" s="8" t="s">
        <v>1943</v>
      </c>
      <c r="Z14" s="8" t="s">
        <v>1944</v>
      </c>
      <c r="AA14" s="8" t="s">
        <v>1945</v>
      </c>
      <c r="AB14" s="8" t="s">
        <v>1946</v>
      </c>
      <c r="AC14" s="8" t="s">
        <v>2894</v>
      </c>
      <c r="AD14" s="8" t="s">
        <v>1947</v>
      </c>
      <c r="AE14" s="8" t="s">
        <v>2895</v>
      </c>
      <c r="AF14" s="29"/>
      <c r="AG14" s="31">
        <f t="shared" si="0"/>
        <v>32.566000000000003</v>
      </c>
      <c r="AH14" s="12" t="str">
        <f t="shared" si="1"/>
        <v>4,6544E+01 -</v>
      </c>
      <c r="AI14" s="12" t="str">
        <f t="shared" si="2"/>
        <v>6,9324E+01 -</v>
      </c>
      <c r="AJ14" s="12" t="str">
        <f t="shared" si="3"/>
        <v>6,9950E+00 +</v>
      </c>
    </row>
    <row r="15" spans="1:36" s="3" customFormat="1" x14ac:dyDescent="0.25">
      <c r="A15" s="40"/>
      <c r="B15" s="8">
        <v>10</v>
      </c>
      <c r="C15" s="8">
        <v>19</v>
      </c>
      <c r="D15" s="8" t="s">
        <v>2896</v>
      </c>
      <c r="E15" s="8" t="s">
        <v>1948</v>
      </c>
      <c r="F15" s="8" t="s">
        <v>2897</v>
      </c>
      <c r="G15" s="8" t="s">
        <v>1949</v>
      </c>
      <c r="H15" s="8" t="s">
        <v>1950</v>
      </c>
      <c r="I15" s="8" t="s">
        <v>1951</v>
      </c>
      <c r="J15" s="8" t="s">
        <v>1952</v>
      </c>
      <c r="K15" s="8" t="s">
        <v>1953</v>
      </c>
      <c r="L15" s="8" t="s">
        <v>1954</v>
      </c>
      <c r="M15" s="8" t="s">
        <v>1955</v>
      </c>
      <c r="N15" s="8" t="s">
        <v>1956</v>
      </c>
      <c r="O15" s="8" t="s">
        <v>1957</v>
      </c>
      <c r="P15" s="8" t="s">
        <v>1958</v>
      </c>
      <c r="Q15" s="8" t="s">
        <v>1959</v>
      </c>
      <c r="R15" s="8" t="s">
        <v>1960</v>
      </c>
      <c r="S15" s="23" t="s">
        <v>1961</v>
      </c>
      <c r="T15" s="8" t="s">
        <v>1962</v>
      </c>
      <c r="U15" s="8" t="s">
        <v>1963</v>
      </c>
      <c r="V15" s="8" t="s">
        <v>1964</v>
      </c>
      <c r="W15" s="8" t="s">
        <v>1965</v>
      </c>
      <c r="X15" s="8" t="s">
        <v>1966</v>
      </c>
      <c r="Y15" s="8" t="s">
        <v>1967</v>
      </c>
      <c r="Z15" s="8" t="s">
        <v>1968</v>
      </c>
      <c r="AA15" s="8" t="s">
        <v>1969</v>
      </c>
      <c r="AB15" s="8" t="s">
        <v>1970</v>
      </c>
      <c r="AC15" s="8" t="s">
        <v>2898</v>
      </c>
      <c r="AD15" s="8" t="s">
        <v>1971</v>
      </c>
      <c r="AE15" s="8" t="s">
        <v>2899</v>
      </c>
      <c r="AF15" s="32"/>
      <c r="AG15" s="31">
        <f t="shared" si="0"/>
        <v>89.818999999999988</v>
      </c>
      <c r="AH15" s="12" t="str">
        <f t="shared" si="1"/>
        <v>1,5655E+02 -</v>
      </c>
      <c r="AI15" s="12" t="str">
        <f t="shared" si="2"/>
        <v>3,1263E+02 -</v>
      </c>
      <c r="AJ15" s="12" t="str">
        <f t="shared" si="3"/>
        <v>2,2500E+01 +</v>
      </c>
    </row>
    <row r="16" spans="1:36" s="3" customFormat="1" x14ac:dyDescent="0.25">
      <c r="A16" s="41"/>
      <c r="B16" s="6">
        <v>15</v>
      </c>
      <c r="C16" s="6">
        <v>24</v>
      </c>
      <c r="D16" s="6" t="s">
        <v>2900</v>
      </c>
      <c r="E16" s="6" t="s">
        <v>1972</v>
      </c>
      <c r="F16" s="6" t="s">
        <v>2901</v>
      </c>
      <c r="G16" s="6" t="s">
        <v>1973</v>
      </c>
      <c r="H16" s="6" t="s">
        <v>1974</v>
      </c>
      <c r="I16" s="6" t="s">
        <v>1975</v>
      </c>
      <c r="J16" s="6" t="s">
        <v>1976</v>
      </c>
      <c r="K16" s="6" t="s">
        <v>1977</v>
      </c>
      <c r="L16" s="6" t="s">
        <v>1978</v>
      </c>
      <c r="M16" s="24" t="s">
        <v>1979</v>
      </c>
      <c r="N16" s="6" t="s">
        <v>1980</v>
      </c>
      <c r="O16" s="6" t="s">
        <v>1981</v>
      </c>
      <c r="P16" s="6" t="s">
        <v>1982</v>
      </c>
      <c r="Q16" s="6" t="s">
        <v>1983</v>
      </c>
      <c r="R16" s="6" t="s">
        <v>1984</v>
      </c>
      <c r="S16" s="6" t="s">
        <v>1985</v>
      </c>
      <c r="T16" s="6" t="s">
        <v>1986</v>
      </c>
      <c r="U16" s="6" t="s">
        <v>1987</v>
      </c>
      <c r="V16" s="6" t="s">
        <v>1988</v>
      </c>
      <c r="W16" s="6" t="s">
        <v>1989</v>
      </c>
      <c r="X16" s="6" t="s">
        <v>1990</v>
      </c>
      <c r="Y16" s="6" t="s">
        <v>1991</v>
      </c>
      <c r="Z16" s="6" t="s">
        <v>1992</v>
      </c>
      <c r="AA16" s="6" t="s">
        <v>1993</v>
      </c>
      <c r="AB16" s="6" t="s">
        <v>1994</v>
      </c>
      <c r="AC16" s="6" t="s">
        <v>2902</v>
      </c>
      <c r="AD16" s="6" t="s">
        <v>1995</v>
      </c>
      <c r="AE16" s="6" t="s">
        <v>2903</v>
      </c>
      <c r="AF16" s="32"/>
      <c r="AG16" s="33">
        <f t="shared" si="0"/>
        <v>58.064999999999998</v>
      </c>
      <c r="AH16" s="14" t="str">
        <f t="shared" si="1"/>
        <v>7,8706E+01 -</v>
      </c>
      <c r="AI16" s="14" t="str">
        <f t="shared" si="2"/>
        <v>1,2935E+02 -</v>
      </c>
      <c r="AJ16" s="14" t="str">
        <f t="shared" si="3"/>
        <v>1,8162E+01 +</v>
      </c>
    </row>
    <row r="17" spans="1:36" s="3" customFormat="1" x14ac:dyDescent="0.25">
      <c r="A17" s="39" t="s">
        <v>860</v>
      </c>
      <c r="B17" s="5">
        <v>3</v>
      </c>
      <c r="C17" s="5">
        <v>12</v>
      </c>
      <c r="D17" s="5" t="s">
        <v>2904</v>
      </c>
      <c r="E17" s="5" t="s">
        <v>1996</v>
      </c>
      <c r="F17" s="5" t="s">
        <v>2905</v>
      </c>
      <c r="G17" s="5" t="s">
        <v>1997</v>
      </c>
      <c r="H17" s="5" t="s">
        <v>1998</v>
      </c>
      <c r="I17" s="5" t="s">
        <v>1999</v>
      </c>
      <c r="J17" s="5" t="s">
        <v>2000</v>
      </c>
      <c r="K17" s="5" t="s">
        <v>2001</v>
      </c>
      <c r="L17" s="5" t="s">
        <v>2002</v>
      </c>
      <c r="M17" s="22" t="s">
        <v>2003</v>
      </c>
      <c r="N17" s="5" t="s">
        <v>2004</v>
      </c>
      <c r="O17" s="5" t="s">
        <v>2005</v>
      </c>
      <c r="P17" s="5" t="s">
        <v>2006</v>
      </c>
      <c r="Q17" s="5" t="s">
        <v>2007</v>
      </c>
      <c r="R17" s="5" t="s">
        <v>2008</v>
      </c>
      <c r="S17" s="5" t="s">
        <v>2009</v>
      </c>
      <c r="T17" s="5" t="s">
        <v>2010</v>
      </c>
      <c r="U17" s="5" t="s">
        <v>2011</v>
      </c>
      <c r="V17" s="5" t="s">
        <v>2012</v>
      </c>
      <c r="W17" s="5" t="s">
        <v>2013</v>
      </c>
      <c r="X17" s="5" t="s">
        <v>2014</v>
      </c>
      <c r="Y17" s="5" t="s">
        <v>2015</v>
      </c>
      <c r="Z17" s="5" t="s">
        <v>2016</v>
      </c>
      <c r="AA17" s="5" t="s">
        <v>2017</v>
      </c>
      <c r="AB17" s="5" t="s">
        <v>2018</v>
      </c>
      <c r="AC17" s="5" t="s">
        <v>2906</v>
      </c>
      <c r="AD17" s="5" t="s">
        <v>2019</v>
      </c>
      <c r="AE17" s="5" t="s">
        <v>2907</v>
      </c>
      <c r="AF17" s="32"/>
      <c r="AG17" s="30">
        <f t="shared" si="0"/>
        <v>11.338000000000001</v>
      </c>
      <c r="AH17" s="10" t="str">
        <f t="shared" si="1"/>
        <v>1,7188E+01 -</v>
      </c>
      <c r="AI17" s="10" t="str">
        <f t="shared" si="2"/>
        <v>2,2680E+01 -</v>
      </c>
      <c r="AJ17" s="10" t="str">
        <f t="shared" si="3"/>
        <v>2,0352E+00 +</v>
      </c>
    </row>
    <row r="18" spans="1:36" s="3" customFormat="1" x14ac:dyDescent="0.25">
      <c r="A18" s="40"/>
      <c r="B18" s="8">
        <v>5</v>
      </c>
      <c r="C18" s="8">
        <v>14</v>
      </c>
      <c r="D18" s="8" t="s">
        <v>2908</v>
      </c>
      <c r="E18" s="8" t="s">
        <v>2020</v>
      </c>
      <c r="F18" s="8" t="s">
        <v>2909</v>
      </c>
      <c r="G18" s="8" t="s">
        <v>2021</v>
      </c>
      <c r="H18" s="8" t="s">
        <v>2022</v>
      </c>
      <c r="I18" s="8" t="s">
        <v>2023</v>
      </c>
      <c r="J18" s="8" t="s">
        <v>2024</v>
      </c>
      <c r="K18" s="8" t="s">
        <v>2025</v>
      </c>
      <c r="L18" s="8" t="s">
        <v>2026</v>
      </c>
      <c r="M18" s="23" t="s">
        <v>2027</v>
      </c>
      <c r="N18" s="8" t="s">
        <v>2028</v>
      </c>
      <c r="O18" s="8" t="s">
        <v>2029</v>
      </c>
      <c r="P18" s="8" t="s">
        <v>2030</v>
      </c>
      <c r="Q18" s="8" t="s">
        <v>2031</v>
      </c>
      <c r="R18" s="8" t="s">
        <v>2032</v>
      </c>
      <c r="S18" s="8" t="s">
        <v>2033</v>
      </c>
      <c r="T18" s="8" t="s">
        <v>2034</v>
      </c>
      <c r="U18" s="8" t="s">
        <v>2035</v>
      </c>
      <c r="V18" s="8" t="s">
        <v>2036</v>
      </c>
      <c r="W18" s="8" t="s">
        <v>2037</v>
      </c>
      <c r="X18" s="8" t="s">
        <v>2038</v>
      </c>
      <c r="Y18" s="8" t="s">
        <v>2039</v>
      </c>
      <c r="Z18" s="8" t="s">
        <v>2040</v>
      </c>
      <c r="AA18" s="8" t="s">
        <v>2041</v>
      </c>
      <c r="AB18" s="8" t="s">
        <v>2042</v>
      </c>
      <c r="AC18" s="8" t="s">
        <v>2910</v>
      </c>
      <c r="AD18" s="8" t="s">
        <v>2043</v>
      </c>
      <c r="AE18" s="8" t="s">
        <v>2911</v>
      </c>
      <c r="AF18" s="32"/>
      <c r="AG18" s="31">
        <f t="shared" si="0"/>
        <v>44.045999999999999</v>
      </c>
      <c r="AH18" s="12" t="str">
        <f t="shared" si="1"/>
        <v>6,9476E+01 -</v>
      </c>
      <c r="AI18" s="12" t="str">
        <f t="shared" si="2"/>
        <v>1,2639E+02 -</v>
      </c>
      <c r="AJ18" s="12" t="str">
        <f t="shared" si="3"/>
        <v>8,9731E+00 +</v>
      </c>
    </row>
    <row r="19" spans="1:36" s="3" customFormat="1" x14ac:dyDescent="0.25">
      <c r="A19" s="40"/>
      <c r="B19" s="8">
        <v>8</v>
      </c>
      <c r="C19" s="8">
        <v>17</v>
      </c>
      <c r="D19" s="8" t="s">
        <v>2912</v>
      </c>
      <c r="E19" s="8" t="s">
        <v>2044</v>
      </c>
      <c r="F19" s="8" t="s">
        <v>2913</v>
      </c>
      <c r="G19" s="8" t="s">
        <v>2045</v>
      </c>
      <c r="H19" s="8" t="s">
        <v>2046</v>
      </c>
      <c r="I19" s="8" t="s">
        <v>2914</v>
      </c>
      <c r="J19" s="8" t="s">
        <v>2047</v>
      </c>
      <c r="K19" s="8" t="s">
        <v>2048</v>
      </c>
      <c r="L19" s="8" t="s">
        <v>2915</v>
      </c>
      <c r="M19" s="8" t="s">
        <v>2049</v>
      </c>
      <c r="N19" s="8" t="s">
        <v>2050</v>
      </c>
      <c r="O19" s="8" t="s">
        <v>2051</v>
      </c>
      <c r="P19" s="8" t="s">
        <v>2052</v>
      </c>
      <c r="Q19" s="8" t="s">
        <v>2053</v>
      </c>
      <c r="R19" s="8" t="s">
        <v>2054</v>
      </c>
      <c r="S19" s="8" t="s">
        <v>2055</v>
      </c>
      <c r="T19" s="8" t="s">
        <v>2056</v>
      </c>
      <c r="U19" s="8" t="s">
        <v>2057</v>
      </c>
      <c r="V19" s="8" t="s">
        <v>2058</v>
      </c>
      <c r="W19" s="8" t="s">
        <v>2059</v>
      </c>
      <c r="X19" s="8" t="s">
        <v>2060</v>
      </c>
      <c r="Y19" s="8" t="s">
        <v>2061</v>
      </c>
      <c r="Z19" s="8" t="s">
        <v>2062</v>
      </c>
      <c r="AA19" s="8" t="s">
        <v>2063</v>
      </c>
      <c r="AB19" s="23" t="s">
        <v>2064</v>
      </c>
      <c r="AC19" s="8" t="s">
        <v>2916</v>
      </c>
      <c r="AD19" s="8" t="s">
        <v>2065</v>
      </c>
      <c r="AE19" s="8" t="s">
        <v>2917</v>
      </c>
      <c r="AF19" s="32"/>
      <c r="AG19" s="31">
        <f t="shared" si="0"/>
        <v>40.759</v>
      </c>
      <c r="AH19" s="12" t="str">
        <f t="shared" si="1"/>
        <v>5,5133E+01 -</v>
      </c>
      <c r="AI19" s="12" t="str">
        <f t="shared" si="2"/>
        <v>9,9102E+01 -</v>
      </c>
      <c r="AJ19" s="12" t="str">
        <f t="shared" si="3"/>
        <v>8,5492E+00 +</v>
      </c>
    </row>
    <row r="20" spans="1:36" s="3" customFormat="1" x14ac:dyDescent="0.25">
      <c r="A20" s="40"/>
      <c r="B20" s="8">
        <v>10</v>
      </c>
      <c r="C20" s="8">
        <v>19</v>
      </c>
      <c r="D20" s="8" t="s">
        <v>2918</v>
      </c>
      <c r="E20" s="8" t="s">
        <v>2066</v>
      </c>
      <c r="F20" s="8" t="s">
        <v>2919</v>
      </c>
      <c r="G20" s="8" t="s">
        <v>2067</v>
      </c>
      <c r="H20" s="8" t="s">
        <v>2068</v>
      </c>
      <c r="I20" s="8" t="s">
        <v>2069</v>
      </c>
      <c r="J20" s="8" t="s">
        <v>2070</v>
      </c>
      <c r="K20" s="8" t="s">
        <v>2071</v>
      </c>
      <c r="L20" s="8" t="s">
        <v>2072</v>
      </c>
      <c r="M20" s="8" t="s">
        <v>2073</v>
      </c>
      <c r="N20" s="8" t="s">
        <v>2074</v>
      </c>
      <c r="O20" s="8" t="s">
        <v>2075</v>
      </c>
      <c r="P20" s="8" t="s">
        <v>2076</v>
      </c>
      <c r="Q20" s="8" t="s">
        <v>2077</v>
      </c>
      <c r="R20" s="8" t="s">
        <v>2078</v>
      </c>
      <c r="S20" s="8" t="s">
        <v>2079</v>
      </c>
      <c r="T20" s="8" t="s">
        <v>2080</v>
      </c>
      <c r="U20" s="8" t="s">
        <v>2081</v>
      </c>
      <c r="V20" s="8" t="s">
        <v>2082</v>
      </c>
      <c r="W20" s="8" t="s">
        <v>2083</v>
      </c>
      <c r="X20" s="8" t="s">
        <v>2084</v>
      </c>
      <c r="Y20" s="8" t="s">
        <v>2085</v>
      </c>
      <c r="Z20" s="8" t="s">
        <v>2086</v>
      </c>
      <c r="AA20" s="8" t="s">
        <v>2087</v>
      </c>
      <c r="AB20" s="23" t="s">
        <v>2088</v>
      </c>
      <c r="AC20" s="8" t="s">
        <v>2920</v>
      </c>
      <c r="AD20" s="8" t="s">
        <v>2089</v>
      </c>
      <c r="AE20" s="8" t="s">
        <v>2921</v>
      </c>
      <c r="AF20" s="32"/>
      <c r="AG20" s="31">
        <f t="shared" si="0"/>
        <v>107.989</v>
      </c>
      <c r="AH20" s="12" t="str">
        <f t="shared" si="1"/>
        <v>2,2786E+02 -</v>
      </c>
      <c r="AI20" s="12" t="str">
        <f t="shared" si="2"/>
        <v>4,7927E+02 -</v>
      </c>
      <c r="AJ20" s="12" t="str">
        <f t="shared" si="3"/>
        <v>2,7514E+01 +</v>
      </c>
    </row>
    <row r="21" spans="1:36" s="3" customFormat="1" x14ac:dyDescent="0.25">
      <c r="A21" s="41"/>
      <c r="B21" s="6">
        <v>15</v>
      </c>
      <c r="C21" s="6">
        <v>24</v>
      </c>
      <c r="D21" s="6" t="s">
        <v>2922</v>
      </c>
      <c r="E21" s="6" t="s">
        <v>2090</v>
      </c>
      <c r="F21" s="6" t="s">
        <v>2923</v>
      </c>
      <c r="G21" s="6" t="s">
        <v>2091</v>
      </c>
      <c r="H21" s="6" t="s">
        <v>2092</v>
      </c>
      <c r="I21" s="6" t="s">
        <v>2093</v>
      </c>
      <c r="J21" s="6" t="s">
        <v>2094</v>
      </c>
      <c r="K21" s="6" t="s">
        <v>2095</v>
      </c>
      <c r="L21" s="6" t="s">
        <v>2924</v>
      </c>
      <c r="M21" s="24" t="s">
        <v>2096</v>
      </c>
      <c r="N21" s="6" t="s">
        <v>2097</v>
      </c>
      <c r="O21" s="6" t="s">
        <v>2098</v>
      </c>
      <c r="P21" s="6" t="s">
        <v>2099</v>
      </c>
      <c r="Q21" s="6" t="s">
        <v>2100</v>
      </c>
      <c r="R21" s="6" t="s">
        <v>2101</v>
      </c>
      <c r="S21" s="6" t="s">
        <v>2102</v>
      </c>
      <c r="T21" s="6" t="s">
        <v>2103</v>
      </c>
      <c r="U21" s="6" t="s">
        <v>2104</v>
      </c>
      <c r="V21" s="6" t="s">
        <v>2105</v>
      </c>
      <c r="W21" s="6" t="s">
        <v>2106</v>
      </c>
      <c r="X21" s="6" t="s">
        <v>2107</v>
      </c>
      <c r="Y21" s="6" t="s">
        <v>2108</v>
      </c>
      <c r="Z21" s="6" t="s">
        <v>2109</v>
      </c>
      <c r="AA21" s="6" t="s">
        <v>2110</v>
      </c>
      <c r="AB21" s="6" t="s">
        <v>2111</v>
      </c>
      <c r="AC21" s="6" t="s">
        <v>2925</v>
      </c>
      <c r="AD21" s="6" t="s">
        <v>2112</v>
      </c>
      <c r="AE21" s="6" t="s">
        <v>2926</v>
      </c>
      <c r="AF21" s="32"/>
      <c r="AG21" s="33">
        <f t="shared" si="0"/>
        <v>83.873999999999995</v>
      </c>
      <c r="AH21" s="14" t="str">
        <f t="shared" si="1"/>
        <v>1,1549E+02 -</v>
      </c>
      <c r="AI21" s="14" t="str">
        <f t="shared" si="2"/>
        <v>2,0744E+02 -</v>
      </c>
      <c r="AJ21" s="14" t="str">
        <f t="shared" si="3"/>
        <v>2,5927E+01 +</v>
      </c>
    </row>
    <row r="22" spans="1:36" s="3" customFormat="1" x14ac:dyDescent="0.25">
      <c r="A22" s="39" t="s">
        <v>861</v>
      </c>
      <c r="B22" s="5">
        <v>3</v>
      </c>
      <c r="C22" s="5">
        <v>12</v>
      </c>
      <c r="D22" s="5" t="s">
        <v>2927</v>
      </c>
      <c r="E22" s="5" t="s">
        <v>2113</v>
      </c>
      <c r="F22" s="5" t="s">
        <v>2928</v>
      </c>
      <c r="G22" s="5" t="s">
        <v>2114</v>
      </c>
      <c r="H22" s="5" t="s">
        <v>2115</v>
      </c>
      <c r="I22" s="5" t="s">
        <v>2116</v>
      </c>
      <c r="J22" s="5" t="s">
        <v>2117</v>
      </c>
      <c r="K22" s="5" t="s">
        <v>2118</v>
      </c>
      <c r="L22" s="5" t="s">
        <v>2119</v>
      </c>
      <c r="M22" s="22" t="s">
        <v>2120</v>
      </c>
      <c r="N22" s="5" t="s">
        <v>2121</v>
      </c>
      <c r="O22" s="5" t="s">
        <v>2122</v>
      </c>
      <c r="P22" s="5" t="s">
        <v>2123</v>
      </c>
      <c r="Q22" s="5" t="s">
        <v>2124</v>
      </c>
      <c r="R22" s="5" t="s">
        <v>2125</v>
      </c>
      <c r="S22" s="5" t="s">
        <v>2126</v>
      </c>
      <c r="T22" s="5" t="s">
        <v>2127</v>
      </c>
      <c r="U22" s="5" t="s">
        <v>2128</v>
      </c>
      <c r="V22" s="5" t="s">
        <v>2129</v>
      </c>
      <c r="W22" s="5" t="s">
        <v>2130</v>
      </c>
      <c r="X22" s="5" t="s">
        <v>2131</v>
      </c>
      <c r="Y22" s="5" t="s">
        <v>2132</v>
      </c>
      <c r="Z22" s="5" t="s">
        <v>2133</v>
      </c>
      <c r="AA22" s="5" t="s">
        <v>2134</v>
      </c>
      <c r="AB22" s="5" t="s">
        <v>2135</v>
      </c>
      <c r="AC22" s="5" t="s">
        <v>2929</v>
      </c>
      <c r="AD22" s="5" t="s">
        <v>2136</v>
      </c>
      <c r="AE22" s="5" t="s">
        <v>2930</v>
      </c>
      <c r="AF22" s="29"/>
      <c r="AG22" s="30">
        <f t="shared" si="0"/>
        <v>3.7532999999999999</v>
      </c>
      <c r="AH22" s="10" t="str">
        <f t="shared" si="1"/>
        <v>1,1145E+01 -</v>
      </c>
      <c r="AI22" s="10" t="str">
        <f t="shared" si="2"/>
        <v>1,1168E+01 -</v>
      </c>
      <c r="AJ22" s="10" t="str">
        <f t="shared" si="3"/>
        <v>7,2771E-01 +</v>
      </c>
    </row>
    <row r="23" spans="1:36" s="3" customFormat="1" x14ac:dyDescent="0.25">
      <c r="A23" s="40"/>
      <c r="B23" s="8">
        <v>5</v>
      </c>
      <c r="C23" s="8">
        <v>14</v>
      </c>
      <c r="D23" s="8" t="s">
        <v>2931</v>
      </c>
      <c r="E23" s="8" t="s">
        <v>2137</v>
      </c>
      <c r="F23" s="8" t="s">
        <v>2932</v>
      </c>
      <c r="G23" s="8" t="s">
        <v>2138</v>
      </c>
      <c r="H23" s="8" t="s">
        <v>2139</v>
      </c>
      <c r="I23" s="8" t="s">
        <v>2140</v>
      </c>
      <c r="J23" s="8" t="s">
        <v>2141</v>
      </c>
      <c r="K23" s="8" t="s">
        <v>2142</v>
      </c>
      <c r="L23" s="8" t="s">
        <v>2143</v>
      </c>
      <c r="M23" s="23" t="s">
        <v>2144</v>
      </c>
      <c r="N23" s="8" t="s">
        <v>2145</v>
      </c>
      <c r="O23" s="8" t="s">
        <v>2146</v>
      </c>
      <c r="P23" s="8" t="s">
        <v>2147</v>
      </c>
      <c r="Q23" s="8" t="s">
        <v>2148</v>
      </c>
      <c r="R23" s="8" t="s">
        <v>2149</v>
      </c>
      <c r="S23" s="8" t="s">
        <v>2150</v>
      </c>
      <c r="T23" s="8" t="s">
        <v>2151</v>
      </c>
      <c r="U23" s="8" t="s">
        <v>2152</v>
      </c>
      <c r="V23" s="8" t="s">
        <v>2153</v>
      </c>
      <c r="W23" s="8" t="s">
        <v>2933</v>
      </c>
      <c r="X23" s="8" t="s">
        <v>2154</v>
      </c>
      <c r="Y23" s="8" t="s">
        <v>2155</v>
      </c>
      <c r="Z23" s="8" t="s">
        <v>2156</v>
      </c>
      <c r="AA23" s="8" t="s">
        <v>2157</v>
      </c>
      <c r="AB23" s="8" t="s">
        <v>2158</v>
      </c>
      <c r="AC23" s="8" t="s">
        <v>2934</v>
      </c>
      <c r="AD23" s="8" t="s">
        <v>2159</v>
      </c>
      <c r="AE23" s="8" t="s">
        <v>2935</v>
      </c>
      <c r="AF23" s="32"/>
      <c r="AG23" s="31">
        <f t="shared" si="0"/>
        <v>17.07</v>
      </c>
      <c r="AH23" s="12" t="str">
        <f t="shared" si="1"/>
        <v>3,1941E+01 -</v>
      </c>
      <c r="AI23" s="12" t="str">
        <f t="shared" si="2"/>
        <v>5,7927E+01 -</v>
      </c>
      <c r="AJ23" s="12" t="str">
        <f t="shared" si="3"/>
        <v>4,0650E+00 +</v>
      </c>
    </row>
    <row r="24" spans="1:36" s="3" customFormat="1" x14ac:dyDescent="0.25">
      <c r="A24" s="40"/>
      <c r="B24" s="8">
        <v>8</v>
      </c>
      <c r="C24" s="8">
        <v>17</v>
      </c>
      <c r="D24" s="8" t="s">
        <v>2936</v>
      </c>
      <c r="E24" s="8" t="s">
        <v>2160</v>
      </c>
      <c r="F24" s="8" t="s">
        <v>2937</v>
      </c>
      <c r="G24" s="8" t="s">
        <v>2161</v>
      </c>
      <c r="H24" s="8" t="s">
        <v>2162</v>
      </c>
      <c r="I24" s="8" t="s">
        <v>2163</v>
      </c>
      <c r="J24" s="8" t="s">
        <v>2164</v>
      </c>
      <c r="K24" s="8" t="s">
        <v>2165</v>
      </c>
      <c r="L24" s="8" t="s">
        <v>2166</v>
      </c>
      <c r="M24" s="23" t="s">
        <v>2167</v>
      </c>
      <c r="N24" s="8" t="s">
        <v>2168</v>
      </c>
      <c r="O24" s="8" t="s">
        <v>2169</v>
      </c>
      <c r="P24" s="8" t="s">
        <v>2170</v>
      </c>
      <c r="Q24" s="8" t="s">
        <v>2171</v>
      </c>
      <c r="R24" s="8" t="s">
        <v>2172</v>
      </c>
      <c r="S24" s="8" t="s">
        <v>2173</v>
      </c>
      <c r="T24" s="8" t="s">
        <v>2174</v>
      </c>
      <c r="U24" s="8" t="s">
        <v>2175</v>
      </c>
      <c r="V24" s="8" t="s">
        <v>2176</v>
      </c>
      <c r="W24" s="8" t="s">
        <v>2177</v>
      </c>
      <c r="X24" s="8" t="s">
        <v>2178</v>
      </c>
      <c r="Y24" s="8" t="s">
        <v>2938</v>
      </c>
      <c r="Z24" s="8" t="s">
        <v>2179</v>
      </c>
      <c r="AA24" s="8" t="s">
        <v>2180</v>
      </c>
      <c r="AB24" s="8" t="s">
        <v>2181</v>
      </c>
      <c r="AC24" s="8" t="s">
        <v>2939</v>
      </c>
      <c r="AD24" s="8" t="s">
        <v>2182</v>
      </c>
      <c r="AE24" s="8" t="s">
        <v>2940</v>
      </c>
      <c r="AF24" s="32"/>
      <c r="AG24" s="31">
        <f t="shared" si="0"/>
        <v>17.224</v>
      </c>
      <c r="AH24" s="12" t="str">
        <f t="shared" si="1"/>
        <v>2,3753E+01 -</v>
      </c>
      <c r="AI24" s="12" t="str">
        <f t="shared" si="2"/>
        <v>4,5119E+01 -</v>
      </c>
      <c r="AJ24" s="12" t="str">
        <f t="shared" si="3"/>
        <v>4,6417E+00 +</v>
      </c>
    </row>
    <row r="25" spans="1:36" s="3" customFormat="1" x14ac:dyDescent="0.25">
      <c r="A25" s="40"/>
      <c r="B25" s="8">
        <v>10</v>
      </c>
      <c r="C25" s="8">
        <v>19</v>
      </c>
      <c r="D25" s="8" t="s">
        <v>2941</v>
      </c>
      <c r="E25" s="8" t="s">
        <v>2183</v>
      </c>
      <c r="F25" s="8" t="s">
        <v>2942</v>
      </c>
      <c r="G25" s="8" t="s">
        <v>2184</v>
      </c>
      <c r="H25" s="8" t="s">
        <v>2185</v>
      </c>
      <c r="I25" s="8" t="s">
        <v>2186</v>
      </c>
      <c r="J25" s="8" t="s">
        <v>2187</v>
      </c>
      <c r="K25" s="8" t="s">
        <v>2188</v>
      </c>
      <c r="L25" s="8" t="s">
        <v>2189</v>
      </c>
      <c r="M25" s="8" t="s">
        <v>2190</v>
      </c>
      <c r="N25" s="8" t="s">
        <v>2191</v>
      </c>
      <c r="O25" s="8" t="s">
        <v>2192</v>
      </c>
      <c r="P25" s="8" t="s">
        <v>2193</v>
      </c>
      <c r="Q25" s="8" t="s">
        <v>2194</v>
      </c>
      <c r="R25" s="8" t="s">
        <v>2195</v>
      </c>
      <c r="S25" s="23" t="s">
        <v>2196</v>
      </c>
      <c r="T25" s="8" t="s">
        <v>2197</v>
      </c>
      <c r="U25" s="8" t="s">
        <v>2198</v>
      </c>
      <c r="V25" s="8" t="s">
        <v>2199</v>
      </c>
      <c r="W25" s="8" t="s">
        <v>2200</v>
      </c>
      <c r="X25" s="8" t="s">
        <v>2201</v>
      </c>
      <c r="Y25" s="8" t="s">
        <v>2202</v>
      </c>
      <c r="Z25" s="8" t="s">
        <v>2203</v>
      </c>
      <c r="AA25" s="8" t="s">
        <v>2204</v>
      </c>
      <c r="AB25" s="8" t="s">
        <v>2205</v>
      </c>
      <c r="AC25" s="8" t="s">
        <v>2943</v>
      </c>
      <c r="AD25" s="8" t="s">
        <v>2206</v>
      </c>
      <c r="AE25" s="8" t="s">
        <v>2944</v>
      </c>
      <c r="AF25" s="32"/>
      <c r="AG25" s="31">
        <f t="shared" si="0"/>
        <v>47.501999999999995</v>
      </c>
      <c r="AH25" s="12" t="str">
        <f t="shared" si="1"/>
        <v>8,4700E+01 -</v>
      </c>
      <c r="AI25" s="12" t="str">
        <f t="shared" si="2"/>
        <v>1,9613E+02 -</v>
      </c>
      <c r="AJ25" s="12" t="str">
        <f t="shared" si="3"/>
        <v>1,5981E+01 +</v>
      </c>
    </row>
    <row r="26" spans="1:36" s="3" customFormat="1" x14ac:dyDescent="0.25">
      <c r="A26" s="41"/>
      <c r="B26" s="6">
        <v>15</v>
      </c>
      <c r="C26" s="6">
        <v>24</v>
      </c>
      <c r="D26" s="6" t="s">
        <v>2945</v>
      </c>
      <c r="E26" s="6" t="s">
        <v>2207</v>
      </c>
      <c r="F26" s="6" t="s">
        <v>2946</v>
      </c>
      <c r="G26" s="6" t="s">
        <v>2208</v>
      </c>
      <c r="H26" s="6" t="s">
        <v>2209</v>
      </c>
      <c r="I26" s="6" t="s">
        <v>2210</v>
      </c>
      <c r="J26" s="6" t="s">
        <v>2211</v>
      </c>
      <c r="K26" s="6" t="s">
        <v>2212</v>
      </c>
      <c r="L26" s="6" t="s">
        <v>2213</v>
      </c>
      <c r="M26" s="24" t="s">
        <v>2214</v>
      </c>
      <c r="N26" s="6" t="s">
        <v>2215</v>
      </c>
      <c r="O26" s="6" t="s">
        <v>2216</v>
      </c>
      <c r="P26" s="6" t="s">
        <v>2217</v>
      </c>
      <c r="Q26" s="6" t="s">
        <v>2218</v>
      </c>
      <c r="R26" s="6" t="s">
        <v>2219</v>
      </c>
      <c r="S26" s="6" t="s">
        <v>2220</v>
      </c>
      <c r="T26" s="6" t="s">
        <v>2221</v>
      </c>
      <c r="U26" s="6" t="s">
        <v>2222</v>
      </c>
      <c r="V26" s="6" t="s">
        <v>2223</v>
      </c>
      <c r="W26" s="6" t="s">
        <v>2224</v>
      </c>
      <c r="X26" s="6" t="s">
        <v>2225</v>
      </c>
      <c r="Y26" s="6" t="s">
        <v>2226</v>
      </c>
      <c r="Z26" s="6" t="s">
        <v>2227</v>
      </c>
      <c r="AA26" s="6" t="s">
        <v>2228</v>
      </c>
      <c r="AB26" s="6" t="s">
        <v>2229</v>
      </c>
      <c r="AC26" s="6" t="s">
        <v>2947</v>
      </c>
      <c r="AD26" s="6" t="s">
        <v>2230</v>
      </c>
      <c r="AE26" s="6" t="s">
        <v>2948</v>
      </c>
      <c r="AF26" s="32"/>
      <c r="AG26" s="33">
        <f t="shared" si="0"/>
        <v>33.341999999999999</v>
      </c>
      <c r="AH26" s="14" t="str">
        <f t="shared" si="1"/>
        <v>4,5833E+01 -</v>
      </c>
      <c r="AI26" s="14" t="str">
        <f t="shared" si="2"/>
        <v>7,9013E+01 -</v>
      </c>
      <c r="AJ26" s="14" t="str">
        <f t="shared" si="3"/>
        <v>1,1652E+01 +</v>
      </c>
    </row>
    <row r="27" spans="1:36" s="3" customFormat="1" x14ac:dyDescent="0.25">
      <c r="A27" s="39" t="s">
        <v>862</v>
      </c>
      <c r="B27" s="5">
        <v>3</v>
      </c>
      <c r="C27" s="5">
        <v>12</v>
      </c>
      <c r="D27" s="5" t="s">
        <v>2949</v>
      </c>
      <c r="E27" s="5" t="s">
        <v>2231</v>
      </c>
      <c r="F27" s="5" t="s">
        <v>2950</v>
      </c>
      <c r="G27" s="5" t="s">
        <v>2232</v>
      </c>
      <c r="H27" s="5" t="s">
        <v>2233</v>
      </c>
      <c r="I27" s="5" t="s">
        <v>2234</v>
      </c>
      <c r="J27" s="5" t="s">
        <v>2235</v>
      </c>
      <c r="K27" s="5" t="s">
        <v>2236</v>
      </c>
      <c r="L27" s="5" t="s">
        <v>2237</v>
      </c>
      <c r="M27" s="22" t="s">
        <v>2238</v>
      </c>
      <c r="N27" s="5" t="s">
        <v>2239</v>
      </c>
      <c r="O27" s="5" t="s">
        <v>2240</v>
      </c>
      <c r="P27" s="5" t="s">
        <v>2241</v>
      </c>
      <c r="Q27" s="5" t="s">
        <v>2242</v>
      </c>
      <c r="R27" s="5" t="s">
        <v>2243</v>
      </c>
      <c r="S27" s="5" t="s">
        <v>2244</v>
      </c>
      <c r="T27" s="5" t="s">
        <v>2245</v>
      </c>
      <c r="U27" s="5" t="s">
        <v>2246</v>
      </c>
      <c r="V27" s="5" t="s">
        <v>2247</v>
      </c>
      <c r="W27" s="5" t="s">
        <v>2248</v>
      </c>
      <c r="X27" s="5" t="s">
        <v>2951</v>
      </c>
      <c r="Y27" s="5" t="s">
        <v>2249</v>
      </c>
      <c r="Z27" s="5" t="s">
        <v>2250</v>
      </c>
      <c r="AA27" s="5" t="s">
        <v>2251</v>
      </c>
      <c r="AB27" s="5" t="s">
        <v>2252</v>
      </c>
      <c r="AC27" s="5" t="s">
        <v>2952</v>
      </c>
      <c r="AD27" s="5" t="s">
        <v>2253</v>
      </c>
      <c r="AE27" s="5" t="s">
        <v>2953</v>
      </c>
      <c r="AF27" s="29"/>
      <c r="AG27" s="30">
        <f t="shared" si="0"/>
        <v>17.060000000000002</v>
      </c>
      <c r="AH27" s="10" t="str">
        <f t="shared" si="1"/>
        <v>2,1703E+01 -</v>
      </c>
      <c r="AI27" s="10" t="str">
        <f t="shared" si="2"/>
        <v>3,3690E+01 -</v>
      </c>
      <c r="AJ27" s="10" t="str">
        <f t="shared" si="3"/>
        <v>3,5660E+00 +</v>
      </c>
    </row>
    <row r="28" spans="1:36" s="3" customFormat="1" x14ac:dyDescent="0.25">
      <c r="A28" s="40"/>
      <c r="B28" s="8">
        <v>5</v>
      </c>
      <c r="C28" s="8">
        <v>14</v>
      </c>
      <c r="D28" s="8" t="s">
        <v>2954</v>
      </c>
      <c r="E28" s="8" t="s">
        <v>2254</v>
      </c>
      <c r="F28" s="8" t="s">
        <v>2955</v>
      </c>
      <c r="G28" s="8" t="s">
        <v>2255</v>
      </c>
      <c r="H28" s="8" t="s">
        <v>2256</v>
      </c>
      <c r="I28" s="8" t="s">
        <v>2257</v>
      </c>
      <c r="J28" s="8" t="s">
        <v>2258</v>
      </c>
      <c r="K28" s="8" t="s">
        <v>2259</v>
      </c>
      <c r="L28" s="8" t="s">
        <v>2260</v>
      </c>
      <c r="M28" s="23" t="s">
        <v>2261</v>
      </c>
      <c r="N28" s="8" t="s">
        <v>2262</v>
      </c>
      <c r="O28" s="8" t="s">
        <v>2263</v>
      </c>
      <c r="P28" s="8" t="s">
        <v>2264</v>
      </c>
      <c r="Q28" s="8" t="s">
        <v>2265</v>
      </c>
      <c r="R28" s="8" t="s">
        <v>2266</v>
      </c>
      <c r="S28" s="8" t="s">
        <v>2267</v>
      </c>
      <c r="T28" s="8" t="s">
        <v>2268</v>
      </c>
      <c r="U28" s="8" t="s">
        <v>2269</v>
      </c>
      <c r="V28" s="8" t="s">
        <v>2270</v>
      </c>
      <c r="W28" s="8" t="s">
        <v>2271</v>
      </c>
      <c r="X28" s="8" t="s">
        <v>2272</v>
      </c>
      <c r="Y28" s="8" t="s">
        <v>2273</v>
      </c>
      <c r="Z28" s="8" t="s">
        <v>2274</v>
      </c>
      <c r="AA28" s="8" t="s">
        <v>2275</v>
      </c>
      <c r="AB28" s="8" t="s">
        <v>2276</v>
      </c>
      <c r="AC28" s="8" t="s">
        <v>2956</v>
      </c>
      <c r="AD28" s="8" t="s">
        <v>2277</v>
      </c>
      <c r="AE28" s="8" t="s">
        <v>2957</v>
      </c>
      <c r="AF28" s="32"/>
      <c r="AG28" s="31">
        <f t="shared" si="0"/>
        <v>40.659000000000006</v>
      </c>
      <c r="AH28" s="12" t="str">
        <f t="shared" si="1"/>
        <v>7,8970E+01 -</v>
      </c>
      <c r="AI28" s="12" t="str">
        <f t="shared" si="2"/>
        <v>1,2736E+02 -</v>
      </c>
      <c r="AJ28" s="12" t="str">
        <f t="shared" si="3"/>
        <v>8,5820E+00 +</v>
      </c>
    </row>
    <row r="29" spans="1:36" s="3" customFormat="1" x14ac:dyDescent="0.25">
      <c r="A29" s="40"/>
      <c r="B29" s="8">
        <v>8</v>
      </c>
      <c r="C29" s="8">
        <v>17</v>
      </c>
      <c r="D29" s="8" t="s">
        <v>2958</v>
      </c>
      <c r="E29" s="8" t="s">
        <v>2959</v>
      </c>
      <c r="F29" s="8" t="s">
        <v>2960</v>
      </c>
      <c r="G29" s="8" t="s">
        <v>2278</v>
      </c>
      <c r="H29" s="8" t="s">
        <v>2279</v>
      </c>
      <c r="I29" s="8" t="s">
        <v>2961</v>
      </c>
      <c r="J29" s="8" t="s">
        <v>2280</v>
      </c>
      <c r="K29" s="8" t="s">
        <v>2281</v>
      </c>
      <c r="L29" s="8" t="s">
        <v>2282</v>
      </c>
      <c r="M29" s="23" t="s">
        <v>2283</v>
      </c>
      <c r="N29" s="8" t="s">
        <v>2284</v>
      </c>
      <c r="O29" s="8" t="s">
        <v>2285</v>
      </c>
      <c r="P29" s="8" t="s">
        <v>2286</v>
      </c>
      <c r="Q29" s="8" t="s">
        <v>2287</v>
      </c>
      <c r="R29" s="8" t="s">
        <v>2288</v>
      </c>
      <c r="S29" s="8" t="s">
        <v>2289</v>
      </c>
      <c r="T29" s="8" t="s">
        <v>2290</v>
      </c>
      <c r="U29" s="8" t="s">
        <v>2291</v>
      </c>
      <c r="V29" s="8" t="s">
        <v>2292</v>
      </c>
      <c r="W29" s="8" t="s">
        <v>2293</v>
      </c>
      <c r="X29" s="8" t="s">
        <v>2294</v>
      </c>
      <c r="Y29" s="8" t="s">
        <v>2962</v>
      </c>
      <c r="Z29" s="8" t="s">
        <v>2295</v>
      </c>
      <c r="AA29" s="8" t="s">
        <v>2296</v>
      </c>
      <c r="AB29" s="8" t="s">
        <v>2297</v>
      </c>
      <c r="AC29" s="8" t="s">
        <v>2963</v>
      </c>
      <c r="AD29" s="8" t="s">
        <v>2298</v>
      </c>
      <c r="AE29" s="8" t="s">
        <v>2964</v>
      </c>
      <c r="AF29" s="32"/>
      <c r="AG29" s="31">
        <f t="shared" si="0"/>
        <v>40.072000000000003</v>
      </c>
      <c r="AH29" s="12" t="str">
        <f t="shared" si="1"/>
        <v>5,7066E+01 -</v>
      </c>
      <c r="AI29" s="12" t="str">
        <f t="shared" si="2"/>
        <v>1,0663E+02 -</v>
      </c>
      <c r="AJ29" s="12" t="str">
        <f t="shared" si="3"/>
        <v>1,1908E+01 +</v>
      </c>
    </row>
    <row r="30" spans="1:36" s="3" customFormat="1" x14ac:dyDescent="0.25">
      <c r="A30" s="40"/>
      <c r="B30" s="8">
        <v>10</v>
      </c>
      <c r="C30" s="8">
        <v>19</v>
      </c>
      <c r="D30" s="8" t="s">
        <v>2965</v>
      </c>
      <c r="E30" s="8" t="s">
        <v>2299</v>
      </c>
      <c r="F30" s="8" t="s">
        <v>2966</v>
      </c>
      <c r="G30" s="8" t="s">
        <v>2300</v>
      </c>
      <c r="H30" s="8" t="s">
        <v>2301</v>
      </c>
      <c r="I30" s="8" t="s">
        <v>2302</v>
      </c>
      <c r="J30" s="8" t="s">
        <v>2303</v>
      </c>
      <c r="K30" s="8" t="s">
        <v>2304</v>
      </c>
      <c r="L30" s="8" t="s">
        <v>2305</v>
      </c>
      <c r="M30" s="8" t="s">
        <v>2306</v>
      </c>
      <c r="N30" s="8" t="s">
        <v>2307</v>
      </c>
      <c r="O30" s="8" t="s">
        <v>2308</v>
      </c>
      <c r="P30" s="8" t="s">
        <v>2309</v>
      </c>
      <c r="Q30" s="8" t="s">
        <v>2310</v>
      </c>
      <c r="R30" s="8" t="s">
        <v>2311</v>
      </c>
      <c r="S30" s="23" t="s">
        <v>2312</v>
      </c>
      <c r="T30" s="8" t="s">
        <v>2313</v>
      </c>
      <c r="U30" s="8" t="s">
        <v>2314</v>
      </c>
      <c r="V30" s="8" t="s">
        <v>2315</v>
      </c>
      <c r="W30" s="8" t="s">
        <v>2316</v>
      </c>
      <c r="X30" s="8" t="s">
        <v>2317</v>
      </c>
      <c r="Y30" s="8" t="s">
        <v>2318</v>
      </c>
      <c r="Z30" s="8" t="s">
        <v>2319</v>
      </c>
      <c r="AA30" s="8" t="s">
        <v>2320</v>
      </c>
      <c r="AB30" s="8" t="s">
        <v>2321</v>
      </c>
      <c r="AC30" s="8" t="s">
        <v>2967</v>
      </c>
      <c r="AD30" s="8" t="s">
        <v>2322</v>
      </c>
      <c r="AE30" s="8" t="s">
        <v>2968</v>
      </c>
      <c r="AF30" s="32"/>
      <c r="AG30" s="31">
        <f t="shared" si="0"/>
        <v>122.11</v>
      </c>
      <c r="AH30" s="12" t="str">
        <f t="shared" si="1"/>
        <v>2,4559E+02 -</v>
      </c>
      <c r="AI30" s="12" t="str">
        <f t="shared" si="2"/>
        <v>5,2989E+02 -</v>
      </c>
      <c r="AJ30" s="12" t="str">
        <f t="shared" si="3"/>
        <v>2,4834E+01 +</v>
      </c>
    </row>
    <row r="31" spans="1:36" s="3" customFormat="1" x14ac:dyDescent="0.25">
      <c r="A31" s="41"/>
      <c r="B31" s="6">
        <v>15</v>
      </c>
      <c r="C31" s="6">
        <v>24</v>
      </c>
      <c r="D31" s="6" t="s">
        <v>2969</v>
      </c>
      <c r="E31" s="6" t="s">
        <v>2323</v>
      </c>
      <c r="F31" s="6" t="s">
        <v>2970</v>
      </c>
      <c r="G31" s="6" t="s">
        <v>2324</v>
      </c>
      <c r="H31" s="6" t="s">
        <v>2325</v>
      </c>
      <c r="I31" s="6" t="s">
        <v>2326</v>
      </c>
      <c r="J31" s="6" t="s">
        <v>2327</v>
      </c>
      <c r="K31" s="6" t="s">
        <v>2328</v>
      </c>
      <c r="L31" s="6" t="s">
        <v>2329</v>
      </c>
      <c r="M31" s="6" t="s">
        <v>2330</v>
      </c>
      <c r="N31" s="6" t="s">
        <v>2331</v>
      </c>
      <c r="O31" s="6" t="s">
        <v>2332</v>
      </c>
      <c r="P31" s="6" t="s">
        <v>2333</v>
      </c>
      <c r="Q31" s="6" t="s">
        <v>2334</v>
      </c>
      <c r="R31" s="6" t="s">
        <v>2335</v>
      </c>
      <c r="S31" s="6" t="s">
        <v>2336</v>
      </c>
      <c r="T31" s="6" t="s">
        <v>2337</v>
      </c>
      <c r="U31" s="6" t="s">
        <v>2338</v>
      </c>
      <c r="V31" s="6" t="s">
        <v>2339</v>
      </c>
      <c r="W31" s="6" t="s">
        <v>2340</v>
      </c>
      <c r="X31" s="6" t="s">
        <v>2341</v>
      </c>
      <c r="Y31" s="6" t="s">
        <v>2342</v>
      </c>
      <c r="Z31" s="24" t="s">
        <v>2343</v>
      </c>
      <c r="AA31" s="6" t="s">
        <v>2344</v>
      </c>
      <c r="AB31" s="6" t="s">
        <v>2345</v>
      </c>
      <c r="AC31" s="6" t="s">
        <v>2971</v>
      </c>
      <c r="AD31" s="6" t="s">
        <v>2346</v>
      </c>
      <c r="AE31" s="6" t="s">
        <v>2972</v>
      </c>
      <c r="AF31" s="32"/>
      <c r="AG31" s="33">
        <f t="shared" si="0"/>
        <v>96.868000000000009</v>
      </c>
      <c r="AH31" s="14" t="str">
        <f t="shared" si="1"/>
        <v>1,3518E+02 -</v>
      </c>
      <c r="AI31" s="14" t="str">
        <f t="shared" si="2"/>
        <v>2,3930E+02 -</v>
      </c>
      <c r="AJ31" s="14" t="str">
        <f t="shared" si="3"/>
        <v>2,1999E+01 +</v>
      </c>
    </row>
    <row r="32" spans="1:36" s="3" customFormat="1" x14ac:dyDescent="0.25">
      <c r="A32" s="39" t="s">
        <v>863</v>
      </c>
      <c r="B32" s="5">
        <v>3</v>
      </c>
      <c r="C32" s="5">
        <v>12</v>
      </c>
      <c r="D32" s="5" t="s">
        <v>2973</v>
      </c>
      <c r="E32" s="5" t="s">
        <v>2347</v>
      </c>
      <c r="F32" s="5" t="s">
        <v>2974</v>
      </c>
      <c r="G32" s="5" t="s">
        <v>2348</v>
      </c>
      <c r="H32" s="5" t="s">
        <v>2349</v>
      </c>
      <c r="I32" s="5" t="s">
        <v>2350</v>
      </c>
      <c r="J32" s="5" t="s">
        <v>2351</v>
      </c>
      <c r="K32" s="5" t="s">
        <v>2352</v>
      </c>
      <c r="L32" s="5" t="s">
        <v>2353</v>
      </c>
      <c r="M32" s="22" t="s">
        <v>2354</v>
      </c>
      <c r="N32" s="5" t="s">
        <v>2355</v>
      </c>
      <c r="O32" s="5" t="s">
        <v>2356</v>
      </c>
      <c r="P32" s="5" t="s">
        <v>2357</v>
      </c>
      <c r="Q32" s="5" t="s">
        <v>2358</v>
      </c>
      <c r="R32" s="5" t="s">
        <v>2359</v>
      </c>
      <c r="S32" s="5" t="s">
        <v>2360</v>
      </c>
      <c r="T32" s="5" t="s">
        <v>2361</v>
      </c>
      <c r="U32" s="5" t="s">
        <v>2362</v>
      </c>
      <c r="V32" s="5" t="s">
        <v>2363</v>
      </c>
      <c r="W32" s="5" t="s">
        <v>2364</v>
      </c>
      <c r="X32" s="5" t="s">
        <v>2365</v>
      </c>
      <c r="Y32" s="5" t="s">
        <v>2366</v>
      </c>
      <c r="Z32" s="5" t="s">
        <v>2367</v>
      </c>
      <c r="AA32" s="5" t="s">
        <v>2368</v>
      </c>
      <c r="AB32" s="5" t="s">
        <v>2369</v>
      </c>
      <c r="AC32" s="5" t="s">
        <v>2975</v>
      </c>
      <c r="AD32" s="5" t="s">
        <v>2370</v>
      </c>
      <c r="AE32" s="5" t="s">
        <v>2976</v>
      </c>
      <c r="AF32" s="32"/>
      <c r="AG32" s="30">
        <f t="shared" si="0"/>
        <v>17.795000000000002</v>
      </c>
      <c r="AH32" s="10" t="str">
        <f t="shared" si="1"/>
        <v>2,1155E+01 -</v>
      </c>
      <c r="AI32" s="10" t="str">
        <f t="shared" si="2"/>
        <v>3,0127E+01 -</v>
      </c>
      <c r="AJ32" s="10" t="str">
        <f t="shared" si="3"/>
        <v>3,2254E+00 +</v>
      </c>
    </row>
    <row r="33" spans="1:36" s="3" customFormat="1" x14ac:dyDescent="0.25">
      <c r="A33" s="40"/>
      <c r="B33" s="8">
        <v>5</v>
      </c>
      <c r="C33" s="8">
        <v>14</v>
      </c>
      <c r="D33" s="8" t="s">
        <v>2977</v>
      </c>
      <c r="E33" s="8" t="s">
        <v>2371</v>
      </c>
      <c r="F33" s="8" t="s">
        <v>2978</v>
      </c>
      <c r="G33" s="8" t="s">
        <v>2372</v>
      </c>
      <c r="H33" s="8" t="s">
        <v>2373</v>
      </c>
      <c r="I33" s="8" t="s">
        <v>2374</v>
      </c>
      <c r="J33" s="8" t="s">
        <v>2375</v>
      </c>
      <c r="K33" s="8" t="s">
        <v>2376</v>
      </c>
      <c r="L33" s="8" t="s">
        <v>2979</v>
      </c>
      <c r="M33" s="8" t="s">
        <v>2377</v>
      </c>
      <c r="N33" s="8" t="s">
        <v>2378</v>
      </c>
      <c r="O33" s="8" t="s">
        <v>2379</v>
      </c>
      <c r="P33" s="8" t="s">
        <v>2380</v>
      </c>
      <c r="Q33" s="8" t="s">
        <v>2381</v>
      </c>
      <c r="R33" s="8" t="s">
        <v>2382</v>
      </c>
      <c r="S33" s="23" t="s">
        <v>2383</v>
      </c>
      <c r="T33" s="8" t="s">
        <v>2384</v>
      </c>
      <c r="U33" s="8" t="s">
        <v>2385</v>
      </c>
      <c r="V33" s="8" t="s">
        <v>2386</v>
      </c>
      <c r="W33" s="8" t="s">
        <v>2387</v>
      </c>
      <c r="X33" s="8" t="s">
        <v>2388</v>
      </c>
      <c r="Y33" s="8" t="s">
        <v>2389</v>
      </c>
      <c r="Z33" s="8" t="s">
        <v>2390</v>
      </c>
      <c r="AA33" s="8" t="s">
        <v>2391</v>
      </c>
      <c r="AB33" s="8" t="s">
        <v>2392</v>
      </c>
      <c r="AC33" s="8" t="s">
        <v>2980</v>
      </c>
      <c r="AD33" s="8" t="s">
        <v>2981</v>
      </c>
      <c r="AE33" s="8" t="s">
        <v>2982</v>
      </c>
      <c r="AF33" s="32"/>
      <c r="AG33" s="31">
        <f t="shared" si="0"/>
        <v>44.48</v>
      </c>
      <c r="AH33" s="12" t="str">
        <f t="shared" si="1"/>
        <v>7,2713E+01 -</v>
      </c>
      <c r="AI33" s="12" t="str">
        <f t="shared" si="2"/>
        <v>1,2442E+02 -</v>
      </c>
      <c r="AJ33" s="12" t="str">
        <f t="shared" si="3"/>
        <v>7,6304E+00 +</v>
      </c>
    </row>
    <row r="34" spans="1:36" s="3" customFormat="1" x14ac:dyDescent="0.25">
      <c r="A34" s="40"/>
      <c r="B34" s="8">
        <v>8</v>
      </c>
      <c r="C34" s="8">
        <v>17</v>
      </c>
      <c r="D34" s="8" t="s">
        <v>2983</v>
      </c>
      <c r="E34" s="8" t="s">
        <v>2393</v>
      </c>
      <c r="F34" s="8" t="s">
        <v>2984</v>
      </c>
      <c r="G34" s="8" t="s">
        <v>2394</v>
      </c>
      <c r="H34" s="8" t="s">
        <v>2395</v>
      </c>
      <c r="I34" s="8" t="s">
        <v>2396</v>
      </c>
      <c r="J34" s="8" t="s">
        <v>2397</v>
      </c>
      <c r="K34" s="8" t="s">
        <v>2398</v>
      </c>
      <c r="L34" s="8" t="s">
        <v>2399</v>
      </c>
      <c r="M34" s="8" t="s">
        <v>2400</v>
      </c>
      <c r="N34" s="8" t="s">
        <v>2401</v>
      </c>
      <c r="O34" s="8" t="s">
        <v>2402</v>
      </c>
      <c r="P34" s="8" t="s">
        <v>2403</v>
      </c>
      <c r="Q34" s="8" t="s">
        <v>2404</v>
      </c>
      <c r="R34" s="8" t="s">
        <v>2405</v>
      </c>
      <c r="S34" s="23" t="s">
        <v>2406</v>
      </c>
      <c r="T34" s="8" t="s">
        <v>2407</v>
      </c>
      <c r="U34" s="8" t="s">
        <v>2408</v>
      </c>
      <c r="V34" s="8" t="s">
        <v>2409</v>
      </c>
      <c r="W34" s="8" t="s">
        <v>2410</v>
      </c>
      <c r="X34" s="8" t="s">
        <v>2411</v>
      </c>
      <c r="Y34" s="8" t="s">
        <v>2985</v>
      </c>
      <c r="Z34" s="8" t="s">
        <v>2412</v>
      </c>
      <c r="AA34" s="8" t="s">
        <v>2413</v>
      </c>
      <c r="AB34" s="8" t="s">
        <v>2414</v>
      </c>
      <c r="AC34" s="8" t="s">
        <v>2986</v>
      </c>
      <c r="AD34" s="8" t="s">
        <v>2415</v>
      </c>
      <c r="AE34" s="8" t="s">
        <v>2987</v>
      </c>
      <c r="AF34" s="32"/>
      <c r="AG34" s="31">
        <f t="shared" si="0"/>
        <v>43.195</v>
      </c>
      <c r="AH34" s="12" t="str">
        <f t="shared" si="1"/>
        <v>6,3035E+01 -</v>
      </c>
      <c r="AI34" s="12" t="str">
        <f t="shared" si="2"/>
        <v>1,0349E+02 -</v>
      </c>
      <c r="AJ34" s="12" t="str">
        <f t="shared" si="3"/>
        <v>8,7827E+00 +</v>
      </c>
    </row>
    <row r="35" spans="1:36" s="3" customFormat="1" x14ac:dyDescent="0.25">
      <c r="A35" s="40"/>
      <c r="B35" s="8">
        <v>10</v>
      </c>
      <c r="C35" s="8">
        <v>19</v>
      </c>
      <c r="D35" s="8" t="s">
        <v>2988</v>
      </c>
      <c r="E35" s="8" t="s">
        <v>2416</v>
      </c>
      <c r="F35" s="8" t="s">
        <v>2989</v>
      </c>
      <c r="G35" s="8" t="s">
        <v>2417</v>
      </c>
      <c r="H35" s="8" t="s">
        <v>2418</v>
      </c>
      <c r="I35" s="8" t="s">
        <v>2419</v>
      </c>
      <c r="J35" s="8" t="s">
        <v>2420</v>
      </c>
      <c r="K35" s="8" t="s">
        <v>2421</v>
      </c>
      <c r="L35" s="8" t="s">
        <v>2422</v>
      </c>
      <c r="M35" s="8" t="s">
        <v>2423</v>
      </c>
      <c r="N35" s="8" t="s">
        <v>2424</v>
      </c>
      <c r="O35" s="8" t="s">
        <v>2425</v>
      </c>
      <c r="P35" s="8" t="s">
        <v>2426</v>
      </c>
      <c r="Q35" s="8" t="s">
        <v>2427</v>
      </c>
      <c r="R35" s="8" t="s">
        <v>2428</v>
      </c>
      <c r="S35" s="8" t="s">
        <v>2429</v>
      </c>
      <c r="T35" s="8" t="s">
        <v>2430</v>
      </c>
      <c r="U35" s="8" t="s">
        <v>2431</v>
      </c>
      <c r="V35" s="8" t="s">
        <v>2432</v>
      </c>
      <c r="W35" s="8" t="s">
        <v>2433</v>
      </c>
      <c r="X35" s="8" t="s">
        <v>2434</v>
      </c>
      <c r="Y35" s="8" t="s">
        <v>2435</v>
      </c>
      <c r="Z35" s="23" t="s">
        <v>2436</v>
      </c>
      <c r="AA35" s="8" t="s">
        <v>2437</v>
      </c>
      <c r="AB35" s="8" t="s">
        <v>2438</v>
      </c>
      <c r="AC35" s="8" t="s">
        <v>2990</v>
      </c>
      <c r="AD35" s="8" t="s">
        <v>2439</v>
      </c>
      <c r="AE35" s="8" t="s">
        <v>2991</v>
      </c>
      <c r="AF35" s="32"/>
      <c r="AG35" s="31">
        <f t="shared" si="0"/>
        <v>130.35999999999999</v>
      </c>
      <c r="AH35" s="12" t="str">
        <f t="shared" si="1"/>
        <v>2,5380E+02 -</v>
      </c>
      <c r="AI35" s="12" t="str">
        <f t="shared" si="2"/>
        <v>5,1255E+02 -</v>
      </c>
      <c r="AJ35" s="12" t="str">
        <f t="shared" si="3"/>
        <v>2,9103E+01 +</v>
      </c>
    </row>
    <row r="36" spans="1:36" s="3" customFormat="1" x14ac:dyDescent="0.25">
      <c r="A36" s="41"/>
      <c r="B36" s="6">
        <v>15</v>
      </c>
      <c r="C36" s="6">
        <v>24</v>
      </c>
      <c r="D36" s="6" t="s">
        <v>2992</v>
      </c>
      <c r="E36" s="6" t="s">
        <v>2440</v>
      </c>
      <c r="F36" s="6" t="s">
        <v>2993</v>
      </c>
      <c r="G36" s="6" t="s">
        <v>2441</v>
      </c>
      <c r="H36" s="6" t="s">
        <v>2442</v>
      </c>
      <c r="I36" s="6" t="s">
        <v>2443</v>
      </c>
      <c r="J36" s="6" t="s">
        <v>2444</v>
      </c>
      <c r="K36" s="6" t="s">
        <v>2445</v>
      </c>
      <c r="L36" s="6" t="s">
        <v>2446</v>
      </c>
      <c r="M36" s="6" t="s">
        <v>2447</v>
      </c>
      <c r="N36" s="6" t="s">
        <v>2448</v>
      </c>
      <c r="O36" s="6" t="s">
        <v>2449</v>
      </c>
      <c r="P36" s="6" t="s">
        <v>2450</v>
      </c>
      <c r="Q36" s="6" t="s">
        <v>2451</v>
      </c>
      <c r="R36" s="6" t="s">
        <v>2452</v>
      </c>
      <c r="S36" s="24" t="s">
        <v>2453</v>
      </c>
      <c r="T36" s="6" t="s">
        <v>2454</v>
      </c>
      <c r="U36" s="6" t="s">
        <v>2455</v>
      </c>
      <c r="V36" s="6" t="s">
        <v>2456</v>
      </c>
      <c r="W36" s="6" t="s">
        <v>2457</v>
      </c>
      <c r="X36" s="6" t="s">
        <v>2458</v>
      </c>
      <c r="Y36" s="6" t="s">
        <v>2459</v>
      </c>
      <c r="Z36" s="6" t="s">
        <v>2460</v>
      </c>
      <c r="AA36" s="6" t="s">
        <v>2461</v>
      </c>
      <c r="AB36" s="6" t="s">
        <v>2462</v>
      </c>
      <c r="AC36" s="6" t="s">
        <v>2994</v>
      </c>
      <c r="AD36" s="6" t="s">
        <v>2463</v>
      </c>
      <c r="AE36" s="6" t="s">
        <v>2995</v>
      </c>
      <c r="AF36" s="32"/>
      <c r="AG36" s="33">
        <f t="shared" si="0"/>
        <v>91.501999999999995</v>
      </c>
      <c r="AH36" s="14" t="str">
        <f t="shared" si="1"/>
        <v>1,3748E+02 -</v>
      </c>
      <c r="AI36" s="14" t="str">
        <f t="shared" si="2"/>
        <v>2,1614E+02 -</v>
      </c>
      <c r="AJ36" s="14" t="str">
        <f t="shared" si="3"/>
        <v>2,0714E+01 +</v>
      </c>
    </row>
    <row r="37" spans="1:36" x14ac:dyDescent="0.25">
      <c r="A37" s="42" t="s">
        <v>16</v>
      </c>
      <c r="B37" s="42"/>
      <c r="C37" s="42"/>
      <c r="D37" s="38" t="s">
        <v>2996</v>
      </c>
      <c r="E37" s="38" t="s">
        <v>2997</v>
      </c>
      <c r="F37" s="38" t="s">
        <v>849</v>
      </c>
      <c r="G37" s="38" t="s">
        <v>849</v>
      </c>
      <c r="H37" s="38" t="s">
        <v>2465</v>
      </c>
      <c r="I37" s="38" t="s">
        <v>2998</v>
      </c>
      <c r="J37" s="38" t="s">
        <v>849</v>
      </c>
      <c r="K37" s="38" t="s">
        <v>849</v>
      </c>
      <c r="L37" s="38" t="s">
        <v>2999</v>
      </c>
      <c r="M37" s="38" t="s">
        <v>2466</v>
      </c>
      <c r="N37" s="38" t="s">
        <v>849</v>
      </c>
      <c r="O37" s="38" t="s">
        <v>849</v>
      </c>
      <c r="P37" s="38" t="s">
        <v>847</v>
      </c>
      <c r="Q37" s="38" t="s">
        <v>849</v>
      </c>
      <c r="R37" s="38" t="s">
        <v>849</v>
      </c>
      <c r="S37" s="38" t="s">
        <v>2467</v>
      </c>
      <c r="T37" s="38" t="s">
        <v>849</v>
      </c>
      <c r="U37" s="38" t="s">
        <v>849</v>
      </c>
      <c r="V37" s="38" t="s">
        <v>849</v>
      </c>
      <c r="W37" s="38" t="s">
        <v>3000</v>
      </c>
      <c r="X37" s="38" t="s">
        <v>2464</v>
      </c>
      <c r="Y37" s="38" t="s">
        <v>3001</v>
      </c>
      <c r="Z37" s="38" t="s">
        <v>2468</v>
      </c>
      <c r="AA37" s="38" t="s">
        <v>2469</v>
      </c>
      <c r="AB37" s="38" t="s">
        <v>3002</v>
      </c>
      <c r="AC37" s="38" t="s">
        <v>849</v>
      </c>
      <c r="AD37" s="38" t="s">
        <v>2470</v>
      </c>
      <c r="AE37" s="38" t="s">
        <v>17</v>
      </c>
      <c r="AF37" s="35"/>
      <c r="AG37" s="37"/>
      <c r="AH37" s="21"/>
      <c r="AI37" s="21"/>
      <c r="AJ37" s="21"/>
    </row>
    <row r="38" spans="1:36" x14ac:dyDescent="0.25">
      <c r="AF38" s="35"/>
      <c r="AG38" s="35"/>
    </row>
    <row r="39" spans="1:36" x14ac:dyDescent="0.25">
      <c r="A39" s="1" t="s">
        <v>0</v>
      </c>
      <c r="B39" s="1" t="s">
        <v>1</v>
      </c>
      <c r="C39" s="1" t="s">
        <v>2</v>
      </c>
      <c r="D39" s="1" t="s">
        <v>26</v>
      </c>
      <c r="E39" s="1" t="s">
        <v>3</v>
      </c>
      <c r="F39" s="1" t="s">
        <v>27</v>
      </c>
      <c r="G39" s="1" t="s">
        <v>4</v>
      </c>
      <c r="H39" s="1" t="s">
        <v>5</v>
      </c>
      <c r="I39" s="1" t="s">
        <v>6</v>
      </c>
      <c r="J39" s="1" t="s">
        <v>28</v>
      </c>
      <c r="K39" s="1" t="s">
        <v>7</v>
      </c>
      <c r="L39" s="1" t="s">
        <v>8</v>
      </c>
      <c r="M39" s="1" t="s">
        <v>9</v>
      </c>
      <c r="N39" s="1" t="s">
        <v>29</v>
      </c>
      <c r="O39" s="1" t="s">
        <v>10</v>
      </c>
      <c r="P39" s="1" t="s">
        <v>30</v>
      </c>
      <c r="Q39" s="1" t="s">
        <v>31</v>
      </c>
      <c r="R39" s="1" t="s">
        <v>11</v>
      </c>
      <c r="S39" s="1" t="s">
        <v>32</v>
      </c>
      <c r="T39" s="1" t="s">
        <v>33</v>
      </c>
      <c r="U39" s="1" t="s">
        <v>34</v>
      </c>
      <c r="V39" s="1" t="s">
        <v>35</v>
      </c>
      <c r="W39" s="1" t="s">
        <v>12</v>
      </c>
      <c r="X39" s="1" t="s">
        <v>36</v>
      </c>
      <c r="Y39" s="1" t="s">
        <v>13</v>
      </c>
      <c r="Z39" s="1" t="s">
        <v>37</v>
      </c>
      <c r="AA39" s="1" t="s">
        <v>14</v>
      </c>
      <c r="AB39" s="1" t="s">
        <v>15</v>
      </c>
      <c r="AC39" s="1" t="s">
        <v>38</v>
      </c>
      <c r="AD39" s="1" t="s">
        <v>39</v>
      </c>
      <c r="AE39" s="1" t="s">
        <v>41</v>
      </c>
      <c r="AF39" s="35"/>
      <c r="AG39" s="35"/>
    </row>
    <row r="40" spans="1:36" x14ac:dyDescent="0.25">
      <c r="A40" s="39" t="s">
        <v>857</v>
      </c>
      <c r="B40" s="5">
        <v>3</v>
      </c>
      <c r="C40" s="5">
        <v>12</v>
      </c>
      <c r="D40" s="16">
        <f t="shared" ref="D40:AE40" si="4">VALUE(RANK(D79,$D79:$AE79,1))</f>
        <v>4</v>
      </c>
      <c r="E40" s="16">
        <f t="shared" si="4"/>
        <v>20</v>
      </c>
      <c r="F40" s="16">
        <f t="shared" si="4"/>
        <v>18</v>
      </c>
      <c r="G40" s="16">
        <f t="shared" si="4"/>
        <v>24</v>
      </c>
      <c r="H40" s="16">
        <f t="shared" si="4"/>
        <v>11</v>
      </c>
      <c r="I40" s="16">
        <f t="shared" si="4"/>
        <v>15</v>
      </c>
      <c r="J40" s="16">
        <f t="shared" si="4"/>
        <v>16</v>
      </c>
      <c r="K40" s="16">
        <f t="shared" si="4"/>
        <v>26</v>
      </c>
      <c r="L40" s="16">
        <f t="shared" si="4"/>
        <v>5</v>
      </c>
      <c r="M40" s="16">
        <f t="shared" si="4"/>
        <v>1</v>
      </c>
      <c r="N40" s="16">
        <f t="shared" si="4"/>
        <v>21</v>
      </c>
      <c r="O40" s="16">
        <f t="shared" si="4"/>
        <v>22</v>
      </c>
      <c r="P40" s="16">
        <f t="shared" si="4"/>
        <v>13</v>
      </c>
      <c r="Q40" s="16">
        <f t="shared" si="4"/>
        <v>28</v>
      </c>
      <c r="R40" s="16">
        <f t="shared" si="4"/>
        <v>17</v>
      </c>
      <c r="S40" s="16">
        <f t="shared" si="4"/>
        <v>8</v>
      </c>
      <c r="T40" s="16">
        <f t="shared" si="4"/>
        <v>27</v>
      </c>
      <c r="U40" s="16">
        <f t="shared" si="4"/>
        <v>19</v>
      </c>
      <c r="V40" s="16">
        <f t="shared" si="4"/>
        <v>23</v>
      </c>
      <c r="W40" s="16">
        <f t="shared" si="4"/>
        <v>14</v>
      </c>
      <c r="X40" s="16">
        <f t="shared" si="4"/>
        <v>12</v>
      </c>
      <c r="Y40" s="16">
        <f t="shared" si="4"/>
        <v>6</v>
      </c>
      <c r="Z40" s="16">
        <f t="shared" si="4"/>
        <v>9</v>
      </c>
      <c r="AA40" s="16">
        <f t="shared" si="4"/>
        <v>10</v>
      </c>
      <c r="AB40" s="16">
        <f t="shared" si="4"/>
        <v>3</v>
      </c>
      <c r="AC40" s="16">
        <f t="shared" si="4"/>
        <v>25</v>
      </c>
      <c r="AD40" s="16">
        <f t="shared" si="4"/>
        <v>2</v>
      </c>
      <c r="AE40" s="5">
        <f t="shared" si="4"/>
        <v>7</v>
      </c>
      <c r="AF40" s="35"/>
      <c r="AG40" s="35"/>
    </row>
    <row r="41" spans="1:36" x14ac:dyDescent="0.25">
      <c r="A41" s="40"/>
      <c r="B41" s="8">
        <v>5</v>
      </c>
      <c r="C41" s="8">
        <v>14</v>
      </c>
      <c r="D41" s="18">
        <f t="shared" ref="D41:AE41" si="5">VALUE(RANK(D80,$D80:$AE80,1))</f>
        <v>20</v>
      </c>
      <c r="E41" s="18">
        <f t="shared" si="5"/>
        <v>5</v>
      </c>
      <c r="F41" s="18">
        <f t="shared" si="5"/>
        <v>25</v>
      </c>
      <c r="G41" s="18">
        <f t="shared" si="5"/>
        <v>22</v>
      </c>
      <c r="H41" s="18">
        <f t="shared" si="5"/>
        <v>6</v>
      </c>
      <c r="I41" s="18">
        <f t="shared" si="5"/>
        <v>12</v>
      </c>
      <c r="J41" s="18">
        <f t="shared" si="5"/>
        <v>24</v>
      </c>
      <c r="K41" s="18">
        <f t="shared" si="5"/>
        <v>26</v>
      </c>
      <c r="L41" s="18">
        <f t="shared" si="5"/>
        <v>8</v>
      </c>
      <c r="M41" s="18">
        <f t="shared" si="5"/>
        <v>1</v>
      </c>
      <c r="N41" s="18">
        <f t="shared" si="5"/>
        <v>17</v>
      </c>
      <c r="O41" s="18">
        <f t="shared" si="5"/>
        <v>18</v>
      </c>
      <c r="P41" s="18">
        <f t="shared" si="5"/>
        <v>15</v>
      </c>
      <c r="Q41" s="18">
        <f t="shared" si="5"/>
        <v>27</v>
      </c>
      <c r="R41" s="18">
        <f t="shared" si="5"/>
        <v>16</v>
      </c>
      <c r="S41" s="18">
        <f t="shared" si="5"/>
        <v>2</v>
      </c>
      <c r="T41" s="18">
        <f t="shared" si="5"/>
        <v>23</v>
      </c>
      <c r="U41" s="18">
        <f t="shared" si="5"/>
        <v>19</v>
      </c>
      <c r="V41" s="18">
        <f t="shared" si="5"/>
        <v>21</v>
      </c>
      <c r="W41" s="18">
        <f t="shared" si="5"/>
        <v>9</v>
      </c>
      <c r="X41" s="18">
        <f t="shared" si="5"/>
        <v>4</v>
      </c>
      <c r="Y41" s="18">
        <f t="shared" si="5"/>
        <v>13</v>
      </c>
      <c r="Z41" s="18">
        <f t="shared" si="5"/>
        <v>3</v>
      </c>
      <c r="AA41" s="18">
        <f t="shared" si="5"/>
        <v>7</v>
      </c>
      <c r="AB41" s="18">
        <f t="shared" si="5"/>
        <v>10</v>
      </c>
      <c r="AC41" s="18">
        <f t="shared" si="5"/>
        <v>28</v>
      </c>
      <c r="AD41" s="18">
        <f t="shared" si="5"/>
        <v>14</v>
      </c>
      <c r="AE41" s="8">
        <f t="shared" si="5"/>
        <v>11</v>
      </c>
      <c r="AF41" s="35"/>
      <c r="AG41" s="35"/>
    </row>
    <row r="42" spans="1:36" x14ac:dyDescent="0.25">
      <c r="A42" s="40"/>
      <c r="B42" s="8">
        <v>8</v>
      </c>
      <c r="C42" s="8">
        <v>17</v>
      </c>
      <c r="D42" s="18">
        <f t="shared" ref="D42:AE42" si="6">VALUE(RANK(D81,$D81:$AE81,1))</f>
        <v>20</v>
      </c>
      <c r="E42" s="18">
        <f t="shared" si="6"/>
        <v>5</v>
      </c>
      <c r="F42" s="18">
        <f t="shared" si="6"/>
        <v>24</v>
      </c>
      <c r="G42" s="18">
        <f t="shared" si="6"/>
        <v>21</v>
      </c>
      <c r="H42" s="18">
        <f t="shared" si="6"/>
        <v>6</v>
      </c>
      <c r="I42" s="18">
        <f t="shared" si="6"/>
        <v>14</v>
      </c>
      <c r="J42" s="18">
        <f t="shared" si="6"/>
        <v>26</v>
      </c>
      <c r="K42" s="18">
        <f t="shared" si="6"/>
        <v>25</v>
      </c>
      <c r="L42" s="18">
        <f t="shared" si="6"/>
        <v>4</v>
      </c>
      <c r="M42" s="18">
        <f t="shared" si="6"/>
        <v>1</v>
      </c>
      <c r="N42" s="18">
        <f t="shared" si="6"/>
        <v>16</v>
      </c>
      <c r="O42" s="18">
        <f t="shared" si="6"/>
        <v>18</v>
      </c>
      <c r="P42" s="18">
        <f t="shared" si="6"/>
        <v>15</v>
      </c>
      <c r="Q42" s="18">
        <f t="shared" si="6"/>
        <v>27</v>
      </c>
      <c r="R42" s="18">
        <f t="shared" si="6"/>
        <v>17</v>
      </c>
      <c r="S42" s="18">
        <f t="shared" si="6"/>
        <v>2</v>
      </c>
      <c r="T42" s="18">
        <f t="shared" si="6"/>
        <v>23</v>
      </c>
      <c r="U42" s="18">
        <f t="shared" si="6"/>
        <v>19</v>
      </c>
      <c r="V42" s="18">
        <f t="shared" si="6"/>
        <v>22</v>
      </c>
      <c r="W42" s="18">
        <f t="shared" si="6"/>
        <v>9</v>
      </c>
      <c r="X42" s="18">
        <f t="shared" si="6"/>
        <v>7</v>
      </c>
      <c r="Y42" s="18">
        <f t="shared" si="6"/>
        <v>11</v>
      </c>
      <c r="Z42" s="18">
        <f t="shared" si="6"/>
        <v>3</v>
      </c>
      <c r="AA42" s="18">
        <f t="shared" si="6"/>
        <v>10</v>
      </c>
      <c r="AB42" s="18">
        <f t="shared" si="6"/>
        <v>8</v>
      </c>
      <c r="AC42" s="18">
        <f t="shared" si="6"/>
        <v>28</v>
      </c>
      <c r="AD42" s="18">
        <f t="shared" si="6"/>
        <v>12</v>
      </c>
      <c r="AE42" s="8">
        <f t="shared" si="6"/>
        <v>13</v>
      </c>
      <c r="AF42" s="35"/>
      <c r="AG42" s="35"/>
    </row>
    <row r="43" spans="1:36" x14ac:dyDescent="0.25">
      <c r="A43" s="40"/>
      <c r="B43" s="8">
        <v>10</v>
      </c>
      <c r="C43" s="8">
        <v>19</v>
      </c>
      <c r="D43" s="18">
        <f t="shared" ref="D43:AE43" si="7">VALUE(RANK(D82,$D82:$AE82,1))</f>
        <v>24</v>
      </c>
      <c r="E43" s="18">
        <f t="shared" si="7"/>
        <v>4</v>
      </c>
      <c r="F43" s="18">
        <f t="shared" si="7"/>
        <v>25</v>
      </c>
      <c r="G43" s="18">
        <f t="shared" si="7"/>
        <v>20</v>
      </c>
      <c r="H43" s="18">
        <f t="shared" si="7"/>
        <v>6</v>
      </c>
      <c r="I43" s="18">
        <f t="shared" si="7"/>
        <v>16</v>
      </c>
      <c r="J43" s="18">
        <f t="shared" si="7"/>
        <v>26</v>
      </c>
      <c r="K43" s="18">
        <f t="shared" si="7"/>
        <v>23</v>
      </c>
      <c r="L43" s="18">
        <f t="shared" si="7"/>
        <v>10</v>
      </c>
      <c r="M43" s="18">
        <f t="shared" si="7"/>
        <v>3</v>
      </c>
      <c r="N43" s="18">
        <f t="shared" si="7"/>
        <v>15</v>
      </c>
      <c r="O43" s="18">
        <f t="shared" si="7"/>
        <v>18</v>
      </c>
      <c r="P43" s="18">
        <f t="shared" si="7"/>
        <v>11</v>
      </c>
      <c r="Q43" s="18">
        <f t="shared" si="7"/>
        <v>27</v>
      </c>
      <c r="R43" s="18">
        <f t="shared" si="7"/>
        <v>17</v>
      </c>
      <c r="S43" s="18">
        <f t="shared" si="7"/>
        <v>1</v>
      </c>
      <c r="T43" s="18">
        <f t="shared" si="7"/>
        <v>22</v>
      </c>
      <c r="U43" s="18">
        <f t="shared" si="7"/>
        <v>19</v>
      </c>
      <c r="V43" s="18">
        <f t="shared" si="7"/>
        <v>21</v>
      </c>
      <c r="W43" s="18">
        <f t="shared" si="7"/>
        <v>9</v>
      </c>
      <c r="X43" s="18">
        <f t="shared" si="7"/>
        <v>5</v>
      </c>
      <c r="Y43" s="18">
        <f t="shared" si="7"/>
        <v>12</v>
      </c>
      <c r="Z43" s="18">
        <f t="shared" si="7"/>
        <v>2</v>
      </c>
      <c r="AA43" s="18">
        <f t="shared" si="7"/>
        <v>7</v>
      </c>
      <c r="AB43" s="18">
        <f t="shared" si="7"/>
        <v>13</v>
      </c>
      <c r="AC43" s="18">
        <f t="shared" si="7"/>
        <v>28</v>
      </c>
      <c r="AD43" s="18">
        <f t="shared" si="7"/>
        <v>14</v>
      </c>
      <c r="AE43" s="8">
        <f t="shared" si="7"/>
        <v>8</v>
      </c>
      <c r="AF43" s="35"/>
      <c r="AG43" s="35"/>
    </row>
    <row r="44" spans="1:36" x14ac:dyDescent="0.25">
      <c r="A44" s="41"/>
      <c r="B44" s="6">
        <v>15</v>
      </c>
      <c r="C44" s="6">
        <v>24</v>
      </c>
      <c r="D44" s="18">
        <f t="shared" ref="D44:AE44" si="8">VALUE(RANK(D83,$D83:$AE83,1))</f>
        <v>19</v>
      </c>
      <c r="E44" s="18">
        <f t="shared" si="8"/>
        <v>4</v>
      </c>
      <c r="F44" s="18">
        <f t="shared" si="8"/>
        <v>24</v>
      </c>
      <c r="G44" s="18">
        <f t="shared" si="8"/>
        <v>23</v>
      </c>
      <c r="H44" s="18">
        <f t="shared" si="8"/>
        <v>7</v>
      </c>
      <c r="I44" s="18">
        <f t="shared" si="8"/>
        <v>14</v>
      </c>
      <c r="J44" s="18">
        <f t="shared" si="8"/>
        <v>26</v>
      </c>
      <c r="K44" s="18">
        <f t="shared" si="8"/>
        <v>20</v>
      </c>
      <c r="L44" s="18">
        <f t="shared" si="8"/>
        <v>9</v>
      </c>
      <c r="M44" s="18">
        <f t="shared" si="8"/>
        <v>1</v>
      </c>
      <c r="N44" s="18">
        <f t="shared" si="8"/>
        <v>16</v>
      </c>
      <c r="O44" s="18">
        <f t="shared" si="8"/>
        <v>17</v>
      </c>
      <c r="P44" s="18">
        <f t="shared" si="8"/>
        <v>15</v>
      </c>
      <c r="Q44" s="18">
        <f t="shared" si="8"/>
        <v>27</v>
      </c>
      <c r="R44" s="18">
        <f t="shared" si="8"/>
        <v>18</v>
      </c>
      <c r="S44" s="18">
        <f t="shared" si="8"/>
        <v>3</v>
      </c>
      <c r="T44" s="18">
        <f t="shared" si="8"/>
        <v>22</v>
      </c>
      <c r="U44" s="18">
        <f t="shared" si="8"/>
        <v>25</v>
      </c>
      <c r="V44" s="18">
        <f t="shared" si="8"/>
        <v>21</v>
      </c>
      <c r="W44" s="18">
        <f t="shared" si="8"/>
        <v>8</v>
      </c>
      <c r="X44" s="18">
        <f t="shared" si="8"/>
        <v>5</v>
      </c>
      <c r="Y44" s="18">
        <f t="shared" si="8"/>
        <v>13</v>
      </c>
      <c r="Z44" s="18">
        <f t="shared" si="8"/>
        <v>2</v>
      </c>
      <c r="AA44" s="18">
        <f t="shared" si="8"/>
        <v>10</v>
      </c>
      <c r="AB44" s="18">
        <f t="shared" si="8"/>
        <v>6</v>
      </c>
      <c r="AC44" s="18">
        <f t="shared" si="8"/>
        <v>28</v>
      </c>
      <c r="AD44" s="18">
        <f t="shared" si="8"/>
        <v>11</v>
      </c>
      <c r="AE44" s="8">
        <f t="shared" si="8"/>
        <v>12</v>
      </c>
      <c r="AF44" s="35"/>
      <c r="AG44" s="35"/>
    </row>
    <row r="45" spans="1:36" x14ac:dyDescent="0.25">
      <c r="A45" s="39" t="s">
        <v>858</v>
      </c>
      <c r="B45" s="5">
        <v>3</v>
      </c>
      <c r="C45" s="5">
        <v>12</v>
      </c>
      <c r="D45" s="18">
        <f t="shared" ref="D45:AE45" si="9">VALUE(RANK(D84,$D84:$AE84,1))</f>
        <v>5</v>
      </c>
      <c r="E45" s="18">
        <f t="shared" si="9"/>
        <v>18</v>
      </c>
      <c r="F45" s="18">
        <f t="shared" si="9"/>
        <v>13</v>
      </c>
      <c r="G45" s="18">
        <f t="shared" si="9"/>
        <v>26</v>
      </c>
      <c r="H45" s="18">
        <f t="shared" si="9"/>
        <v>7</v>
      </c>
      <c r="I45" s="18">
        <f t="shared" si="9"/>
        <v>16</v>
      </c>
      <c r="J45" s="18">
        <f t="shared" si="9"/>
        <v>23</v>
      </c>
      <c r="K45" s="18">
        <f t="shared" si="9"/>
        <v>25</v>
      </c>
      <c r="L45" s="18">
        <f t="shared" si="9"/>
        <v>9</v>
      </c>
      <c r="M45" s="18">
        <f t="shared" si="9"/>
        <v>1</v>
      </c>
      <c r="N45" s="18">
        <f t="shared" si="9"/>
        <v>21</v>
      </c>
      <c r="O45" s="18">
        <f t="shared" si="9"/>
        <v>20</v>
      </c>
      <c r="P45" s="18">
        <f t="shared" si="9"/>
        <v>19</v>
      </c>
      <c r="Q45" s="18">
        <f t="shared" si="9"/>
        <v>28</v>
      </c>
      <c r="R45" s="18">
        <f t="shared" si="9"/>
        <v>8</v>
      </c>
      <c r="S45" s="18">
        <f t="shared" si="9"/>
        <v>10</v>
      </c>
      <c r="T45" s="18">
        <f t="shared" si="9"/>
        <v>22</v>
      </c>
      <c r="U45" s="18">
        <f t="shared" si="9"/>
        <v>6</v>
      </c>
      <c r="V45" s="18">
        <f t="shared" si="9"/>
        <v>24</v>
      </c>
      <c r="W45" s="18">
        <f t="shared" si="9"/>
        <v>15</v>
      </c>
      <c r="X45" s="18">
        <f t="shared" si="9"/>
        <v>14</v>
      </c>
      <c r="Y45" s="18">
        <f t="shared" si="9"/>
        <v>11</v>
      </c>
      <c r="Z45" s="18">
        <f t="shared" si="9"/>
        <v>17</v>
      </c>
      <c r="AA45" s="18">
        <f t="shared" si="9"/>
        <v>12</v>
      </c>
      <c r="AB45" s="18">
        <f t="shared" si="9"/>
        <v>2</v>
      </c>
      <c r="AC45" s="18">
        <f t="shared" si="9"/>
        <v>27</v>
      </c>
      <c r="AD45" s="18">
        <f t="shared" si="9"/>
        <v>3</v>
      </c>
      <c r="AE45" s="8">
        <f t="shared" si="9"/>
        <v>4</v>
      </c>
      <c r="AF45" s="35"/>
      <c r="AG45" s="35"/>
    </row>
    <row r="46" spans="1:36" x14ac:dyDescent="0.25">
      <c r="A46" s="40"/>
      <c r="B46" s="8">
        <v>5</v>
      </c>
      <c r="C46" s="8">
        <v>14</v>
      </c>
      <c r="D46" s="18">
        <f t="shared" ref="D46:AE46" si="10">VALUE(RANK(D85,$D85:$AE85,1))</f>
        <v>23</v>
      </c>
      <c r="E46" s="18">
        <f t="shared" si="10"/>
        <v>4</v>
      </c>
      <c r="F46" s="18">
        <f t="shared" si="10"/>
        <v>26</v>
      </c>
      <c r="G46" s="18">
        <f t="shared" si="10"/>
        <v>24</v>
      </c>
      <c r="H46" s="18">
        <f t="shared" si="10"/>
        <v>5</v>
      </c>
      <c r="I46" s="18">
        <f t="shared" si="10"/>
        <v>11</v>
      </c>
      <c r="J46" s="18">
        <f t="shared" si="10"/>
        <v>25</v>
      </c>
      <c r="K46" s="18">
        <f t="shared" si="10"/>
        <v>22</v>
      </c>
      <c r="L46" s="18">
        <f t="shared" si="10"/>
        <v>12</v>
      </c>
      <c r="M46" s="18">
        <f t="shared" si="10"/>
        <v>1</v>
      </c>
      <c r="N46" s="18">
        <f t="shared" si="10"/>
        <v>18</v>
      </c>
      <c r="O46" s="18">
        <f t="shared" si="10"/>
        <v>19</v>
      </c>
      <c r="P46" s="18">
        <f t="shared" si="10"/>
        <v>17</v>
      </c>
      <c r="Q46" s="18">
        <f t="shared" si="10"/>
        <v>27</v>
      </c>
      <c r="R46" s="18">
        <f t="shared" si="10"/>
        <v>16</v>
      </c>
      <c r="S46" s="18">
        <f t="shared" si="10"/>
        <v>2</v>
      </c>
      <c r="T46" s="18">
        <f t="shared" si="10"/>
        <v>21</v>
      </c>
      <c r="U46" s="18">
        <f t="shared" si="10"/>
        <v>13</v>
      </c>
      <c r="V46" s="18">
        <f t="shared" si="10"/>
        <v>20</v>
      </c>
      <c r="W46" s="18">
        <f t="shared" si="10"/>
        <v>10</v>
      </c>
      <c r="X46" s="18">
        <f t="shared" si="10"/>
        <v>6</v>
      </c>
      <c r="Y46" s="18">
        <f t="shared" si="10"/>
        <v>15</v>
      </c>
      <c r="Z46" s="18">
        <f t="shared" si="10"/>
        <v>3</v>
      </c>
      <c r="AA46" s="18">
        <f t="shared" si="10"/>
        <v>9</v>
      </c>
      <c r="AB46" s="18">
        <f t="shared" si="10"/>
        <v>8</v>
      </c>
      <c r="AC46" s="18">
        <f t="shared" si="10"/>
        <v>28</v>
      </c>
      <c r="AD46" s="18">
        <f t="shared" si="10"/>
        <v>14</v>
      </c>
      <c r="AE46" s="8">
        <f t="shared" si="10"/>
        <v>7</v>
      </c>
      <c r="AF46" s="35"/>
      <c r="AG46" s="35"/>
    </row>
    <row r="47" spans="1:36" x14ac:dyDescent="0.25">
      <c r="A47" s="40"/>
      <c r="B47" s="8">
        <v>8</v>
      </c>
      <c r="C47" s="8">
        <v>17</v>
      </c>
      <c r="D47" s="18">
        <f t="shared" ref="D47:AE47" si="11">VALUE(RANK(D86,$D86:$AE86,1))</f>
        <v>22</v>
      </c>
      <c r="E47" s="18">
        <f t="shared" si="11"/>
        <v>6</v>
      </c>
      <c r="F47" s="18">
        <f t="shared" si="11"/>
        <v>24</v>
      </c>
      <c r="G47" s="18">
        <f t="shared" si="11"/>
        <v>26</v>
      </c>
      <c r="H47" s="18">
        <f t="shared" si="11"/>
        <v>4</v>
      </c>
      <c r="I47" s="18">
        <f t="shared" si="11"/>
        <v>14</v>
      </c>
      <c r="J47" s="18">
        <f t="shared" si="11"/>
        <v>25</v>
      </c>
      <c r="K47" s="18">
        <f t="shared" si="11"/>
        <v>21</v>
      </c>
      <c r="L47" s="18">
        <f t="shared" si="11"/>
        <v>11</v>
      </c>
      <c r="M47" s="18">
        <f t="shared" si="11"/>
        <v>1</v>
      </c>
      <c r="N47" s="18">
        <f t="shared" si="11"/>
        <v>18</v>
      </c>
      <c r="O47" s="18">
        <f t="shared" si="11"/>
        <v>19</v>
      </c>
      <c r="P47" s="18">
        <f t="shared" si="11"/>
        <v>13</v>
      </c>
      <c r="Q47" s="18">
        <f t="shared" si="11"/>
        <v>27</v>
      </c>
      <c r="R47" s="18">
        <f t="shared" si="11"/>
        <v>17</v>
      </c>
      <c r="S47" s="18">
        <f t="shared" si="11"/>
        <v>2</v>
      </c>
      <c r="T47" s="18">
        <f t="shared" si="11"/>
        <v>23</v>
      </c>
      <c r="U47" s="18">
        <f t="shared" si="11"/>
        <v>16</v>
      </c>
      <c r="V47" s="18">
        <f t="shared" si="11"/>
        <v>20</v>
      </c>
      <c r="W47" s="18">
        <f t="shared" si="11"/>
        <v>10</v>
      </c>
      <c r="X47" s="18">
        <f t="shared" si="11"/>
        <v>7</v>
      </c>
      <c r="Y47" s="18">
        <f t="shared" si="11"/>
        <v>15</v>
      </c>
      <c r="Z47" s="18">
        <f t="shared" si="11"/>
        <v>5</v>
      </c>
      <c r="AA47" s="18">
        <f t="shared" si="11"/>
        <v>9</v>
      </c>
      <c r="AB47" s="18">
        <f t="shared" si="11"/>
        <v>3</v>
      </c>
      <c r="AC47" s="18">
        <f t="shared" si="11"/>
        <v>28</v>
      </c>
      <c r="AD47" s="18">
        <f t="shared" si="11"/>
        <v>12</v>
      </c>
      <c r="AE47" s="8">
        <f t="shared" si="11"/>
        <v>8</v>
      </c>
      <c r="AF47" s="35"/>
      <c r="AG47" s="35"/>
    </row>
    <row r="48" spans="1:36" x14ac:dyDescent="0.25">
      <c r="A48" s="40"/>
      <c r="B48" s="8">
        <v>10</v>
      </c>
      <c r="C48" s="8">
        <v>19</v>
      </c>
      <c r="D48" s="18">
        <f t="shared" ref="D48:AE48" si="12">VALUE(RANK(D87,$D87:$AE87,1))</f>
        <v>26</v>
      </c>
      <c r="E48" s="18">
        <f t="shared" si="12"/>
        <v>4</v>
      </c>
      <c r="F48" s="18">
        <f t="shared" si="12"/>
        <v>27</v>
      </c>
      <c r="G48" s="18">
        <f t="shared" si="12"/>
        <v>22</v>
      </c>
      <c r="H48" s="18">
        <f t="shared" si="12"/>
        <v>6</v>
      </c>
      <c r="I48" s="18">
        <f t="shared" si="12"/>
        <v>16</v>
      </c>
      <c r="J48" s="18">
        <f t="shared" si="12"/>
        <v>23</v>
      </c>
      <c r="K48" s="18">
        <f t="shared" si="12"/>
        <v>20</v>
      </c>
      <c r="L48" s="18">
        <f t="shared" si="12"/>
        <v>11</v>
      </c>
      <c r="M48" s="18">
        <f t="shared" si="12"/>
        <v>1</v>
      </c>
      <c r="N48" s="18">
        <f t="shared" si="12"/>
        <v>13</v>
      </c>
      <c r="O48" s="18">
        <f t="shared" si="12"/>
        <v>17</v>
      </c>
      <c r="P48" s="18">
        <f t="shared" si="12"/>
        <v>12</v>
      </c>
      <c r="Q48" s="18">
        <f t="shared" si="12"/>
        <v>25</v>
      </c>
      <c r="R48" s="18">
        <f t="shared" si="12"/>
        <v>14</v>
      </c>
      <c r="S48" s="18">
        <f t="shared" si="12"/>
        <v>2</v>
      </c>
      <c r="T48" s="18">
        <f t="shared" si="12"/>
        <v>24</v>
      </c>
      <c r="U48" s="18">
        <f t="shared" si="12"/>
        <v>19</v>
      </c>
      <c r="V48" s="18">
        <f t="shared" si="12"/>
        <v>21</v>
      </c>
      <c r="W48" s="18">
        <f t="shared" si="12"/>
        <v>10</v>
      </c>
      <c r="X48" s="18">
        <f t="shared" si="12"/>
        <v>5</v>
      </c>
      <c r="Y48" s="18">
        <f t="shared" si="12"/>
        <v>15</v>
      </c>
      <c r="Z48" s="18">
        <f t="shared" si="12"/>
        <v>3</v>
      </c>
      <c r="AA48" s="18">
        <f t="shared" si="12"/>
        <v>8</v>
      </c>
      <c r="AB48" s="18">
        <f t="shared" si="12"/>
        <v>7</v>
      </c>
      <c r="AC48" s="18">
        <f t="shared" si="12"/>
        <v>28</v>
      </c>
      <c r="AD48" s="18">
        <f t="shared" si="12"/>
        <v>18</v>
      </c>
      <c r="AE48" s="8">
        <f t="shared" si="12"/>
        <v>9</v>
      </c>
      <c r="AF48" s="35"/>
      <c r="AG48" s="35"/>
    </row>
    <row r="49" spans="1:33" x14ac:dyDescent="0.25">
      <c r="A49" s="41"/>
      <c r="B49" s="6">
        <v>15</v>
      </c>
      <c r="C49" s="6">
        <v>24</v>
      </c>
      <c r="D49" s="18">
        <f t="shared" ref="D49:AE49" si="13">VALUE(RANK(D88,$D88:$AE88,1))</f>
        <v>22</v>
      </c>
      <c r="E49" s="18">
        <f t="shared" si="13"/>
        <v>5</v>
      </c>
      <c r="F49" s="18">
        <f t="shared" si="13"/>
        <v>23</v>
      </c>
      <c r="G49" s="18">
        <f t="shared" si="13"/>
        <v>25</v>
      </c>
      <c r="H49" s="18">
        <f t="shared" si="13"/>
        <v>6</v>
      </c>
      <c r="I49" s="18">
        <f t="shared" si="13"/>
        <v>15</v>
      </c>
      <c r="J49" s="18">
        <f t="shared" si="13"/>
        <v>24</v>
      </c>
      <c r="K49" s="18">
        <f t="shared" si="13"/>
        <v>20</v>
      </c>
      <c r="L49" s="18">
        <f t="shared" si="13"/>
        <v>10</v>
      </c>
      <c r="M49" s="18">
        <f t="shared" si="13"/>
        <v>1</v>
      </c>
      <c r="N49" s="18">
        <f t="shared" si="13"/>
        <v>17</v>
      </c>
      <c r="O49" s="18">
        <f t="shared" si="13"/>
        <v>18</v>
      </c>
      <c r="P49" s="18">
        <f t="shared" si="13"/>
        <v>14</v>
      </c>
      <c r="Q49" s="18">
        <f t="shared" si="13"/>
        <v>27</v>
      </c>
      <c r="R49" s="18">
        <f t="shared" si="13"/>
        <v>16</v>
      </c>
      <c r="S49" s="18">
        <f t="shared" si="13"/>
        <v>4</v>
      </c>
      <c r="T49" s="18">
        <f t="shared" si="13"/>
        <v>26</v>
      </c>
      <c r="U49" s="18">
        <f t="shared" si="13"/>
        <v>19</v>
      </c>
      <c r="V49" s="18">
        <f t="shared" si="13"/>
        <v>21</v>
      </c>
      <c r="W49" s="18">
        <f t="shared" si="13"/>
        <v>8</v>
      </c>
      <c r="X49" s="18">
        <f t="shared" si="13"/>
        <v>7</v>
      </c>
      <c r="Y49" s="18">
        <f t="shared" si="13"/>
        <v>13</v>
      </c>
      <c r="Z49" s="18">
        <f t="shared" si="13"/>
        <v>3</v>
      </c>
      <c r="AA49" s="18">
        <f t="shared" si="13"/>
        <v>12</v>
      </c>
      <c r="AB49" s="18">
        <f t="shared" si="13"/>
        <v>2</v>
      </c>
      <c r="AC49" s="18">
        <f t="shared" si="13"/>
        <v>28</v>
      </c>
      <c r="AD49" s="18">
        <f t="shared" si="13"/>
        <v>11</v>
      </c>
      <c r="AE49" s="8">
        <f t="shared" si="13"/>
        <v>9</v>
      </c>
      <c r="AF49" s="35"/>
      <c r="AG49" s="35"/>
    </row>
    <row r="50" spans="1:33" x14ac:dyDescent="0.25">
      <c r="A50" s="39" t="s">
        <v>859</v>
      </c>
      <c r="B50" s="5">
        <v>3</v>
      </c>
      <c r="C50" s="5">
        <v>12</v>
      </c>
      <c r="D50" s="18">
        <f t="shared" ref="D50:AE50" si="14">VALUE(RANK(D89,$D89:$AE89,1))</f>
        <v>4</v>
      </c>
      <c r="E50" s="18">
        <f t="shared" si="14"/>
        <v>10</v>
      </c>
      <c r="F50" s="18">
        <f t="shared" si="14"/>
        <v>18</v>
      </c>
      <c r="G50" s="18">
        <f t="shared" si="14"/>
        <v>24</v>
      </c>
      <c r="H50" s="18">
        <f t="shared" si="14"/>
        <v>9</v>
      </c>
      <c r="I50" s="18">
        <f t="shared" si="14"/>
        <v>12</v>
      </c>
      <c r="J50" s="18">
        <f t="shared" si="14"/>
        <v>20</v>
      </c>
      <c r="K50" s="18">
        <f t="shared" si="14"/>
        <v>25</v>
      </c>
      <c r="L50" s="18">
        <f t="shared" si="14"/>
        <v>7</v>
      </c>
      <c r="M50" s="18">
        <f t="shared" si="14"/>
        <v>1</v>
      </c>
      <c r="N50" s="18">
        <f t="shared" si="14"/>
        <v>22</v>
      </c>
      <c r="O50" s="18">
        <f t="shared" si="14"/>
        <v>23</v>
      </c>
      <c r="P50" s="18">
        <f t="shared" si="14"/>
        <v>16</v>
      </c>
      <c r="Q50" s="18">
        <f t="shared" si="14"/>
        <v>28</v>
      </c>
      <c r="R50" s="18">
        <f t="shared" si="14"/>
        <v>19</v>
      </c>
      <c r="S50" s="18">
        <f t="shared" si="14"/>
        <v>3</v>
      </c>
      <c r="T50" s="18">
        <f t="shared" si="14"/>
        <v>27</v>
      </c>
      <c r="U50" s="18">
        <f t="shared" si="14"/>
        <v>17</v>
      </c>
      <c r="V50" s="18">
        <f t="shared" si="14"/>
        <v>21</v>
      </c>
      <c r="W50" s="18">
        <f t="shared" si="14"/>
        <v>14</v>
      </c>
      <c r="X50" s="18">
        <f t="shared" si="14"/>
        <v>8</v>
      </c>
      <c r="Y50" s="18">
        <f t="shared" si="14"/>
        <v>15</v>
      </c>
      <c r="Z50" s="18">
        <f t="shared" si="14"/>
        <v>6</v>
      </c>
      <c r="AA50" s="18">
        <f t="shared" si="14"/>
        <v>11</v>
      </c>
      <c r="AB50" s="18">
        <f t="shared" si="14"/>
        <v>5</v>
      </c>
      <c r="AC50" s="18">
        <f t="shared" si="14"/>
        <v>26</v>
      </c>
      <c r="AD50" s="18">
        <f t="shared" si="14"/>
        <v>2</v>
      </c>
      <c r="AE50" s="8">
        <f t="shared" si="14"/>
        <v>13</v>
      </c>
      <c r="AF50" s="35"/>
      <c r="AG50" s="35"/>
    </row>
    <row r="51" spans="1:33" x14ac:dyDescent="0.25">
      <c r="A51" s="40"/>
      <c r="B51" s="8">
        <v>5</v>
      </c>
      <c r="C51" s="8">
        <v>14</v>
      </c>
      <c r="D51" s="18">
        <f t="shared" ref="D51:AE51" si="15">VALUE(RANK(D90,$D90:$AE90,1))</f>
        <v>19</v>
      </c>
      <c r="E51" s="18">
        <f t="shared" si="15"/>
        <v>4</v>
      </c>
      <c r="F51" s="18">
        <f t="shared" si="15"/>
        <v>24</v>
      </c>
      <c r="G51" s="18">
        <f t="shared" si="15"/>
        <v>22</v>
      </c>
      <c r="H51" s="18">
        <f t="shared" si="15"/>
        <v>9</v>
      </c>
      <c r="I51" s="18">
        <f t="shared" si="15"/>
        <v>11</v>
      </c>
      <c r="J51" s="18">
        <f t="shared" si="15"/>
        <v>23</v>
      </c>
      <c r="K51" s="18">
        <f t="shared" si="15"/>
        <v>26</v>
      </c>
      <c r="L51" s="18">
        <f t="shared" si="15"/>
        <v>8</v>
      </c>
      <c r="M51" s="18">
        <f t="shared" si="15"/>
        <v>1</v>
      </c>
      <c r="N51" s="18">
        <f t="shared" si="15"/>
        <v>16</v>
      </c>
      <c r="O51" s="18">
        <f t="shared" si="15"/>
        <v>18</v>
      </c>
      <c r="P51" s="18">
        <f t="shared" si="15"/>
        <v>15</v>
      </c>
      <c r="Q51" s="18">
        <f t="shared" si="15"/>
        <v>27</v>
      </c>
      <c r="R51" s="18">
        <f t="shared" si="15"/>
        <v>17</v>
      </c>
      <c r="S51" s="18">
        <f t="shared" si="15"/>
        <v>2</v>
      </c>
      <c r="T51" s="18">
        <f t="shared" si="15"/>
        <v>25</v>
      </c>
      <c r="U51" s="18">
        <f t="shared" si="15"/>
        <v>21</v>
      </c>
      <c r="V51" s="18">
        <f t="shared" si="15"/>
        <v>20</v>
      </c>
      <c r="W51" s="18">
        <f t="shared" si="15"/>
        <v>10</v>
      </c>
      <c r="X51" s="18">
        <f t="shared" si="15"/>
        <v>5</v>
      </c>
      <c r="Y51" s="18">
        <f t="shared" si="15"/>
        <v>14</v>
      </c>
      <c r="Z51" s="18">
        <f t="shared" si="15"/>
        <v>3</v>
      </c>
      <c r="AA51" s="18">
        <f t="shared" si="15"/>
        <v>7</v>
      </c>
      <c r="AB51" s="18">
        <f t="shared" si="15"/>
        <v>6</v>
      </c>
      <c r="AC51" s="18">
        <f t="shared" si="15"/>
        <v>28</v>
      </c>
      <c r="AD51" s="18">
        <f t="shared" si="15"/>
        <v>13</v>
      </c>
      <c r="AE51" s="8">
        <f t="shared" si="15"/>
        <v>12</v>
      </c>
      <c r="AF51" s="35"/>
      <c r="AG51" s="35"/>
    </row>
    <row r="52" spans="1:33" x14ac:dyDescent="0.25">
      <c r="A52" s="40"/>
      <c r="B52" s="8">
        <v>8</v>
      </c>
      <c r="C52" s="8">
        <v>17</v>
      </c>
      <c r="D52" s="18">
        <f t="shared" ref="D52:AE52" si="16">VALUE(RANK(D91,$D91:$AE91,1))</f>
        <v>19</v>
      </c>
      <c r="E52" s="18">
        <f t="shared" si="16"/>
        <v>5</v>
      </c>
      <c r="F52" s="18">
        <f t="shared" si="16"/>
        <v>23</v>
      </c>
      <c r="G52" s="18">
        <f t="shared" si="16"/>
        <v>21</v>
      </c>
      <c r="H52" s="18">
        <f t="shared" si="16"/>
        <v>7</v>
      </c>
      <c r="I52" s="18">
        <f t="shared" si="16"/>
        <v>11</v>
      </c>
      <c r="J52" s="18">
        <f t="shared" si="16"/>
        <v>26</v>
      </c>
      <c r="K52" s="18">
        <f t="shared" si="16"/>
        <v>24</v>
      </c>
      <c r="L52" s="18">
        <f t="shared" si="16"/>
        <v>10</v>
      </c>
      <c r="M52" s="18">
        <f t="shared" si="16"/>
        <v>1</v>
      </c>
      <c r="N52" s="18">
        <f t="shared" si="16"/>
        <v>16</v>
      </c>
      <c r="O52" s="18">
        <f t="shared" si="16"/>
        <v>18</v>
      </c>
      <c r="P52" s="18">
        <f t="shared" si="16"/>
        <v>15</v>
      </c>
      <c r="Q52" s="18">
        <f t="shared" si="16"/>
        <v>27</v>
      </c>
      <c r="R52" s="18">
        <f t="shared" si="16"/>
        <v>17</v>
      </c>
      <c r="S52" s="18">
        <f t="shared" si="16"/>
        <v>2</v>
      </c>
      <c r="T52" s="18">
        <f t="shared" si="16"/>
        <v>25</v>
      </c>
      <c r="U52" s="18">
        <f t="shared" si="16"/>
        <v>22</v>
      </c>
      <c r="V52" s="18">
        <f t="shared" si="16"/>
        <v>20</v>
      </c>
      <c r="W52" s="18">
        <f t="shared" si="16"/>
        <v>8</v>
      </c>
      <c r="X52" s="18">
        <f t="shared" si="16"/>
        <v>6</v>
      </c>
      <c r="Y52" s="18">
        <f t="shared" si="16"/>
        <v>14</v>
      </c>
      <c r="Z52" s="18">
        <f t="shared" si="16"/>
        <v>3</v>
      </c>
      <c r="AA52" s="18">
        <f t="shared" si="16"/>
        <v>9</v>
      </c>
      <c r="AB52" s="18">
        <f t="shared" si="16"/>
        <v>4</v>
      </c>
      <c r="AC52" s="18">
        <f t="shared" si="16"/>
        <v>28</v>
      </c>
      <c r="AD52" s="18">
        <f t="shared" si="16"/>
        <v>13</v>
      </c>
      <c r="AE52" s="8">
        <f t="shared" si="16"/>
        <v>12</v>
      </c>
      <c r="AF52" s="35"/>
      <c r="AG52" s="35"/>
    </row>
    <row r="53" spans="1:33" x14ac:dyDescent="0.25">
      <c r="A53" s="40"/>
      <c r="B53" s="8">
        <v>10</v>
      </c>
      <c r="C53" s="8">
        <v>19</v>
      </c>
      <c r="D53" s="18">
        <f t="shared" ref="D53:AE53" si="17">VALUE(RANK(D92,$D92:$AE92,1))</f>
        <v>19</v>
      </c>
      <c r="E53" s="18">
        <f t="shared" si="17"/>
        <v>4</v>
      </c>
      <c r="F53" s="18">
        <f t="shared" si="17"/>
        <v>25</v>
      </c>
      <c r="G53" s="18">
        <f t="shared" si="17"/>
        <v>23</v>
      </c>
      <c r="H53" s="18">
        <f t="shared" si="17"/>
        <v>6</v>
      </c>
      <c r="I53" s="18">
        <f t="shared" si="17"/>
        <v>16</v>
      </c>
      <c r="J53" s="18">
        <f t="shared" si="17"/>
        <v>26</v>
      </c>
      <c r="K53" s="18">
        <f t="shared" si="17"/>
        <v>22</v>
      </c>
      <c r="L53" s="18">
        <f t="shared" si="17"/>
        <v>11</v>
      </c>
      <c r="M53" s="18">
        <f t="shared" si="17"/>
        <v>3</v>
      </c>
      <c r="N53" s="18">
        <f t="shared" si="17"/>
        <v>14</v>
      </c>
      <c r="O53" s="18">
        <f t="shared" si="17"/>
        <v>18</v>
      </c>
      <c r="P53" s="18">
        <f t="shared" si="17"/>
        <v>12</v>
      </c>
      <c r="Q53" s="18">
        <f t="shared" si="17"/>
        <v>27</v>
      </c>
      <c r="R53" s="18">
        <f t="shared" si="17"/>
        <v>17</v>
      </c>
      <c r="S53" s="18">
        <f t="shared" si="17"/>
        <v>1</v>
      </c>
      <c r="T53" s="18">
        <f t="shared" si="17"/>
        <v>24</v>
      </c>
      <c r="U53" s="18">
        <f t="shared" si="17"/>
        <v>21</v>
      </c>
      <c r="V53" s="18">
        <f t="shared" si="17"/>
        <v>20</v>
      </c>
      <c r="W53" s="18">
        <f t="shared" si="17"/>
        <v>10</v>
      </c>
      <c r="X53" s="18">
        <f t="shared" si="17"/>
        <v>5</v>
      </c>
      <c r="Y53" s="18">
        <f t="shared" si="17"/>
        <v>13</v>
      </c>
      <c r="Z53" s="18">
        <f t="shared" si="17"/>
        <v>2</v>
      </c>
      <c r="AA53" s="18">
        <f t="shared" si="17"/>
        <v>8</v>
      </c>
      <c r="AB53" s="18">
        <f t="shared" si="17"/>
        <v>7</v>
      </c>
      <c r="AC53" s="18">
        <f t="shared" si="17"/>
        <v>28</v>
      </c>
      <c r="AD53" s="18">
        <f t="shared" si="17"/>
        <v>15</v>
      </c>
      <c r="AE53" s="8">
        <f t="shared" si="17"/>
        <v>9</v>
      </c>
      <c r="AF53" s="35"/>
      <c r="AG53" s="35"/>
    </row>
    <row r="54" spans="1:33" x14ac:dyDescent="0.25">
      <c r="A54" s="41"/>
      <c r="B54" s="6">
        <v>15</v>
      </c>
      <c r="C54" s="6">
        <v>24</v>
      </c>
      <c r="D54" s="18">
        <f t="shared" ref="D54:AE54" si="18">VALUE(RANK(D93,$D93:$AE93,1))</f>
        <v>19</v>
      </c>
      <c r="E54" s="18">
        <f t="shared" si="18"/>
        <v>3</v>
      </c>
      <c r="F54" s="18">
        <f t="shared" si="18"/>
        <v>22</v>
      </c>
      <c r="G54" s="18">
        <f t="shared" si="18"/>
        <v>23</v>
      </c>
      <c r="H54" s="18">
        <f t="shared" si="18"/>
        <v>7</v>
      </c>
      <c r="I54" s="18">
        <f t="shared" si="18"/>
        <v>15</v>
      </c>
      <c r="J54" s="18">
        <f t="shared" si="18"/>
        <v>24</v>
      </c>
      <c r="K54" s="18">
        <f t="shared" si="18"/>
        <v>21</v>
      </c>
      <c r="L54" s="18">
        <f t="shared" si="18"/>
        <v>10</v>
      </c>
      <c r="M54" s="18">
        <f t="shared" si="18"/>
        <v>1</v>
      </c>
      <c r="N54" s="18">
        <f t="shared" si="18"/>
        <v>16</v>
      </c>
      <c r="O54" s="18">
        <f t="shared" si="18"/>
        <v>17</v>
      </c>
      <c r="P54" s="18">
        <f t="shared" si="18"/>
        <v>14</v>
      </c>
      <c r="Q54" s="18">
        <f t="shared" si="18"/>
        <v>27</v>
      </c>
      <c r="R54" s="18">
        <f t="shared" si="18"/>
        <v>18</v>
      </c>
      <c r="S54" s="18">
        <f t="shared" si="18"/>
        <v>4</v>
      </c>
      <c r="T54" s="18">
        <f t="shared" si="18"/>
        <v>25</v>
      </c>
      <c r="U54" s="18">
        <f t="shared" si="18"/>
        <v>26</v>
      </c>
      <c r="V54" s="18">
        <f t="shared" si="18"/>
        <v>20</v>
      </c>
      <c r="W54" s="18">
        <f t="shared" si="18"/>
        <v>8</v>
      </c>
      <c r="X54" s="18">
        <f t="shared" si="18"/>
        <v>6</v>
      </c>
      <c r="Y54" s="18">
        <f t="shared" si="18"/>
        <v>13</v>
      </c>
      <c r="Z54" s="18">
        <f t="shared" si="18"/>
        <v>2</v>
      </c>
      <c r="AA54" s="18">
        <f t="shared" si="18"/>
        <v>9</v>
      </c>
      <c r="AB54" s="18">
        <f t="shared" si="18"/>
        <v>5</v>
      </c>
      <c r="AC54" s="18">
        <f t="shared" si="18"/>
        <v>28</v>
      </c>
      <c r="AD54" s="18">
        <f t="shared" si="18"/>
        <v>12</v>
      </c>
      <c r="AE54" s="8">
        <f t="shared" si="18"/>
        <v>11</v>
      </c>
      <c r="AF54" s="35"/>
      <c r="AG54" s="35"/>
    </row>
    <row r="55" spans="1:33" x14ac:dyDescent="0.25">
      <c r="A55" s="39" t="s">
        <v>860</v>
      </c>
      <c r="B55" s="5">
        <v>3</v>
      </c>
      <c r="C55" s="5">
        <v>12</v>
      </c>
      <c r="D55" s="18">
        <f t="shared" ref="D55:AE55" si="19">VALUE(RANK(D94,$D94:$AE94,1))</f>
        <v>8</v>
      </c>
      <c r="E55" s="18">
        <f t="shared" si="19"/>
        <v>9</v>
      </c>
      <c r="F55" s="18">
        <f t="shared" si="19"/>
        <v>23</v>
      </c>
      <c r="G55" s="18">
        <f t="shared" si="19"/>
        <v>26</v>
      </c>
      <c r="H55" s="18">
        <f t="shared" si="19"/>
        <v>6</v>
      </c>
      <c r="I55" s="18">
        <f t="shared" si="19"/>
        <v>15</v>
      </c>
      <c r="J55" s="18">
        <f t="shared" si="19"/>
        <v>22</v>
      </c>
      <c r="K55" s="18">
        <f t="shared" si="19"/>
        <v>24</v>
      </c>
      <c r="L55" s="18">
        <f t="shared" si="19"/>
        <v>16</v>
      </c>
      <c r="M55" s="18">
        <f t="shared" si="19"/>
        <v>1</v>
      </c>
      <c r="N55" s="18">
        <f t="shared" si="19"/>
        <v>19</v>
      </c>
      <c r="O55" s="18">
        <f t="shared" si="19"/>
        <v>20</v>
      </c>
      <c r="P55" s="18">
        <f t="shared" si="19"/>
        <v>17</v>
      </c>
      <c r="Q55" s="18">
        <f t="shared" si="19"/>
        <v>28</v>
      </c>
      <c r="R55" s="18">
        <f t="shared" si="19"/>
        <v>18</v>
      </c>
      <c r="S55" s="18">
        <f t="shared" si="19"/>
        <v>5</v>
      </c>
      <c r="T55" s="18">
        <f t="shared" si="19"/>
        <v>25</v>
      </c>
      <c r="U55" s="18">
        <f t="shared" si="19"/>
        <v>13</v>
      </c>
      <c r="V55" s="18">
        <f t="shared" si="19"/>
        <v>21</v>
      </c>
      <c r="W55" s="18">
        <f t="shared" si="19"/>
        <v>11</v>
      </c>
      <c r="X55" s="18">
        <f t="shared" si="19"/>
        <v>12</v>
      </c>
      <c r="Y55" s="18">
        <f t="shared" si="19"/>
        <v>14</v>
      </c>
      <c r="Z55" s="18">
        <f t="shared" si="19"/>
        <v>7</v>
      </c>
      <c r="AA55" s="18">
        <f t="shared" si="19"/>
        <v>10</v>
      </c>
      <c r="AB55" s="18">
        <f t="shared" si="19"/>
        <v>2</v>
      </c>
      <c r="AC55" s="18">
        <f t="shared" si="19"/>
        <v>27</v>
      </c>
      <c r="AD55" s="18">
        <f t="shared" si="19"/>
        <v>3</v>
      </c>
      <c r="AE55" s="8">
        <f t="shared" si="19"/>
        <v>4</v>
      </c>
      <c r="AF55" s="35"/>
      <c r="AG55" s="35"/>
    </row>
    <row r="56" spans="1:33" x14ac:dyDescent="0.25">
      <c r="A56" s="40"/>
      <c r="B56" s="8">
        <v>5</v>
      </c>
      <c r="C56" s="8">
        <v>14</v>
      </c>
      <c r="D56" s="18">
        <f t="shared" ref="D56:AE56" si="20">VALUE(RANK(D95,$D95:$AE95,1))</f>
        <v>21</v>
      </c>
      <c r="E56" s="18">
        <f t="shared" si="20"/>
        <v>7</v>
      </c>
      <c r="F56" s="18">
        <f t="shared" si="20"/>
        <v>27</v>
      </c>
      <c r="G56" s="18">
        <f t="shared" si="20"/>
        <v>24</v>
      </c>
      <c r="H56" s="18">
        <f t="shared" si="20"/>
        <v>6</v>
      </c>
      <c r="I56" s="18">
        <f t="shared" si="20"/>
        <v>10</v>
      </c>
      <c r="J56" s="18">
        <f t="shared" si="20"/>
        <v>25</v>
      </c>
      <c r="K56" s="18">
        <f t="shared" si="20"/>
        <v>23</v>
      </c>
      <c r="L56" s="18">
        <f t="shared" si="20"/>
        <v>12</v>
      </c>
      <c r="M56" s="18">
        <f t="shared" si="20"/>
        <v>1</v>
      </c>
      <c r="N56" s="18">
        <f t="shared" si="20"/>
        <v>18</v>
      </c>
      <c r="O56" s="18">
        <f t="shared" si="20"/>
        <v>19</v>
      </c>
      <c r="P56" s="18">
        <f t="shared" si="20"/>
        <v>14</v>
      </c>
      <c r="Q56" s="18">
        <f t="shared" si="20"/>
        <v>26</v>
      </c>
      <c r="R56" s="18">
        <f t="shared" si="20"/>
        <v>17</v>
      </c>
      <c r="S56" s="18">
        <f t="shared" si="20"/>
        <v>2</v>
      </c>
      <c r="T56" s="18">
        <f t="shared" si="20"/>
        <v>22</v>
      </c>
      <c r="U56" s="18">
        <f t="shared" si="20"/>
        <v>13</v>
      </c>
      <c r="V56" s="18">
        <f t="shared" si="20"/>
        <v>20</v>
      </c>
      <c r="W56" s="18">
        <f t="shared" si="20"/>
        <v>9</v>
      </c>
      <c r="X56" s="18">
        <f t="shared" si="20"/>
        <v>5</v>
      </c>
      <c r="Y56" s="18">
        <f t="shared" si="20"/>
        <v>15</v>
      </c>
      <c r="Z56" s="18">
        <f t="shared" si="20"/>
        <v>4</v>
      </c>
      <c r="AA56" s="18">
        <f t="shared" si="20"/>
        <v>8</v>
      </c>
      <c r="AB56" s="18">
        <f t="shared" si="20"/>
        <v>3</v>
      </c>
      <c r="AC56" s="18">
        <f t="shared" si="20"/>
        <v>28</v>
      </c>
      <c r="AD56" s="18">
        <f t="shared" si="20"/>
        <v>16</v>
      </c>
      <c r="AE56" s="8">
        <f t="shared" si="20"/>
        <v>11</v>
      </c>
      <c r="AF56" s="35"/>
      <c r="AG56" s="35"/>
    </row>
    <row r="57" spans="1:33" x14ac:dyDescent="0.25">
      <c r="A57" s="40"/>
      <c r="B57" s="8">
        <v>8</v>
      </c>
      <c r="C57" s="8">
        <v>17</v>
      </c>
      <c r="D57" s="18">
        <f t="shared" ref="D57:AE57" si="21">VALUE(RANK(D96,$D96:$AE96,1))</f>
        <v>20</v>
      </c>
      <c r="E57" s="18">
        <f t="shared" si="21"/>
        <v>5</v>
      </c>
      <c r="F57" s="18">
        <f t="shared" si="21"/>
        <v>26</v>
      </c>
      <c r="G57" s="18">
        <f t="shared" si="21"/>
        <v>25</v>
      </c>
      <c r="H57" s="18">
        <f t="shared" si="21"/>
        <v>7</v>
      </c>
      <c r="I57" s="18">
        <f t="shared" si="21"/>
        <v>10</v>
      </c>
      <c r="J57" s="18">
        <f t="shared" si="21"/>
        <v>24</v>
      </c>
      <c r="K57" s="18">
        <f t="shared" si="21"/>
        <v>22</v>
      </c>
      <c r="L57" s="18">
        <f t="shared" si="21"/>
        <v>12</v>
      </c>
      <c r="M57" s="18">
        <f t="shared" si="21"/>
        <v>2</v>
      </c>
      <c r="N57" s="18">
        <f t="shared" si="21"/>
        <v>17</v>
      </c>
      <c r="O57" s="18">
        <f t="shared" si="21"/>
        <v>19</v>
      </c>
      <c r="P57" s="18">
        <f t="shared" si="21"/>
        <v>16</v>
      </c>
      <c r="Q57" s="18">
        <f t="shared" si="21"/>
        <v>27</v>
      </c>
      <c r="R57" s="18">
        <f t="shared" si="21"/>
        <v>18</v>
      </c>
      <c r="S57" s="18">
        <f t="shared" si="21"/>
        <v>3</v>
      </c>
      <c r="T57" s="18">
        <f t="shared" si="21"/>
        <v>23</v>
      </c>
      <c r="U57" s="18">
        <f t="shared" si="21"/>
        <v>13</v>
      </c>
      <c r="V57" s="18">
        <f t="shared" si="21"/>
        <v>21</v>
      </c>
      <c r="W57" s="18">
        <f t="shared" si="21"/>
        <v>8</v>
      </c>
      <c r="X57" s="18">
        <f t="shared" si="21"/>
        <v>6</v>
      </c>
      <c r="Y57" s="18">
        <f t="shared" si="21"/>
        <v>15</v>
      </c>
      <c r="Z57" s="18">
        <f t="shared" si="21"/>
        <v>4</v>
      </c>
      <c r="AA57" s="18">
        <f t="shared" si="21"/>
        <v>9</v>
      </c>
      <c r="AB57" s="18">
        <f t="shared" si="21"/>
        <v>1</v>
      </c>
      <c r="AC57" s="18">
        <f t="shared" si="21"/>
        <v>28</v>
      </c>
      <c r="AD57" s="18">
        <f t="shared" si="21"/>
        <v>14</v>
      </c>
      <c r="AE57" s="8">
        <f t="shared" si="21"/>
        <v>11</v>
      </c>
      <c r="AF57" s="35"/>
      <c r="AG57" s="35"/>
    </row>
    <row r="58" spans="1:33" x14ac:dyDescent="0.25">
      <c r="A58" s="40"/>
      <c r="B58" s="8">
        <v>10</v>
      </c>
      <c r="C58" s="8">
        <v>19</v>
      </c>
      <c r="D58" s="18">
        <f t="shared" ref="D58:AE58" si="22">VALUE(RANK(D97,$D97:$AE97,1))</f>
        <v>22</v>
      </c>
      <c r="E58" s="18">
        <f t="shared" si="22"/>
        <v>6</v>
      </c>
      <c r="F58" s="18">
        <f t="shared" si="22"/>
        <v>27</v>
      </c>
      <c r="G58" s="18">
        <f t="shared" si="22"/>
        <v>23</v>
      </c>
      <c r="H58" s="18">
        <f t="shared" si="22"/>
        <v>7</v>
      </c>
      <c r="I58" s="18">
        <f t="shared" si="22"/>
        <v>15</v>
      </c>
      <c r="J58" s="18">
        <f t="shared" si="22"/>
        <v>24</v>
      </c>
      <c r="K58" s="18">
        <f t="shared" si="22"/>
        <v>20</v>
      </c>
      <c r="L58" s="18">
        <f t="shared" si="22"/>
        <v>11</v>
      </c>
      <c r="M58" s="18">
        <f t="shared" si="22"/>
        <v>4</v>
      </c>
      <c r="N58" s="18">
        <f t="shared" si="22"/>
        <v>13</v>
      </c>
      <c r="O58" s="18">
        <f t="shared" si="22"/>
        <v>18</v>
      </c>
      <c r="P58" s="18">
        <f t="shared" si="22"/>
        <v>12</v>
      </c>
      <c r="Q58" s="18">
        <f t="shared" si="22"/>
        <v>26</v>
      </c>
      <c r="R58" s="18">
        <f t="shared" si="22"/>
        <v>14</v>
      </c>
      <c r="S58" s="18">
        <f t="shared" si="22"/>
        <v>1</v>
      </c>
      <c r="T58" s="18">
        <f t="shared" si="22"/>
        <v>25</v>
      </c>
      <c r="U58" s="18">
        <f t="shared" si="22"/>
        <v>19</v>
      </c>
      <c r="V58" s="18">
        <f t="shared" si="22"/>
        <v>21</v>
      </c>
      <c r="W58" s="18">
        <f t="shared" si="22"/>
        <v>10</v>
      </c>
      <c r="X58" s="18">
        <f t="shared" si="22"/>
        <v>5</v>
      </c>
      <c r="Y58" s="18">
        <f t="shared" si="22"/>
        <v>16</v>
      </c>
      <c r="Z58" s="18">
        <f t="shared" si="22"/>
        <v>3</v>
      </c>
      <c r="AA58" s="18">
        <f t="shared" si="22"/>
        <v>8</v>
      </c>
      <c r="AB58" s="18">
        <f t="shared" si="22"/>
        <v>2</v>
      </c>
      <c r="AC58" s="18">
        <f t="shared" si="22"/>
        <v>28</v>
      </c>
      <c r="AD58" s="18">
        <f t="shared" si="22"/>
        <v>17</v>
      </c>
      <c r="AE58" s="8">
        <f t="shared" si="22"/>
        <v>9</v>
      </c>
      <c r="AF58" s="35"/>
      <c r="AG58" s="35"/>
    </row>
    <row r="59" spans="1:33" x14ac:dyDescent="0.25">
      <c r="A59" s="41"/>
      <c r="B59" s="6">
        <v>15</v>
      </c>
      <c r="C59" s="6">
        <v>24</v>
      </c>
      <c r="D59" s="18">
        <f t="shared" ref="D59:AE59" si="23">VALUE(RANK(D98,$D98:$AE98,1))</f>
        <v>22</v>
      </c>
      <c r="E59" s="18">
        <f t="shared" si="23"/>
        <v>4</v>
      </c>
      <c r="F59" s="18">
        <f t="shared" si="23"/>
        <v>24</v>
      </c>
      <c r="G59" s="18">
        <f t="shared" si="23"/>
        <v>25</v>
      </c>
      <c r="H59" s="18">
        <f t="shared" si="23"/>
        <v>7</v>
      </c>
      <c r="I59" s="18">
        <f t="shared" si="23"/>
        <v>15</v>
      </c>
      <c r="J59" s="18">
        <f t="shared" si="23"/>
        <v>23</v>
      </c>
      <c r="K59" s="18">
        <f t="shared" si="23"/>
        <v>20</v>
      </c>
      <c r="L59" s="18">
        <f t="shared" si="23"/>
        <v>9</v>
      </c>
      <c r="M59" s="18">
        <f t="shared" si="23"/>
        <v>1</v>
      </c>
      <c r="N59" s="18">
        <f t="shared" si="23"/>
        <v>17</v>
      </c>
      <c r="O59" s="18">
        <f t="shared" si="23"/>
        <v>19</v>
      </c>
      <c r="P59" s="18">
        <f t="shared" si="23"/>
        <v>14</v>
      </c>
      <c r="Q59" s="18">
        <f t="shared" si="23"/>
        <v>27</v>
      </c>
      <c r="R59" s="18">
        <f t="shared" si="23"/>
        <v>18</v>
      </c>
      <c r="S59" s="18">
        <f t="shared" si="23"/>
        <v>3</v>
      </c>
      <c r="T59" s="18">
        <f t="shared" si="23"/>
        <v>26</v>
      </c>
      <c r="U59" s="18">
        <f t="shared" si="23"/>
        <v>16</v>
      </c>
      <c r="V59" s="18">
        <f t="shared" si="23"/>
        <v>21</v>
      </c>
      <c r="W59" s="18">
        <f t="shared" si="23"/>
        <v>6</v>
      </c>
      <c r="X59" s="18">
        <f t="shared" si="23"/>
        <v>5</v>
      </c>
      <c r="Y59" s="18">
        <f t="shared" si="23"/>
        <v>13</v>
      </c>
      <c r="Z59" s="18">
        <f t="shared" si="23"/>
        <v>2</v>
      </c>
      <c r="AA59" s="18">
        <f t="shared" si="23"/>
        <v>8</v>
      </c>
      <c r="AB59" s="18">
        <f t="shared" si="23"/>
        <v>11</v>
      </c>
      <c r="AC59" s="18">
        <f t="shared" si="23"/>
        <v>28</v>
      </c>
      <c r="AD59" s="18">
        <f t="shared" si="23"/>
        <v>12</v>
      </c>
      <c r="AE59" s="8">
        <f t="shared" si="23"/>
        <v>10</v>
      </c>
      <c r="AF59" s="35"/>
      <c r="AG59" s="35"/>
    </row>
    <row r="60" spans="1:33" x14ac:dyDescent="0.25">
      <c r="A60" s="39" t="s">
        <v>861</v>
      </c>
      <c r="B60" s="5">
        <v>3</v>
      </c>
      <c r="C60" s="5">
        <v>12</v>
      </c>
      <c r="D60" s="18">
        <f t="shared" ref="D60:AE60" si="24">VALUE(RANK(D99,$D99:$AE99,1))</f>
        <v>3</v>
      </c>
      <c r="E60" s="18">
        <f t="shared" si="24"/>
        <v>16</v>
      </c>
      <c r="F60" s="18">
        <f t="shared" si="24"/>
        <v>8</v>
      </c>
      <c r="G60" s="18">
        <f t="shared" si="24"/>
        <v>26</v>
      </c>
      <c r="H60" s="18">
        <f t="shared" si="24"/>
        <v>10</v>
      </c>
      <c r="I60" s="18">
        <f t="shared" si="24"/>
        <v>17</v>
      </c>
      <c r="J60" s="18">
        <f t="shared" si="24"/>
        <v>19</v>
      </c>
      <c r="K60" s="18">
        <f t="shared" si="24"/>
        <v>27</v>
      </c>
      <c r="L60" s="18">
        <f t="shared" si="24"/>
        <v>7</v>
      </c>
      <c r="M60" s="18">
        <f t="shared" si="24"/>
        <v>1</v>
      </c>
      <c r="N60" s="18">
        <f t="shared" si="24"/>
        <v>24</v>
      </c>
      <c r="O60" s="18">
        <f t="shared" si="24"/>
        <v>23</v>
      </c>
      <c r="P60" s="18">
        <f t="shared" si="24"/>
        <v>21</v>
      </c>
      <c r="Q60" s="18">
        <f t="shared" si="24"/>
        <v>28</v>
      </c>
      <c r="R60" s="18">
        <f t="shared" si="24"/>
        <v>6</v>
      </c>
      <c r="S60" s="18">
        <f t="shared" si="24"/>
        <v>9</v>
      </c>
      <c r="T60" s="18">
        <f t="shared" si="24"/>
        <v>20</v>
      </c>
      <c r="U60" s="18">
        <f t="shared" si="24"/>
        <v>11</v>
      </c>
      <c r="V60" s="18">
        <f t="shared" si="24"/>
        <v>25</v>
      </c>
      <c r="W60" s="18">
        <f t="shared" si="24"/>
        <v>15</v>
      </c>
      <c r="X60" s="18">
        <f t="shared" si="24"/>
        <v>18</v>
      </c>
      <c r="Y60" s="18">
        <f t="shared" si="24"/>
        <v>12</v>
      </c>
      <c r="Z60" s="18">
        <f t="shared" si="24"/>
        <v>14</v>
      </c>
      <c r="AA60" s="18">
        <f t="shared" si="24"/>
        <v>13</v>
      </c>
      <c r="AB60" s="18">
        <f t="shared" si="24"/>
        <v>4</v>
      </c>
      <c r="AC60" s="18">
        <f t="shared" si="24"/>
        <v>22</v>
      </c>
      <c r="AD60" s="18">
        <f t="shared" si="24"/>
        <v>2</v>
      </c>
      <c r="AE60" s="8">
        <f t="shared" si="24"/>
        <v>5</v>
      </c>
      <c r="AF60" s="35"/>
      <c r="AG60" s="35"/>
    </row>
    <row r="61" spans="1:33" x14ac:dyDescent="0.25">
      <c r="A61" s="40"/>
      <c r="B61" s="8">
        <v>5</v>
      </c>
      <c r="C61" s="8">
        <v>14</v>
      </c>
      <c r="D61" s="18">
        <f t="shared" ref="D61:AE61" si="25">VALUE(RANK(D100,$D100:$AE100,1))</f>
        <v>19</v>
      </c>
      <c r="E61" s="18">
        <f t="shared" si="25"/>
        <v>9</v>
      </c>
      <c r="F61" s="18">
        <f t="shared" si="25"/>
        <v>24</v>
      </c>
      <c r="G61" s="18">
        <f t="shared" si="25"/>
        <v>22</v>
      </c>
      <c r="H61" s="18">
        <f t="shared" si="25"/>
        <v>4</v>
      </c>
      <c r="I61" s="18">
        <f t="shared" si="25"/>
        <v>12</v>
      </c>
      <c r="J61" s="18">
        <f t="shared" si="25"/>
        <v>25</v>
      </c>
      <c r="K61" s="18">
        <f t="shared" si="25"/>
        <v>23</v>
      </c>
      <c r="L61" s="18">
        <f t="shared" si="25"/>
        <v>11</v>
      </c>
      <c r="M61" s="18">
        <f t="shared" si="25"/>
        <v>1</v>
      </c>
      <c r="N61" s="18">
        <f t="shared" si="25"/>
        <v>17</v>
      </c>
      <c r="O61" s="18">
        <f t="shared" si="25"/>
        <v>18</v>
      </c>
      <c r="P61" s="18">
        <f t="shared" si="25"/>
        <v>16</v>
      </c>
      <c r="Q61" s="18">
        <f t="shared" si="25"/>
        <v>26</v>
      </c>
      <c r="R61" s="18">
        <f t="shared" si="25"/>
        <v>15</v>
      </c>
      <c r="S61" s="18">
        <f t="shared" si="25"/>
        <v>2</v>
      </c>
      <c r="T61" s="18">
        <f t="shared" si="25"/>
        <v>21</v>
      </c>
      <c r="U61" s="18">
        <f t="shared" si="25"/>
        <v>27</v>
      </c>
      <c r="V61" s="18">
        <f t="shared" si="25"/>
        <v>20</v>
      </c>
      <c r="W61" s="18">
        <f t="shared" si="25"/>
        <v>10</v>
      </c>
      <c r="X61" s="18">
        <f t="shared" si="25"/>
        <v>6</v>
      </c>
      <c r="Y61" s="18">
        <f t="shared" si="25"/>
        <v>14</v>
      </c>
      <c r="Z61" s="18">
        <f t="shared" si="25"/>
        <v>3</v>
      </c>
      <c r="AA61" s="18">
        <f t="shared" si="25"/>
        <v>5</v>
      </c>
      <c r="AB61" s="18">
        <f t="shared" si="25"/>
        <v>7</v>
      </c>
      <c r="AC61" s="18">
        <f t="shared" si="25"/>
        <v>28</v>
      </c>
      <c r="AD61" s="18">
        <f t="shared" si="25"/>
        <v>13</v>
      </c>
      <c r="AE61" s="8">
        <f t="shared" si="25"/>
        <v>8</v>
      </c>
      <c r="AF61" s="35"/>
      <c r="AG61" s="35"/>
    </row>
    <row r="62" spans="1:33" x14ac:dyDescent="0.25">
      <c r="A62" s="40"/>
      <c r="B62" s="8">
        <v>8</v>
      </c>
      <c r="C62" s="8">
        <v>17</v>
      </c>
      <c r="D62" s="18">
        <f t="shared" ref="D62:AE62" si="26">VALUE(RANK(D101,$D101:$AE101,1))</f>
        <v>19</v>
      </c>
      <c r="E62" s="18">
        <f t="shared" si="26"/>
        <v>12</v>
      </c>
      <c r="F62" s="18">
        <f t="shared" si="26"/>
        <v>24</v>
      </c>
      <c r="G62" s="18">
        <f t="shared" si="26"/>
        <v>21</v>
      </c>
      <c r="H62" s="18">
        <f t="shared" si="26"/>
        <v>3</v>
      </c>
      <c r="I62" s="18">
        <f t="shared" si="26"/>
        <v>14</v>
      </c>
      <c r="J62" s="18">
        <f t="shared" si="26"/>
        <v>25</v>
      </c>
      <c r="K62" s="18">
        <f t="shared" si="26"/>
        <v>22</v>
      </c>
      <c r="L62" s="18">
        <f t="shared" si="26"/>
        <v>11</v>
      </c>
      <c r="M62" s="18">
        <f t="shared" si="26"/>
        <v>1</v>
      </c>
      <c r="N62" s="18">
        <f t="shared" si="26"/>
        <v>17</v>
      </c>
      <c r="O62" s="18">
        <f t="shared" si="26"/>
        <v>18</v>
      </c>
      <c r="P62" s="18">
        <f t="shared" si="26"/>
        <v>13</v>
      </c>
      <c r="Q62" s="18">
        <f t="shared" si="26"/>
        <v>26</v>
      </c>
      <c r="R62" s="18">
        <f t="shared" si="26"/>
        <v>16</v>
      </c>
      <c r="S62" s="18">
        <f t="shared" si="26"/>
        <v>2</v>
      </c>
      <c r="T62" s="18">
        <f t="shared" si="26"/>
        <v>23</v>
      </c>
      <c r="U62" s="18">
        <f t="shared" si="26"/>
        <v>27</v>
      </c>
      <c r="V62" s="18">
        <f t="shared" si="26"/>
        <v>20</v>
      </c>
      <c r="W62" s="18">
        <f t="shared" si="26"/>
        <v>7</v>
      </c>
      <c r="X62" s="18">
        <f t="shared" si="26"/>
        <v>9</v>
      </c>
      <c r="Y62" s="18">
        <f t="shared" si="26"/>
        <v>15</v>
      </c>
      <c r="Z62" s="18">
        <f t="shared" si="26"/>
        <v>4</v>
      </c>
      <c r="AA62" s="18">
        <f t="shared" si="26"/>
        <v>5</v>
      </c>
      <c r="AB62" s="18">
        <f t="shared" si="26"/>
        <v>6</v>
      </c>
      <c r="AC62" s="18">
        <f t="shared" si="26"/>
        <v>28</v>
      </c>
      <c r="AD62" s="18">
        <f t="shared" si="26"/>
        <v>10</v>
      </c>
      <c r="AE62" s="8">
        <f t="shared" si="26"/>
        <v>8</v>
      </c>
      <c r="AF62" s="35"/>
      <c r="AG62" s="35"/>
    </row>
    <row r="63" spans="1:33" x14ac:dyDescent="0.25">
      <c r="A63" s="40"/>
      <c r="B63" s="8">
        <v>10</v>
      </c>
      <c r="C63" s="8">
        <v>19</v>
      </c>
      <c r="D63" s="18">
        <f t="shared" ref="D63:AE63" si="27">VALUE(RANK(D102,$D102:$AE102,1))</f>
        <v>21</v>
      </c>
      <c r="E63" s="18">
        <f t="shared" si="27"/>
        <v>8</v>
      </c>
      <c r="F63" s="18">
        <f t="shared" si="27"/>
        <v>26</v>
      </c>
      <c r="G63" s="18">
        <f t="shared" si="27"/>
        <v>22</v>
      </c>
      <c r="H63" s="18">
        <f t="shared" si="27"/>
        <v>6</v>
      </c>
      <c r="I63" s="18">
        <f t="shared" si="27"/>
        <v>17</v>
      </c>
      <c r="J63" s="18">
        <f t="shared" si="27"/>
        <v>23</v>
      </c>
      <c r="K63" s="18">
        <f t="shared" si="27"/>
        <v>20</v>
      </c>
      <c r="L63" s="18">
        <f t="shared" si="27"/>
        <v>11</v>
      </c>
      <c r="M63" s="18">
        <f t="shared" si="27"/>
        <v>3</v>
      </c>
      <c r="N63" s="18">
        <f t="shared" si="27"/>
        <v>14</v>
      </c>
      <c r="O63" s="18">
        <f t="shared" si="27"/>
        <v>18</v>
      </c>
      <c r="P63" s="18">
        <f t="shared" si="27"/>
        <v>12</v>
      </c>
      <c r="Q63" s="18">
        <f t="shared" si="27"/>
        <v>25</v>
      </c>
      <c r="R63" s="18">
        <f t="shared" si="27"/>
        <v>13</v>
      </c>
      <c r="S63" s="18">
        <f t="shared" si="27"/>
        <v>1</v>
      </c>
      <c r="T63" s="18">
        <f t="shared" si="27"/>
        <v>24</v>
      </c>
      <c r="U63" s="18">
        <f t="shared" si="27"/>
        <v>27</v>
      </c>
      <c r="V63" s="18">
        <f t="shared" si="27"/>
        <v>19</v>
      </c>
      <c r="W63" s="18">
        <f t="shared" si="27"/>
        <v>10</v>
      </c>
      <c r="X63" s="18">
        <f t="shared" si="27"/>
        <v>4</v>
      </c>
      <c r="Y63" s="18">
        <f t="shared" si="27"/>
        <v>15</v>
      </c>
      <c r="Z63" s="18">
        <f t="shared" si="27"/>
        <v>2</v>
      </c>
      <c r="AA63" s="18">
        <f t="shared" si="27"/>
        <v>5</v>
      </c>
      <c r="AB63" s="18">
        <f t="shared" si="27"/>
        <v>7</v>
      </c>
      <c r="AC63" s="18">
        <f t="shared" si="27"/>
        <v>28</v>
      </c>
      <c r="AD63" s="18">
        <f t="shared" si="27"/>
        <v>16</v>
      </c>
      <c r="AE63" s="8">
        <f t="shared" si="27"/>
        <v>9</v>
      </c>
      <c r="AF63" s="35"/>
      <c r="AG63" s="35"/>
    </row>
    <row r="64" spans="1:33" x14ac:dyDescent="0.25">
      <c r="A64" s="41"/>
      <c r="B64" s="6">
        <v>15</v>
      </c>
      <c r="C64" s="6">
        <v>24</v>
      </c>
      <c r="D64" s="18">
        <f t="shared" ref="D64:AE64" si="28">VALUE(RANK(D103,$D103:$AE103,1))</f>
        <v>20</v>
      </c>
      <c r="E64" s="18">
        <f t="shared" si="28"/>
        <v>8</v>
      </c>
      <c r="F64" s="18">
        <f t="shared" si="28"/>
        <v>22</v>
      </c>
      <c r="G64" s="18">
        <f t="shared" si="28"/>
        <v>23</v>
      </c>
      <c r="H64" s="18">
        <f t="shared" si="28"/>
        <v>7</v>
      </c>
      <c r="I64" s="18">
        <f t="shared" si="28"/>
        <v>15</v>
      </c>
      <c r="J64" s="18">
        <f t="shared" si="28"/>
        <v>24</v>
      </c>
      <c r="K64" s="18">
        <f t="shared" si="28"/>
        <v>21</v>
      </c>
      <c r="L64" s="18">
        <f t="shared" si="28"/>
        <v>10</v>
      </c>
      <c r="M64" s="18">
        <f t="shared" si="28"/>
        <v>1</v>
      </c>
      <c r="N64" s="18">
        <f t="shared" si="28"/>
        <v>17</v>
      </c>
      <c r="O64" s="18">
        <f t="shared" si="28"/>
        <v>18</v>
      </c>
      <c r="P64" s="18">
        <f t="shared" si="28"/>
        <v>14</v>
      </c>
      <c r="Q64" s="18">
        <f t="shared" si="28"/>
        <v>26</v>
      </c>
      <c r="R64" s="18">
        <f t="shared" si="28"/>
        <v>16</v>
      </c>
      <c r="S64" s="18">
        <f t="shared" si="28"/>
        <v>4</v>
      </c>
      <c r="T64" s="18">
        <f t="shared" si="28"/>
        <v>25</v>
      </c>
      <c r="U64" s="18">
        <f t="shared" si="28"/>
        <v>27</v>
      </c>
      <c r="V64" s="18">
        <f t="shared" si="28"/>
        <v>19</v>
      </c>
      <c r="W64" s="18">
        <f t="shared" si="28"/>
        <v>9</v>
      </c>
      <c r="X64" s="18">
        <f t="shared" si="28"/>
        <v>6</v>
      </c>
      <c r="Y64" s="18">
        <f t="shared" si="28"/>
        <v>13</v>
      </c>
      <c r="Z64" s="18">
        <f t="shared" si="28"/>
        <v>3</v>
      </c>
      <c r="AA64" s="18">
        <f t="shared" si="28"/>
        <v>5</v>
      </c>
      <c r="AB64" s="18">
        <f t="shared" si="28"/>
        <v>2</v>
      </c>
      <c r="AC64" s="18">
        <f t="shared" si="28"/>
        <v>28</v>
      </c>
      <c r="AD64" s="18">
        <f t="shared" si="28"/>
        <v>11</v>
      </c>
      <c r="AE64" s="8">
        <f t="shared" si="28"/>
        <v>12</v>
      </c>
      <c r="AF64" s="35"/>
      <c r="AG64" s="35"/>
    </row>
    <row r="65" spans="1:33" x14ac:dyDescent="0.25">
      <c r="A65" s="39" t="s">
        <v>862</v>
      </c>
      <c r="B65" s="5">
        <v>3</v>
      </c>
      <c r="C65" s="5">
        <v>12</v>
      </c>
      <c r="D65" s="18">
        <f t="shared" ref="D65:AE65" si="29">VALUE(RANK(D104,$D104:$AE104,1))</f>
        <v>15</v>
      </c>
      <c r="E65" s="18">
        <f t="shared" si="29"/>
        <v>8</v>
      </c>
      <c r="F65" s="18">
        <f t="shared" si="29"/>
        <v>24</v>
      </c>
      <c r="G65" s="18">
        <f t="shared" si="29"/>
        <v>25</v>
      </c>
      <c r="H65" s="18">
        <f t="shared" si="29"/>
        <v>6</v>
      </c>
      <c r="I65" s="18">
        <f t="shared" si="29"/>
        <v>13</v>
      </c>
      <c r="J65" s="18">
        <f t="shared" si="29"/>
        <v>22</v>
      </c>
      <c r="K65" s="18">
        <f t="shared" si="29"/>
        <v>23</v>
      </c>
      <c r="L65" s="18">
        <f t="shared" si="29"/>
        <v>11</v>
      </c>
      <c r="M65" s="18">
        <f t="shared" si="29"/>
        <v>1</v>
      </c>
      <c r="N65" s="18">
        <f t="shared" si="29"/>
        <v>19</v>
      </c>
      <c r="O65" s="18">
        <f t="shared" si="29"/>
        <v>20</v>
      </c>
      <c r="P65" s="18">
        <f t="shared" si="29"/>
        <v>17</v>
      </c>
      <c r="Q65" s="18">
        <f t="shared" si="29"/>
        <v>27</v>
      </c>
      <c r="R65" s="18">
        <f t="shared" si="29"/>
        <v>18</v>
      </c>
      <c r="S65" s="18">
        <f t="shared" si="29"/>
        <v>4</v>
      </c>
      <c r="T65" s="18">
        <f t="shared" si="29"/>
        <v>26</v>
      </c>
      <c r="U65" s="18">
        <f t="shared" si="29"/>
        <v>16</v>
      </c>
      <c r="V65" s="18">
        <f t="shared" si="29"/>
        <v>21</v>
      </c>
      <c r="W65" s="18">
        <f t="shared" si="29"/>
        <v>10</v>
      </c>
      <c r="X65" s="18">
        <f t="shared" si="29"/>
        <v>12</v>
      </c>
      <c r="Y65" s="18">
        <f t="shared" si="29"/>
        <v>14</v>
      </c>
      <c r="Z65" s="18">
        <f t="shared" si="29"/>
        <v>7</v>
      </c>
      <c r="AA65" s="18">
        <f t="shared" si="29"/>
        <v>5</v>
      </c>
      <c r="AB65" s="18">
        <f t="shared" si="29"/>
        <v>2</v>
      </c>
      <c r="AC65" s="18">
        <f t="shared" si="29"/>
        <v>28</v>
      </c>
      <c r="AD65" s="18">
        <f t="shared" si="29"/>
        <v>3</v>
      </c>
      <c r="AE65" s="8">
        <f t="shared" si="29"/>
        <v>9</v>
      </c>
      <c r="AF65" s="26"/>
      <c r="AG65" s="26"/>
    </row>
    <row r="66" spans="1:33" x14ac:dyDescent="0.25">
      <c r="A66" s="40"/>
      <c r="B66" s="8">
        <v>5</v>
      </c>
      <c r="C66" s="8">
        <v>14</v>
      </c>
      <c r="D66" s="18">
        <f t="shared" ref="D66:AE66" si="30">VALUE(RANK(D105,$D105:$AE105,1))</f>
        <v>20</v>
      </c>
      <c r="E66" s="18">
        <f t="shared" si="30"/>
        <v>7</v>
      </c>
      <c r="F66" s="18">
        <f t="shared" si="30"/>
        <v>27</v>
      </c>
      <c r="G66" s="18">
        <f t="shared" si="30"/>
        <v>23</v>
      </c>
      <c r="H66" s="18">
        <f t="shared" si="30"/>
        <v>5</v>
      </c>
      <c r="I66" s="18">
        <f t="shared" si="30"/>
        <v>10</v>
      </c>
      <c r="J66" s="18">
        <f t="shared" si="30"/>
        <v>25</v>
      </c>
      <c r="K66" s="18">
        <f t="shared" si="30"/>
        <v>22</v>
      </c>
      <c r="L66" s="18">
        <f t="shared" si="30"/>
        <v>11</v>
      </c>
      <c r="M66" s="18">
        <f t="shared" si="30"/>
        <v>1</v>
      </c>
      <c r="N66" s="18">
        <f t="shared" si="30"/>
        <v>16</v>
      </c>
      <c r="O66" s="18">
        <f t="shared" si="30"/>
        <v>18</v>
      </c>
      <c r="P66" s="18">
        <f t="shared" si="30"/>
        <v>13</v>
      </c>
      <c r="Q66" s="18">
        <f t="shared" si="30"/>
        <v>26</v>
      </c>
      <c r="R66" s="18">
        <f t="shared" si="30"/>
        <v>17</v>
      </c>
      <c r="S66" s="18">
        <f t="shared" si="30"/>
        <v>2</v>
      </c>
      <c r="T66" s="18">
        <f t="shared" si="30"/>
        <v>21</v>
      </c>
      <c r="U66" s="18">
        <f t="shared" si="30"/>
        <v>24</v>
      </c>
      <c r="V66" s="18">
        <f t="shared" si="30"/>
        <v>19</v>
      </c>
      <c r="W66" s="18">
        <f t="shared" si="30"/>
        <v>8</v>
      </c>
      <c r="X66" s="18">
        <f t="shared" si="30"/>
        <v>6</v>
      </c>
      <c r="Y66" s="18">
        <f t="shared" si="30"/>
        <v>12</v>
      </c>
      <c r="Z66" s="18">
        <f t="shared" si="30"/>
        <v>4</v>
      </c>
      <c r="AA66" s="18">
        <f t="shared" si="30"/>
        <v>15</v>
      </c>
      <c r="AB66" s="18">
        <f t="shared" si="30"/>
        <v>3</v>
      </c>
      <c r="AC66" s="18">
        <f t="shared" si="30"/>
        <v>28</v>
      </c>
      <c r="AD66" s="18">
        <f t="shared" si="30"/>
        <v>14</v>
      </c>
      <c r="AE66" s="8">
        <f t="shared" si="30"/>
        <v>9</v>
      </c>
      <c r="AF66" s="26"/>
      <c r="AG66" s="26"/>
    </row>
    <row r="67" spans="1:33" x14ac:dyDescent="0.25">
      <c r="A67" s="40"/>
      <c r="B67" s="8">
        <v>8</v>
      </c>
      <c r="C67" s="8">
        <v>17</v>
      </c>
      <c r="D67" s="18">
        <f t="shared" ref="D67:AE67" si="31">VALUE(RANK(D106,$D106:$AE106,1))</f>
        <v>20</v>
      </c>
      <c r="E67" s="18">
        <f t="shared" si="31"/>
        <v>15</v>
      </c>
      <c r="F67" s="18">
        <f t="shared" si="31"/>
        <v>24</v>
      </c>
      <c r="G67" s="18">
        <f t="shared" si="31"/>
        <v>23</v>
      </c>
      <c r="H67" s="18">
        <f t="shared" si="31"/>
        <v>7</v>
      </c>
      <c r="I67" s="18">
        <f t="shared" si="31"/>
        <v>11</v>
      </c>
      <c r="J67" s="18">
        <f t="shared" si="31"/>
        <v>25</v>
      </c>
      <c r="K67" s="18">
        <f t="shared" si="31"/>
        <v>21</v>
      </c>
      <c r="L67" s="18">
        <f t="shared" si="31"/>
        <v>8</v>
      </c>
      <c r="M67" s="18">
        <f t="shared" si="31"/>
        <v>1</v>
      </c>
      <c r="N67" s="18">
        <f t="shared" si="31"/>
        <v>16</v>
      </c>
      <c r="O67" s="18">
        <f t="shared" si="31"/>
        <v>17</v>
      </c>
      <c r="P67" s="18">
        <f t="shared" si="31"/>
        <v>14</v>
      </c>
      <c r="Q67" s="18">
        <f t="shared" si="31"/>
        <v>26</v>
      </c>
      <c r="R67" s="18">
        <f t="shared" si="31"/>
        <v>18</v>
      </c>
      <c r="S67" s="18">
        <f t="shared" si="31"/>
        <v>3</v>
      </c>
      <c r="T67" s="18">
        <f t="shared" si="31"/>
        <v>22</v>
      </c>
      <c r="U67" s="18">
        <f t="shared" si="31"/>
        <v>27</v>
      </c>
      <c r="V67" s="18">
        <f t="shared" si="31"/>
        <v>19</v>
      </c>
      <c r="W67" s="18">
        <f t="shared" si="31"/>
        <v>5</v>
      </c>
      <c r="X67" s="18">
        <f t="shared" si="31"/>
        <v>6</v>
      </c>
      <c r="Y67" s="18">
        <f t="shared" si="31"/>
        <v>12</v>
      </c>
      <c r="Z67" s="18">
        <f t="shared" si="31"/>
        <v>4</v>
      </c>
      <c r="AA67" s="18">
        <f t="shared" si="31"/>
        <v>9</v>
      </c>
      <c r="AB67" s="18">
        <f t="shared" si="31"/>
        <v>2</v>
      </c>
      <c r="AC67" s="18">
        <f t="shared" si="31"/>
        <v>28</v>
      </c>
      <c r="AD67" s="18">
        <f t="shared" si="31"/>
        <v>13</v>
      </c>
      <c r="AE67" s="8">
        <f t="shared" si="31"/>
        <v>10</v>
      </c>
    </row>
    <row r="68" spans="1:33" x14ac:dyDescent="0.25">
      <c r="A68" s="40"/>
      <c r="B68" s="8">
        <v>10</v>
      </c>
      <c r="C68" s="8">
        <v>19</v>
      </c>
      <c r="D68" s="18">
        <f t="shared" ref="D68:AE68" si="32">VALUE(RANK(D107,$D107:$AE107,1))</f>
        <v>21</v>
      </c>
      <c r="E68" s="18">
        <f t="shared" si="32"/>
        <v>8</v>
      </c>
      <c r="F68" s="18">
        <f t="shared" si="32"/>
        <v>26</v>
      </c>
      <c r="G68" s="18">
        <f t="shared" si="32"/>
        <v>22</v>
      </c>
      <c r="H68" s="18">
        <f t="shared" si="32"/>
        <v>7</v>
      </c>
      <c r="I68" s="18">
        <f t="shared" si="32"/>
        <v>15</v>
      </c>
      <c r="J68" s="18">
        <f t="shared" si="32"/>
        <v>23</v>
      </c>
      <c r="K68" s="18">
        <f t="shared" si="32"/>
        <v>20</v>
      </c>
      <c r="L68" s="18">
        <f t="shared" si="32"/>
        <v>11</v>
      </c>
      <c r="M68" s="18">
        <f t="shared" si="32"/>
        <v>3</v>
      </c>
      <c r="N68" s="18">
        <f t="shared" si="32"/>
        <v>16</v>
      </c>
      <c r="O68" s="18">
        <f t="shared" si="32"/>
        <v>18</v>
      </c>
      <c r="P68" s="18">
        <f t="shared" si="32"/>
        <v>12</v>
      </c>
      <c r="Q68" s="18">
        <f t="shared" si="32"/>
        <v>25</v>
      </c>
      <c r="R68" s="18">
        <f t="shared" si="32"/>
        <v>13</v>
      </c>
      <c r="S68" s="18">
        <f t="shared" si="32"/>
        <v>1</v>
      </c>
      <c r="T68" s="18">
        <f t="shared" si="32"/>
        <v>24</v>
      </c>
      <c r="U68" s="18">
        <f t="shared" si="32"/>
        <v>27</v>
      </c>
      <c r="V68" s="18">
        <f t="shared" si="32"/>
        <v>19</v>
      </c>
      <c r="W68" s="18">
        <f t="shared" si="32"/>
        <v>10</v>
      </c>
      <c r="X68" s="18">
        <f t="shared" si="32"/>
        <v>5</v>
      </c>
      <c r="Y68" s="18">
        <f t="shared" si="32"/>
        <v>14</v>
      </c>
      <c r="Z68" s="18">
        <f t="shared" si="32"/>
        <v>2</v>
      </c>
      <c r="AA68" s="18">
        <f t="shared" si="32"/>
        <v>6</v>
      </c>
      <c r="AB68" s="18">
        <f t="shared" si="32"/>
        <v>4</v>
      </c>
      <c r="AC68" s="18">
        <f t="shared" si="32"/>
        <v>28</v>
      </c>
      <c r="AD68" s="18">
        <f t="shared" si="32"/>
        <v>17</v>
      </c>
      <c r="AE68" s="8">
        <f t="shared" si="32"/>
        <v>9</v>
      </c>
      <c r="AF68" s="34"/>
      <c r="AG68" s="34"/>
    </row>
    <row r="69" spans="1:33" x14ac:dyDescent="0.25">
      <c r="A69" s="41"/>
      <c r="B69" s="6">
        <v>15</v>
      </c>
      <c r="C69" s="6">
        <v>24</v>
      </c>
      <c r="D69" s="18">
        <f t="shared" ref="D69:AE69" si="33">VALUE(RANK(D108,$D108:$AE108,1))</f>
        <v>21</v>
      </c>
      <c r="E69" s="18">
        <f t="shared" si="33"/>
        <v>6</v>
      </c>
      <c r="F69" s="18">
        <f t="shared" si="33"/>
        <v>22</v>
      </c>
      <c r="G69" s="18">
        <f t="shared" si="33"/>
        <v>24</v>
      </c>
      <c r="H69" s="18">
        <f t="shared" si="33"/>
        <v>10</v>
      </c>
      <c r="I69" s="18">
        <f t="shared" si="33"/>
        <v>15</v>
      </c>
      <c r="J69" s="18">
        <f t="shared" si="33"/>
        <v>23</v>
      </c>
      <c r="K69" s="18">
        <f t="shared" si="33"/>
        <v>20</v>
      </c>
      <c r="L69" s="18">
        <f t="shared" si="33"/>
        <v>9</v>
      </c>
      <c r="M69" s="18">
        <f t="shared" si="33"/>
        <v>4</v>
      </c>
      <c r="N69" s="18">
        <f t="shared" si="33"/>
        <v>17</v>
      </c>
      <c r="O69" s="18">
        <f t="shared" si="33"/>
        <v>18</v>
      </c>
      <c r="P69" s="18">
        <f t="shared" si="33"/>
        <v>14</v>
      </c>
      <c r="Q69" s="18">
        <f t="shared" si="33"/>
        <v>26</v>
      </c>
      <c r="R69" s="18">
        <f t="shared" si="33"/>
        <v>16</v>
      </c>
      <c r="S69" s="18">
        <f t="shared" si="33"/>
        <v>3</v>
      </c>
      <c r="T69" s="18">
        <f t="shared" si="33"/>
        <v>25</v>
      </c>
      <c r="U69" s="18">
        <f t="shared" si="33"/>
        <v>27</v>
      </c>
      <c r="V69" s="18">
        <f t="shared" si="33"/>
        <v>19</v>
      </c>
      <c r="W69" s="18">
        <f t="shared" si="33"/>
        <v>7</v>
      </c>
      <c r="X69" s="18">
        <f t="shared" si="33"/>
        <v>5</v>
      </c>
      <c r="Y69" s="18">
        <f t="shared" si="33"/>
        <v>13</v>
      </c>
      <c r="Z69" s="18">
        <f t="shared" si="33"/>
        <v>1</v>
      </c>
      <c r="AA69" s="18">
        <f t="shared" si="33"/>
        <v>8</v>
      </c>
      <c r="AB69" s="18">
        <f t="shared" si="33"/>
        <v>2</v>
      </c>
      <c r="AC69" s="18">
        <f t="shared" si="33"/>
        <v>28</v>
      </c>
      <c r="AD69" s="18">
        <f t="shared" si="33"/>
        <v>11</v>
      </c>
      <c r="AE69" s="8">
        <f t="shared" si="33"/>
        <v>12</v>
      </c>
      <c r="AF69" s="36"/>
      <c r="AG69" s="36"/>
    </row>
    <row r="70" spans="1:33" x14ac:dyDescent="0.25">
      <c r="A70" s="39" t="s">
        <v>863</v>
      </c>
      <c r="B70" s="5">
        <v>3</v>
      </c>
      <c r="C70" s="5">
        <v>12</v>
      </c>
      <c r="D70" s="18">
        <f t="shared" ref="D70:AE70" si="34">VALUE(RANK(D109,$D109:$AE109,1))</f>
        <v>14</v>
      </c>
      <c r="E70" s="18">
        <f t="shared" si="34"/>
        <v>7</v>
      </c>
      <c r="F70" s="18">
        <f t="shared" si="34"/>
        <v>24</v>
      </c>
      <c r="G70" s="18">
        <f t="shared" si="34"/>
        <v>25</v>
      </c>
      <c r="H70" s="18">
        <f t="shared" si="34"/>
        <v>10</v>
      </c>
      <c r="I70" s="18">
        <f t="shared" si="34"/>
        <v>9</v>
      </c>
      <c r="J70" s="18">
        <f t="shared" si="34"/>
        <v>23</v>
      </c>
      <c r="K70" s="18">
        <f t="shared" si="34"/>
        <v>22</v>
      </c>
      <c r="L70" s="18">
        <f t="shared" si="34"/>
        <v>8</v>
      </c>
      <c r="M70" s="18">
        <f t="shared" si="34"/>
        <v>1</v>
      </c>
      <c r="N70" s="18">
        <f t="shared" si="34"/>
        <v>19</v>
      </c>
      <c r="O70" s="18">
        <f t="shared" si="34"/>
        <v>20</v>
      </c>
      <c r="P70" s="18">
        <f t="shared" si="34"/>
        <v>16</v>
      </c>
      <c r="Q70" s="18">
        <f t="shared" si="34"/>
        <v>28</v>
      </c>
      <c r="R70" s="18">
        <f t="shared" si="34"/>
        <v>17</v>
      </c>
      <c r="S70" s="18">
        <f t="shared" si="34"/>
        <v>2</v>
      </c>
      <c r="T70" s="18">
        <f t="shared" si="34"/>
        <v>26</v>
      </c>
      <c r="U70" s="18">
        <f t="shared" si="34"/>
        <v>18</v>
      </c>
      <c r="V70" s="18">
        <f t="shared" si="34"/>
        <v>21</v>
      </c>
      <c r="W70" s="18">
        <f t="shared" si="34"/>
        <v>5</v>
      </c>
      <c r="X70" s="18">
        <f t="shared" si="34"/>
        <v>6</v>
      </c>
      <c r="Y70" s="18">
        <f t="shared" si="34"/>
        <v>12</v>
      </c>
      <c r="Z70" s="18">
        <f t="shared" si="34"/>
        <v>3</v>
      </c>
      <c r="AA70" s="18">
        <f t="shared" si="34"/>
        <v>15</v>
      </c>
      <c r="AB70" s="18">
        <f t="shared" si="34"/>
        <v>4</v>
      </c>
      <c r="AC70" s="18">
        <f t="shared" si="34"/>
        <v>27</v>
      </c>
      <c r="AD70" s="18">
        <f t="shared" si="34"/>
        <v>11</v>
      </c>
      <c r="AE70" s="8">
        <f t="shared" si="34"/>
        <v>13</v>
      </c>
      <c r="AF70" s="36"/>
      <c r="AG70" s="36"/>
    </row>
    <row r="71" spans="1:33" x14ac:dyDescent="0.25">
      <c r="A71" s="40"/>
      <c r="B71" s="8">
        <v>5</v>
      </c>
      <c r="C71" s="8">
        <v>14</v>
      </c>
      <c r="D71" s="18">
        <f t="shared" ref="D71:AE71" si="35">VALUE(RANK(D110,$D110:$AE110,1))</f>
        <v>21</v>
      </c>
      <c r="E71" s="18">
        <f t="shared" si="35"/>
        <v>4</v>
      </c>
      <c r="F71" s="18">
        <f t="shared" si="35"/>
        <v>27</v>
      </c>
      <c r="G71" s="18">
        <f t="shared" si="35"/>
        <v>24</v>
      </c>
      <c r="H71" s="18">
        <f t="shared" si="35"/>
        <v>9</v>
      </c>
      <c r="I71" s="18">
        <f t="shared" si="35"/>
        <v>10</v>
      </c>
      <c r="J71" s="18">
        <f t="shared" si="35"/>
        <v>25</v>
      </c>
      <c r="K71" s="18">
        <f t="shared" si="35"/>
        <v>23</v>
      </c>
      <c r="L71" s="18">
        <f t="shared" si="35"/>
        <v>12</v>
      </c>
      <c r="M71" s="18">
        <f t="shared" si="35"/>
        <v>2</v>
      </c>
      <c r="N71" s="18">
        <f t="shared" si="35"/>
        <v>17</v>
      </c>
      <c r="O71" s="18">
        <f t="shared" si="35"/>
        <v>18</v>
      </c>
      <c r="P71" s="18">
        <f t="shared" si="35"/>
        <v>15</v>
      </c>
      <c r="Q71" s="18">
        <f t="shared" si="35"/>
        <v>26</v>
      </c>
      <c r="R71" s="18">
        <f t="shared" si="35"/>
        <v>16</v>
      </c>
      <c r="S71" s="18">
        <f t="shared" si="35"/>
        <v>1</v>
      </c>
      <c r="T71" s="18">
        <f t="shared" si="35"/>
        <v>22</v>
      </c>
      <c r="U71" s="18">
        <f t="shared" si="35"/>
        <v>19</v>
      </c>
      <c r="V71" s="18">
        <f t="shared" si="35"/>
        <v>20</v>
      </c>
      <c r="W71" s="18">
        <f t="shared" si="35"/>
        <v>7</v>
      </c>
      <c r="X71" s="18">
        <f t="shared" si="35"/>
        <v>5</v>
      </c>
      <c r="Y71" s="18">
        <f t="shared" si="35"/>
        <v>14</v>
      </c>
      <c r="Z71" s="18">
        <f t="shared" si="35"/>
        <v>3</v>
      </c>
      <c r="AA71" s="18">
        <f t="shared" si="35"/>
        <v>8</v>
      </c>
      <c r="AB71" s="18">
        <f t="shared" si="35"/>
        <v>6</v>
      </c>
      <c r="AC71" s="18">
        <f t="shared" si="35"/>
        <v>28</v>
      </c>
      <c r="AD71" s="18">
        <f t="shared" si="35"/>
        <v>13</v>
      </c>
      <c r="AE71" s="8">
        <f t="shared" si="35"/>
        <v>11</v>
      </c>
      <c r="AF71" s="36"/>
      <c r="AG71" s="36"/>
    </row>
    <row r="72" spans="1:33" x14ac:dyDescent="0.25">
      <c r="A72" s="40"/>
      <c r="B72" s="8">
        <v>8</v>
      </c>
      <c r="C72" s="8">
        <v>17</v>
      </c>
      <c r="D72" s="18">
        <f t="shared" ref="D72:AE72" si="36">VALUE(RANK(D111,$D111:$AE111,1))</f>
        <v>22</v>
      </c>
      <c r="E72" s="18">
        <f t="shared" si="36"/>
        <v>4</v>
      </c>
      <c r="F72" s="18">
        <f t="shared" si="36"/>
        <v>25</v>
      </c>
      <c r="G72" s="18">
        <f t="shared" si="36"/>
        <v>26</v>
      </c>
      <c r="H72" s="18">
        <f t="shared" si="36"/>
        <v>9</v>
      </c>
      <c r="I72" s="18">
        <f t="shared" si="36"/>
        <v>10</v>
      </c>
      <c r="J72" s="18">
        <f t="shared" si="36"/>
        <v>24</v>
      </c>
      <c r="K72" s="18">
        <f t="shared" si="36"/>
        <v>21</v>
      </c>
      <c r="L72" s="18">
        <f t="shared" si="36"/>
        <v>11</v>
      </c>
      <c r="M72" s="18">
        <f t="shared" si="36"/>
        <v>2</v>
      </c>
      <c r="N72" s="18">
        <f t="shared" si="36"/>
        <v>17</v>
      </c>
      <c r="O72" s="18">
        <f t="shared" si="36"/>
        <v>18</v>
      </c>
      <c r="P72" s="18">
        <f t="shared" si="36"/>
        <v>15</v>
      </c>
      <c r="Q72" s="18">
        <f t="shared" si="36"/>
        <v>27</v>
      </c>
      <c r="R72" s="18">
        <f t="shared" si="36"/>
        <v>16</v>
      </c>
      <c r="S72" s="18">
        <f t="shared" si="36"/>
        <v>1</v>
      </c>
      <c r="T72" s="18">
        <f t="shared" si="36"/>
        <v>23</v>
      </c>
      <c r="U72" s="18">
        <f t="shared" si="36"/>
        <v>19</v>
      </c>
      <c r="V72" s="18">
        <f t="shared" si="36"/>
        <v>20</v>
      </c>
      <c r="W72" s="18">
        <f t="shared" si="36"/>
        <v>7</v>
      </c>
      <c r="X72" s="18">
        <f t="shared" si="36"/>
        <v>6</v>
      </c>
      <c r="Y72" s="18">
        <f t="shared" si="36"/>
        <v>13</v>
      </c>
      <c r="Z72" s="18">
        <f t="shared" si="36"/>
        <v>3</v>
      </c>
      <c r="AA72" s="18">
        <f t="shared" si="36"/>
        <v>8</v>
      </c>
      <c r="AB72" s="18">
        <f t="shared" si="36"/>
        <v>5</v>
      </c>
      <c r="AC72" s="18">
        <f t="shared" si="36"/>
        <v>28</v>
      </c>
      <c r="AD72" s="18">
        <f t="shared" si="36"/>
        <v>14</v>
      </c>
      <c r="AE72" s="8">
        <f t="shared" si="36"/>
        <v>12</v>
      </c>
      <c r="AF72" s="36"/>
      <c r="AG72" s="36"/>
    </row>
    <row r="73" spans="1:33" x14ac:dyDescent="0.25">
      <c r="A73" s="40"/>
      <c r="B73" s="8">
        <v>10</v>
      </c>
      <c r="C73" s="8">
        <v>19</v>
      </c>
      <c r="D73" s="18">
        <f t="shared" ref="D73:AE73" si="37">VALUE(RANK(D112,$D112:$AE112,1))</f>
        <v>24</v>
      </c>
      <c r="E73" s="18">
        <f t="shared" si="37"/>
        <v>4</v>
      </c>
      <c r="F73" s="18">
        <f t="shared" si="37"/>
        <v>27</v>
      </c>
      <c r="G73" s="18">
        <f t="shared" si="37"/>
        <v>23</v>
      </c>
      <c r="H73" s="18">
        <f t="shared" si="37"/>
        <v>8</v>
      </c>
      <c r="I73" s="18">
        <f t="shared" si="37"/>
        <v>16</v>
      </c>
      <c r="J73" s="18">
        <f t="shared" si="37"/>
        <v>25</v>
      </c>
      <c r="K73" s="18">
        <f t="shared" si="37"/>
        <v>21</v>
      </c>
      <c r="L73" s="18">
        <f t="shared" si="37"/>
        <v>11</v>
      </c>
      <c r="M73" s="18">
        <f t="shared" si="37"/>
        <v>3</v>
      </c>
      <c r="N73" s="18">
        <f t="shared" si="37"/>
        <v>14</v>
      </c>
      <c r="O73" s="18">
        <f t="shared" si="37"/>
        <v>18</v>
      </c>
      <c r="P73" s="18">
        <f t="shared" si="37"/>
        <v>12</v>
      </c>
      <c r="Q73" s="18">
        <f t="shared" si="37"/>
        <v>26</v>
      </c>
      <c r="R73" s="18">
        <f t="shared" si="37"/>
        <v>13</v>
      </c>
      <c r="S73" s="18">
        <f t="shared" si="37"/>
        <v>1</v>
      </c>
      <c r="T73" s="18">
        <f t="shared" si="37"/>
        <v>22</v>
      </c>
      <c r="U73" s="18">
        <f t="shared" si="37"/>
        <v>19</v>
      </c>
      <c r="V73" s="18">
        <f t="shared" si="37"/>
        <v>20</v>
      </c>
      <c r="W73" s="18">
        <f t="shared" si="37"/>
        <v>10</v>
      </c>
      <c r="X73" s="18">
        <f t="shared" si="37"/>
        <v>6</v>
      </c>
      <c r="Y73" s="18">
        <f t="shared" si="37"/>
        <v>15</v>
      </c>
      <c r="Z73" s="18">
        <f t="shared" si="37"/>
        <v>2</v>
      </c>
      <c r="AA73" s="18">
        <f t="shared" si="37"/>
        <v>7</v>
      </c>
      <c r="AB73" s="18">
        <f t="shared" si="37"/>
        <v>5</v>
      </c>
      <c r="AC73" s="18">
        <f t="shared" si="37"/>
        <v>28</v>
      </c>
      <c r="AD73" s="18">
        <f t="shared" si="37"/>
        <v>17</v>
      </c>
      <c r="AE73" s="8">
        <f t="shared" si="37"/>
        <v>9</v>
      </c>
      <c r="AF73" s="36"/>
      <c r="AG73" s="36"/>
    </row>
    <row r="74" spans="1:33" x14ac:dyDescent="0.25">
      <c r="A74" s="41"/>
      <c r="B74" s="6">
        <v>15</v>
      </c>
      <c r="C74" s="6">
        <v>24</v>
      </c>
      <c r="D74" s="18">
        <f t="shared" ref="D74:AE74" si="38">VALUE(RANK(D113,$D113:$AE113,1))</f>
        <v>23</v>
      </c>
      <c r="E74" s="18">
        <f t="shared" si="38"/>
        <v>5</v>
      </c>
      <c r="F74" s="18">
        <f t="shared" si="38"/>
        <v>24</v>
      </c>
      <c r="G74" s="18">
        <f t="shared" si="38"/>
        <v>26</v>
      </c>
      <c r="H74" s="18">
        <f t="shared" si="38"/>
        <v>8</v>
      </c>
      <c r="I74" s="18">
        <f t="shared" si="38"/>
        <v>15</v>
      </c>
      <c r="J74" s="18">
        <f t="shared" si="38"/>
        <v>25</v>
      </c>
      <c r="K74" s="18">
        <f t="shared" si="38"/>
        <v>20</v>
      </c>
      <c r="L74" s="18">
        <f t="shared" si="38"/>
        <v>10</v>
      </c>
      <c r="M74" s="18">
        <f t="shared" si="38"/>
        <v>3</v>
      </c>
      <c r="N74" s="18">
        <f t="shared" si="38"/>
        <v>17</v>
      </c>
      <c r="O74" s="18">
        <f t="shared" si="38"/>
        <v>18</v>
      </c>
      <c r="P74" s="18">
        <f t="shared" si="38"/>
        <v>14</v>
      </c>
      <c r="Q74" s="18">
        <f t="shared" si="38"/>
        <v>27</v>
      </c>
      <c r="R74" s="18">
        <f t="shared" si="38"/>
        <v>16</v>
      </c>
      <c r="S74" s="18">
        <f t="shared" si="38"/>
        <v>1</v>
      </c>
      <c r="T74" s="18">
        <f t="shared" si="38"/>
        <v>22</v>
      </c>
      <c r="U74" s="18">
        <f t="shared" si="38"/>
        <v>19</v>
      </c>
      <c r="V74" s="18">
        <f t="shared" si="38"/>
        <v>21</v>
      </c>
      <c r="W74" s="18">
        <f t="shared" si="38"/>
        <v>9</v>
      </c>
      <c r="X74" s="18">
        <f t="shared" si="38"/>
        <v>6</v>
      </c>
      <c r="Y74" s="18">
        <f t="shared" si="38"/>
        <v>13</v>
      </c>
      <c r="Z74" s="18">
        <f t="shared" si="38"/>
        <v>2</v>
      </c>
      <c r="AA74" s="18">
        <f t="shared" si="38"/>
        <v>7</v>
      </c>
      <c r="AB74" s="18">
        <f t="shared" si="38"/>
        <v>4</v>
      </c>
      <c r="AC74" s="18">
        <f t="shared" si="38"/>
        <v>28</v>
      </c>
      <c r="AD74" s="18">
        <f t="shared" si="38"/>
        <v>12</v>
      </c>
      <c r="AE74" s="8">
        <f t="shared" si="38"/>
        <v>11</v>
      </c>
      <c r="AF74" s="36"/>
      <c r="AG74" s="36"/>
    </row>
    <row r="75" spans="1:33" x14ac:dyDescent="0.25">
      <c r="A75" s="42" t="s">
        <v>24</v>
      </c>
      <c r="B75" s="42"/>
      <c r="C75" s="42"/>
      <c r="D75" s="19">
        <f t="shared" ref="D75:AE75" si="39">ROUND(AVERAGE(D40:D74),1)</f>
        <v>18.3</v>
      </c>
      <c r="E75" s="19">
        <f t="shared" si="39"/>
        <v>7.2</v>
      </c>
      <c r="F75" s="19">
        <f t="shared" si="39"/>
        <v>23.5</v>
      </c>
      <c r="G75" s="19">
        <f t="shared" si="39"/>
        <v>23.5</v>
      </c>
      <c r="H75" s="19">
        <f t="shared" si="39"/>
        <v>7</v>
      </c>
      <c r="I75" s="19">
        <f t="shared" si="39"/>
        <v>13.5</v>
      </c>
      <c r="J75" s="19">
        <f t="shared" si="39"/>
        <v>23.7</v>
      </c>
      <c r="K75" s="19">
        <f t="shared" si="39"/>
        <v>22.3</v>
      </c>
      <c r="L75" s="19">
        <f t="shared" si="39"/>
        <v>9.9</v>
      </c>
      <c r="M75" s="19">
        <f t="shared" si="39"/>
        <v>1.6</v>
      </c>
      <c r="N75" s="19">
        <f t="shared" si="39"/>
        <v>17.100000000000001</v>
      </c>
      <c r="O75" s="19">
        <f t="shared" si="39"/>
        <v>18.7</v>
      </c>
      <c r="P75" s="19">
        <f t="shared" si="39"/>
        <v>14.5</v>
      </c>
      <c r="Q75" s="19">
        <f t="shared" si="39"/>
        <v>26.7</v>
      </c>
      <c r="R75" s="19">
        <f t="shared" si="39"/>
        <v>15.9</v>
      </c>
      <c r="S75" s="19">
        <f t="shared" si="39"/>
        <v>2.8</v>
      </c>
      <c r="T75" s="19">
        <f t="shared" si="39"/>
        <v>23.6</v>
      </c>
      <c r="U75" s="19">
        <f t="shared" si="39"/>
        <v>19.7</v>
      </c>
      <c r="V75" s="19">
        <f t="shared" si="39"/>
        <v>20.6</v>
      </c>
      <c r="W75" s="19">
        <f t="shared" si="39"/>
        <v>9.3000000000000007</v>
      </c>
      <c r="X75" s="19">
        <f t="shared" si="39"/>
        <v>6.9</v>
      </c>
      <c r="Y75" s="19">
        <f t="shared" si="39"/>
        <v>13.3</v>
      </c>
      <c r="Z75" s="19">
        <f t="shared" si="39"/>
        <v>4.0999999999999996</v>
      </c>
      <c r="AA75" s="19">
        <f t="shared" si="39"/>
        <v>8.6</v>
      </c>
      <c r="AB75" s="19">
        <f t="shared" si="39"/>
        <v>4.9000000000000004</v>
      </c>
      <c r="AC75" s="19">
        <f t="shared" si="39"/>
        <v>27.6</v>
      </c>
      <c r="AD75" s="19">
        <f t="shared" si="39"/>
        <v>11.6</v>
      </c>
      <c r="AE75" s="25">
        <f t="shared" si="39"/>
        <v>9.6</v>
      </c>
      <c r="AF75" s="36"/>
      <c r="AG75" s="36"/>
    </row>
    <row r="76" spans="1:33" x14ac:dyDescent="0.25">
      <c r="A76" s="42" t="s">
        <v>25</v>
      </c>
      <c r="B76" s="42"/>
      <c r="C76" s="42"/>
      <c r="D76" s="19">
        <f t="shared" ref="D76:AE76" si="40">VALUE(RANK(D75,$D75:$AE75,1))</f>
        <v>18</v>
      </c>
      <c r="E76" s="19">
        <f t="shared" si="40"/>
        <v>7</v>
      </c>
      <c r="F76" s="19">
        <f t="shared" si="40"/>
        <v>23</v>
      </c>
      <c r="G76" s="19">
        <f t="shared" si="40"/>
        <v>23</v>
      </c>
      <c r="H76" s="19">
        <f t="shared" si="40"/>
        <v>6</v>
      </c>
      <c r="I76" s="19">
        <f t="shared" si="40"/>
        <v>14</v>
      </c>
      <c r="J76" s="19">
        <f t="shared" si="40"/>
        <v>26</v>
      </c>
      <c r="K76" s="19">
        <f t="shared" si="40"/>
        <v>22</v>
      </c>
      <c r="L76" s="19">
        <f t="shared" si="40"/>
        <v>11</v>
      </c>
      <c r="M76" s="19">
        <f t="shared" si="40"/>
        <v>1</v>
      </c>
      <c r="N76" s="19">
        <f t="shared" si="40"/>
        <v>17</v>
      </c>
      <c r="O76" s="19">
        <f t="shared" si="40"/>
        <v>19</v>
      </c>
      <c r="P76" s="19">
        <f t="shared" si="40"/>
        <v>15</v>
      </c>
      <c r="Q76" s="19">
        <f t="shared" si="40"/>
        <v>27</v>
      </c>
      <c r="R76" s="19">
        <f t="shared" si="40"/>
        <v>16</v>
      </c>
      <c r="S76" s="19">
        <f t="shared" si="40"/>
        <v>2</v>
      </c>
      <c r="T76" s="19">
        <f t="shared" si="40"/>
        <v>25</v>
      </c>
      <c r="U76" s="19">
        <f t="shared" si="40"/>
        <v>20</v>
      </c>
      <c r="V76" s="19">
        <f t="shared" si="40"/>
        <v>21</v>
      </c>
      <c r="W76" s="19">
        <f t="shared" si="40"/>
        <v>9</v>
      </c>
      <c r="X76" s="19">
        <f t="shared" si="40"/>
        <v>5</v>
      </c>
      <c r="Y76" s="19">
        <f t="shared" si="40"/>
        <v>13</v>
      </c>
      <c r="Z76" s="19">
        <f t="shared" si="40"/>
        <v>3</v>
      </c>
      <c r="AA76" s="19">
        <f t="shared" si="40"/>
        <v>8</v>
      </c>
      <c r="AB76" s="19">
        <f t="shared" si="40"/>
        <v>4</v>
      </c>
      <c r="AC76" s="19">
        <f t="shared" si="40"/>
        <v>28</v>
      </c>
      <c r="AD76" s="19">
        <f t="shared" si="40"/>
        <v>12</v>
      </c>
      <c r="AE76" s="25">
        <f t="shared" si="40"/>
        <v>10</v>
      </c>
      <c r="AF76" s="36"/>
      <c r="AG76" s="36"/>
    </row>
    <row r="77" spans="1:33" x14ac:dyDescent="0.25">
      <c r="AF77" s="36"/>
      <c r="AG77" s="36"/>
    </row>
    <row r="78" spans="1:33" hidden="1" x14ac:dyDescent="0.25">
      <c r="A78" s="1" t="s">
        <v>0</v>
      </c>
      <c r="B78" s="1" t="s">
        <v>1</v>
      </c>
      <c r="C78" s="1" t="s">
        <v>2</v>
      </c>
      <c r="D78" s="1" t="s">
        <v>26</v>
      </c>
      <c r="E78" s="1" t="s">
        <v>3</v>
      </c>
      <c r="F78" s="1" t="s">
        <v>27</v>
      </c>
      <c r="G78" s="1" t="s">
        <v>4</v>
      </c>
      <c r="H78" s="1" t="s">
        <v>5</v>
      </c>
      <c r="I78" s="1" t="s">
        <v>6</v>
      </c>
      <c r="J78" s="1" t="s">
        <v>28</v>
      </c>
      <c r="K78" s="1" t="s">
        <v>7</v>
      </c>
      <c r="L78" s="1" t="s">
        <v>8</v>
      </c>
      <c r="M78" s="1" t="s">
        <v>9</v>
      </c>
      <c r="N78" s="1" t="s">
        <v>29</v>
      </c>
      <c r="O78" s="1" t="s">
        <v>10</v>
      </c>
      <c r="P78" s="1" t="s">
        <v>30</v>
      </c>
      <c r="Q78" s="1" t="s">
        <v>31</v>
      </c>
      <c r="R78" s="1" t="s">
        <v>11</v>
      </c>
      <c r="S78" s="1" t="s">
        <v>32</v>
      </c>
      <c r="T78" s="1" t="s">
        <v>33</v>
      </c>
      <c r="U78" s="1" t="s">
        <v>34</v>
      </c>
      <c r="V78" s="1" t="s">
        <v>35</v>
      </c>
      <c r="W78" s="1" t="s">
        <v>12</v>
      </c>
      <c r="X78" s="1" t="s">
        <v>36</v>
      </c>
      <c r="Y78" s="1" t="s">
        <v>13</v>
      </c>
      <c r="Z78" s="1" t="s">
        <v>37</v>
      </c>
      <c r="AA78" s="1" t="s">
        <v>14</v>
      </c>
      <c r="AB78" s="1" t="s">
        <v>15</v>
      </c>
      <c r="AC78" s="1" t="s">
        <v>38</v>
      </c>
      <c r="AD78" s="1" t="s">
        <v>39</v>
      </c>
      <c r="AE78" s="1" t="s">
        <v>41</v>
      </c>
      <c r="AF78" s="36"/>
      <c r="AG78" s="36"/>
    </row>
    <row r="79" spans="1:33" hidden="1" x14ac:dyDescent="0.25">
      <c r="A79" s="39" t="s">
        <v>857</v>
      </c>
      <c r="B79" s="5">
        <v>3</v>
      </c>
      <c r="C79" s="5">
        <v>12</v>
      </c>
      <c r="D79" s="10">
        <f t="shared" ref="D79:AE79" si="41">_xlfn.NUMBERVALUE(MID(D2,1,FIND("(",D2)-1),".")+_xlfn.NUMBERVALUE(MID(D2,FIND("(",D2)+1,FIND(")",D2)-(FIND("(",D2)+1)),".")</f>
        <v>5.641</v>
      </c>
      <c r="E79" s="10">
        <f t="shared" si="41"/>
        <v>14.523</v>
      </c>
      <c r="F79" s="10">
        <f t="shared" si="41"/>
        <v>13.885</v>
      </c>
      <c r="G79" s="10">
        <f t="shared" si="41"/>
        <v>21.673999999999999</v>
      </c>
      <c r="H79" s="10">
        <f t="shared" si="41"/>
        <v>10.8828</v>
      </c>
      <c r="I79" s="10">
        <f t="shared" si="41"/>
        <v>12.6737</v>
      </c>
      <c r="J79" s="10">
        <f t="shared" si="41"/>
        <v>13.105</v>
      </c>
      <c r="K79" s="10">
        <f t="shared" si="41"/>
        <v>24.134999999999998</v>
      </c>
      <c r="L79" s="10">
        <f t="shared" si="41"/>
        <v>6.7332000000000001</v>
      </c>
      <c r="M79" s="10">
        <f t="shared" si="41"/>
        <v>1.2192000000000001</v>
      </c>
      <c r="N79" s="10">
        <f t="shared" si="41"/>
        <v>18.774999999999999</v>
      </c>
      <c r="O79" s="10">
        <f t="shared" si="41"/>
        <v>19.831</v>
      </c>
      <c r="P79" s="10">
        <f t="shared" si="41"/>
        <v>11.6379</v>
      </c>
      <c r="Q79" s="10">
        <f t="shared" si="41"/>
        <v>39.649000000000001</v>
      </c>
      <c r="R79" s="10">
        <f t="shared" si="41"/>
        <v>13.493</v>
      </c>
      <c r="S79" s="10">
        <f t="shared" si="41"/>
        <v>9.0294999999999987</v>
      </c>
      <c r="T79" s="10">
        <f t="shared" si="41"/>
        <v>25.747</v>
      </c>
      <c r="U79" s="10">
        <f t="shared" si="41"/>
        <v>14.104000000000001</v>
      </c>
      <c r="V79" s="10">
        <f t="shared" si="41"/>
        <v>20.266999999999999</v>
      </c>
      <c r="W79" s="10">
        <f t="shared" si="41"/>
        <v>11.8018</v>
      </c>
      <c r="X79" s="10">
        <f t="shared" si="41"/>
        <v>11.375</v>
      </c>
      <c r="Y79" s="10">
        <f t="shared" si="41"/>
        <v>7.649799999999999</v>
      </c>
      <c r="Z79" s="10">
        <f t="shared" si="41"/>
        <v>10.3028</v>
      </c>
      <c r="AA79" s="10">
        <f t="shared" si="41"/>
        <v>10.6639</v>
      </c>
      <c r="AB79" s="10">
        <f t="shared" si="41"/>
        <v>4.3803000000000001</v>
      </c>
      <c r="AC79" s="10">
        <f t="shared" si="41"/>
        <v>22.315999999999999</v>
      </c>
      <c r="AD79" s="10">
        <f t="shared" si="41"/>
        <v>3.2241999999999997</v>
      </c>
      <c r="AE79" s="10">
        <f t="shared" si="41"/>
        <v>7.8289999999999997</v>
      </c>
      <c r="AF79" s="36"/>
      <c r="AG79" s="36"/>
    </row>
    <row r="80" spans="1:33" hidden="1" x14ac:dyDescent="0.25">
      <c r="A80" s="40"/>
      <c r="B80" s="8">
        <v>5</v>
      </c>
      <c r="C80" s="8">
        <v>14</v>
      </c>
      <c r="D80" s="12">
        <f t="shared" ref="D80:AE80" si="42">_xlfn.NUMBERVALUE(MID(D3,1,FIND("(",D3)-1),".")+_xlfn.NUMBERVALUE(MID(D3,FIND("(",D3)+1,FIND(")",D3)-(FIND("(",D3)+1)),".")</f>
        <v>84.843999999999994</v>
      </c>
      <c r="E80" s="12">
        <f t="shared" si="42"/>
        <v>16.991</v>
      </c>
      <c r="F80" s="12">
        <f t="shared" si="42"/>
        <v>121.18</v>
      </c>
      <c r="G80" s="12">
        <f t="shared" si="42"/>
        <v>94.006</v>
      </c>
      <c r="H80" s="12">
        <f t="shared" si="42"/>
        <v>18.695</v>
      </c>
      <c r="I80" s="12">
        <f t="shared" si="42"/>
        <v>26.995999999999999</v>
      </c>
      <c r="J80" s="12">
        <f t="shared" si="42"/>
        <v>116.39</v>
      </c>
      <c r="K80" s="12">
        <f t="shared" si="42"/>
        <v>125.25999999999999</v>
      </c>
      <c r="L80" s="12">
        <f t="shared" si="42"/>
        <v>21.321000000000002</v>
      </c>
      <c r="M80" s="12">
        <f t="shared" si="42"/>
        <v>6.0602</v>
      </c>
      <c r="N80" s="12">
        <f t="shared" si="42"/>
        <v>48.359000000000002</v>
      </c>
      <c r="O80" s="12">
        <f t="shared" si="42"/>
        <v>52.634</v>
      </c>
      <c r="P80" s="12">
        <f t="shared" si="42"/>
        <v>41.069000000000003</v>
      </c>
      <c r="Q80" s="12">
        <f t="shared" si="42"/>
        <v>171.47</v>
      </c>
      <c r="R80" s="12">
        <f t="shared" si="42"/>
        <v>47.86</v>
      </c>
      <c r="S80" s="12">
        <f t="shared" si="42"/>
        <v>10.488099999999999</v>
      </c>
      <c r="T80" s="12">
        <f t="shared" si="42"/>
        <v>105.306</v>
      </c>
      <c r="U80" s="12">
        <f t="shared" si="42"/>
        <v>71.363</v>
      </c>
      <c r="V80" s="12">
        <f t="shared" si="42"/>
        <v>90.591000000000008</v>
      </c>
      <c r="W80" s="12">
        <f t="shared" si="42"/>
        <v>22.536999999999999</v>
      </c>
      <c r="X80" s="12">
        <f t="shared" si="42"/>
        <v>16.515000000000001</v>
      </c>
      <c r="Y80" s="12">
        <f t="shared" si="42"/>
        <v>30.273</v>
      </c>
      <c r="Z80" s="12">
        <f t="shared" si="42"/>
        <v>14.718999999999999</v>
      </c>
      <c r="AA80" s="12">
        <f t="shared" si="42"/>
        <v>20.526</v>
      </c>
      <c r="AB80" s="12">
        <f t="shared" si="42"/>
        <v>23.497</v>
      </c>
      <c r="AC80" s="12">
        <f t="shared" si="42"/>
        <v>217.87</v>
      </c>
      <c r="AD80" s="12">
        <f t="shared" si="42"/>
        <v>33.149000000000001</v>
      </c>
      <c r="AE80" s="12">
        <f t="shared" si="42"/>
        <v>26.666</v>
      </c>
      <c r="AF80" s="36"/>
      <c r="AG80" s="36"/>
    </row>
    <row r="81" spans="1:33" hidden="1" x14ac:dyDescent="0.25">
      <c r="A81" s="40"/>
      <c r="B81" s="8">
        <v>8</v>
      </c>
      <c r="C81" s="8">
        <v>17</v>
      </c>
      <c r="D81" s="12">
        <f t="shared" ref="D81:AE81" si="43">_xlfn.NUMBERVALUE(MID(D4,1,FIND("(",D4)-1),".")+_xlfn.NUMBERVALUE(MID(D4,FIND("(",D4)+1,FIND(")",D4)-(FIND("(",D4)+1)),".")</f>
        <v>65.861000000000004</v>
      </c>
      <c r="E81" s="12">
        <f t="shared" si="43"/>
        <v>16.957999999999998</v>
      </c>
      <c r="F81" s="12">
        <f t="shared" si="43"/>
        <v>88.623000000000005</v>
      </c>
      <c r="G81" s="12">
        <f t="shared" si="43"/>
        <v>78.304000000000002</v>
      </c>
      <c r="H81" s="12">
        <f t="shared" si="43"/>
        <v>17.292999999999999</v>
      </c>
      <c r="I81" s="12">
        <f t="shared" si="43"/>
        <v>25.435000000000002</v>
      </c>
      <c r="J81" s="12">
        <f t="shared" si="43"/>
        <v>103.149</v>
      </c>
      <c r="K81" s="12">
        <f t="shared" si="43"/>
        <v>89.292999999999992</v>
      </c>
      <c r="L81" s="12">
        <f t="shared" si="43"/>
        <v>15.481</v>
      </c>
      <c r="M81" s="12">
        <f t="shared" si="43"/>
        <v>6.5030999999999999</v>
      </c>
      <c r="N81" s="12">
        <f t="shared" si="43"/>
        <v>42.774000000000001</v>
      </c>
      <c r="O81" s="12">
        <f t="shared" si="43"/>
        <v>46.837000000000003</v>
      </c>
      <c r="P81" s="12">
        <f t="shared" si="43"/>
        <v>32.271000000000001</v>
      </c>
      <c r="Q81" s="12">
        <f t="shared" si="43"/>
        <v>145.82000000000002</v>
      </c>
      <c r="R81" s="12">
        <f t="shared" si="43"/>
        <v>44.345999999999997</v>
      </c>
      <c r="S81" s="12">
        <f t="shared" si="43"/>
        <v>13.2378</v>
      </c>
      <c r="T81" s="12">
        <f t="shared" si="43"/>
        <v>82.588999999999999</v>
      </c>
      <c r="U81" s="12">
        <f t="shared" si="43"/>
        <v>62.274000000000001</v>
      </c>
      <c r="V81" s="12">
        <f t="shared" si="43"/>
        <v>78.516999999999996</v>
      </c>
      <c r="W81" s="12">
        <f t="shared" si="43"/>
        <v>20.083000000000002</v>
      </c>
      <c r="X81" s="12">
        <f t="shared" si="43"/>
        <v>17.452999999999999</v>
      </c>
      <c r="Y81" s="12">
        <f t="shared" si="43"/>
        <v>24.48</v>
      </c>
      <c r="Z81" s="12">
        <f t="shared" si="43"/>
        <v>14.5556</v>
      </c>
      <c r="AA81" s="12">
        <f t="shared" si="43"/>
        <v>22.022000000000002</v>
      </c>
      <c r="AB81" s="12">
        <f t="shared" si="43"/>
        <v>19.454999999999998</v>
      </c>
      <c r="AC81" s="12">
        <f t="shared" si="43"/>
        <v>183.54999999999998</v>
      </c>
      <c r="AD81" s="12">
        <f t="shared" si="43"/>
        <v>24.958000000000002</v>
      </c>
      <c r="AE81" s="12">
        <f t="shared" si="43"/>
        <v>25.056999999999999</v>
      </c>
      <c r="AF81" s="36"/>
      <c r="AG81" s="36"/>
    </row>
    <row r="82" spans="1:33" hidden="1" x14ac:dyDescent="0.25">
      <c r="A82" s="40"/>
      <c r="B82" s="8">
        <v>10</v>
      </c>
      <c r="C82" s="8">
        <v>19</v>
      </c>
      <c r="D82" s="12">
        <f t="shared" ref="D82:AE82" si="44">_xlfn.NUMBERVALUE(MID(D5,1,FIND("(",D5)-1),".")+_xlfn.NUMBERVALUE(MID(D5,FIND("(",D5)+1,FIND(")",D5)-(FIND("(",D5)+1)),".")</f>
        <v>394.4</v>
      </c>
      <c r="E82" s="12">
        <f t="shared" si="44"/>
        <v>28.824999999999999</v>
      </c>
      <c r="F82" s="12">
        <f t="shared" si="44"/>
        <v>441.42</v>
      </c>
      <c r="G82" s="12">
        <f t="shared" si="44"/>
        <v>290.29000000000002</v>
      </c>
      <c r="H82" s="12">
        <f t="shared" si="44"/>
        <v>38.9</v>
      </c>
      <c r="I82" s="12">
        <f t="shared" si="44"/>
        <v>107.124</v>
      </c>
      <c r="J82" s="12">
        <f t="shared" si="44"/>
        <v>492.71</v>
      </c>
      <c r="K82" s="12">
        <f t="shared" si="44"/>
        <v>351.11</v>
      </c>
      <c r="L82" s="12">
        <f t="shared" si="44"/>
        <v>69.727000000000004</v>
      </c>
      <c r="M82" s="12">
        <f t="shared" si="44"/>
        <v>23.572000000000003</v>
      </c>
      <c r="N82" s="12">
        <f t="shared" si="44"/>
        <v>104.354</v>
      </c>
      <c r="O82" s="12">
        <f t="shared" si="44"/>
        <v>125</v>
      </c>
      <c r="P82" s="12">
        <f t="shared" si="44"/>
        <v>89.813999999999993</v>
      </c>
      <c r="Q82" s="12">
        <f t="shared" si="44"/>
        <v>522.14</v>
      </c>
      <c r="R82" s="12">
        <f t="shared" si="44"/>
        <v>112.08</v>
      </c>
      <c r="S82" s="12">
        <f t="shared" si="44"/>
        <v>15.956</v>
      </c>
      <c r="T82" s="12">
        <f t="shared" si="44"/>
        <v>343.01</v>
      </c>
      <c r="U82" s="12">
        <f t="shared" si="44"/>
        <v>275.39</v>
      </c>
      <c r="V82" s="12">
        <f t="shared" si="44"/>
        <v>310.27999999999997</v>
      </c>
      <c r="W82" s="12">
        <f t="shared" si="44"/>
        <v>66.727000000000004</v>
      </c>
      <c r="X82" s="12">
        <f t="shared" si="44"/>
        <v>28.898</v>
      </c>
      <c r="Y82" s="12">
        <f t="shared" si="44"/>
        <v>94.518000000000001</v>
      </c>
      <c r="Z82" s="12">
        <f t="shared" si="44"/>
        <v>21.681999999999999</v>
      </c>
      <c r="AA82" s="12">
        <f t="shared" si="44"/>
        <v>47.698</v>
      </c>
      <c r="AB82" s="12">
        <f t="shared" si="44"/>
        <v>97.420999999999992</v>
      </c>
      <c r="AC82" s="12">
        <f t="shared" si="44"/>
        <v>835.05</v>
      </c>
      <c r="AD82" s="12">
        <f t="shared" si="44"/>
        <v>101.81399999999999</v>
      </c>
      <c r="AE82" s="12">
        <f t="shared" si="44"/>
        <v>60.161999999999999</v>
      </c>
      <c r="AF82" s="36"/>
      <c r="AG82" s="36"/>
    </row>
    <row r="83" spans="1:33" hidden="1" x14ac:dyDescent="0.25">
      <c r="A83" s="41"/>
      <c r="B83" s="6">
        <v>15</v>
      </c>
      <c r="C83" s="6">
        <v>24</v>
      </c>
      <c r="D83" s="14">
        <f t="shared" ref="D83:AE83" si="45">_xlfn.NUMBERVALUE(MID(D6,1,FIND("(",D6)-1),".")+_xlfn.NUMBERVALUE(MID(D6,FIND("(",D6)+1,FIND(")",D6)-(FIND("(",D6)+1)),".")</f>
        <v>130.94</v>
      </c>
      <c r="E83" s="14">
        <f t="shared" si="45"/>
        <v>21.989000000000001</v>
      </c>
      <c r="F83" s="14">
        <f t="shared" si="45"/>
        <v>158.53</v>
      </c>
      <c r="G83" s="14">
        <f t="shared" si="45"/>
        <v>150.79</v>
      </c>
      <c r="H83" s="14">
        <f t="shared" si="45"/>
        <v>33.133000000000003</v>
      </c>
      <c r="I83" s="14">
        <f t="shared" si="45"/>
        <v>59.506999999999998</v>
      </c>
      <c r="J83" s="14">
        <f t="shared" si="45"/>
        <v>209.31</v>
      </c>
      <c r="K83" s="14">
        <f t="shared" si="45"/>
        <v>136.19</v>
      </c>
      <c r="L83" s="14">
        <f t="shared" si="45"/>
        <v>38.844000000000001</v>
      </c>
      <c r="M83" s="14">
        <f t="shared" si="45"/>
        <v>14.581399999999999</v>
      </c>
      <c r="N83" s="14">
        <f t="shared" si="45"/>
        <v>71.899000000000001</v>
      </c>
      <c r="O83" s="14">
        <f t="shared" si="45"/>
        <v>77.147000000000006</v>
      </c>
      <c r="P83" s="14">
        <f t="shared" si="45"/>
        <v>60.817</v>
      </c>
      <c r="Q83" s="14">
        <f t="shared" si="45"/>
        <v>248.51000000000002</v>
      </c>
      <c r="R83" s="14">
        <f t="shared" si="45"/>
        <v>78.052999999999997</v>
      </c>
      <c r="S83" s="14">
        <f t="shared" si="45"/>
        <v>21.177</v>
      </c>
      <c r="T83" s="14">
        <f t="shared" si="45"/>
        <v>148.38000000000002</v>
      </c>
      <c r="U83" s="14">
        <f t="shared" si="45"/>
        <v>178.95</v>
      </c>
      <c r="V83" s="14">
        <f t="shared" si="45"/>
        <v>140.59</v>
      </c>
      <c r="W83" s="14">
        <f t="shared" si="45"/>
        <v>36.959000000000003</v>
      </c>
      <c r="X83" s="14">
        <f t="shared" si="45"/>
        <v>27.125999999999998</v>
      </c>
      <c r="Y83" s="14">
        <f t="shared" si="45"/>
        <v>47.275999999999996</v>
      </c>
      <c r="Z83" s="14">
        <f t="shared" si="45"/>
        <v>18.268000000000001</v>
      </c>
      <c r="AA83" s="14">
        <f t="shared" si="45"/>
        <v>40.757999999999996</v>
      </c>
      <c r="AB83" s="14">
        <f t="shared" si="45"/>
        <v>32.733000000000004</v>
      </c>
      <c r="AC83" s="14">
        <f t="shared" si="45"/>
        <v>366.06</v>
      </c>
      <c r="AD83" s="14">
        <f t="shared" si="45"/>
        <v>41.878</v>
      </c>
      <c r="AE83" s="14">
        <f t="shared" si="45"/>
        <v>44.69</v>
      </c>
      <c r="AF83" s="36"/>
      <c r="AG83" s="36"/>
    </row>
    <row r="84" spans="1:33" hidden="1" x14ac:dyDescent="0.25">
      <c r="A84" s="39" t="s">
        <v>858</v>
      </c>
      <c r="B84" s="5">
        <v>3</v>
      </c>
      <c r="C84" s="5">
        <v>12</v>
      </c>
      <c r="D84" s="10">
        <f t="shared" ref="D84:AE84" si="46">_xlfn.NUMBERVALUE(MID(D7,1,FIND("(",D7)-1),".")+_xlfn.NUMBERVALUE(MID(D7,FIND("(",D7)+1,FIND(")",D7)-(FIND("(",D7)+1)),".")</f>
        <v>5.4291</v>
      </c>
      <c r="E84" s="10">
        <f t="shared" si="46"/>
        <v>12.9282</v>
      </c>
      <c r="F84" s="10">
        <f t="shared" si="46"/>
        <v>11.912000000000001</v>
      </c>
      <c r="G84" s="10">
        <f t="shared" si="46"/>
        <v>21.622999999999998</v>
      </c>
      <c r="H84" s="10">
        <f t="shared" si="46"/>
        <v>8.1102000000000007</v>
      </c>
      <c r="I84" s="10">
        <f t="shared" si="46"/>
        <v>12.8392</v>
      </c>
      <c r="J84" s="10">
        <f t="shared" si="46"/>
        <v>17.632000000000001</v>
      </c>
      <c r="K84" s="10">
        <f t="shared" si="46"/>
        <v>20.331</v>
      </c>
      <c r="L84" s="10">
        <f t="shared" si="46"/>
        <v>9.5744000000000007</v>
      </c>
      <c r="M84" s="10">
        <f t="shared" si="46"/>
        <v>0.99041999999999997</v>
      </c>
      <c r="N84" s="10">
        <f t="shared" si="46"/>
        <v>16.704999999999998</v>
      </c>
      <c r="O84" s="10">
        <f t="shared" si="46"/>
        <v>16.635999999999999</v>
      </c>
      <c r="P84" s="10">
        <f t="shared" si="46"/>
        <v>15.459999999999999</v>
      </c>
      <c r="Q84" s="10">
        <f t="shared" si="46"/>
        <v>31.107999999999997</v>
      </c>
      <c r="R84" s="10">
        <f t="shared" si="46"/>
        <v>8.2518999999999991</v>
      </c>
      <c r="S84" s="10">
        <f t="shared" si="46"/>
        <v>9.7248999999999999</v>
      </c>
      <c r="T84" s="10">
        <f t="shared" si="46"/>
        <v>17.605999999999998</v>
      </c>
      <c r="U84" s="10">
        <f t="shared" si="46"/>
        <v>6.7466999999999997</v>
      </c>
      <c r="V84" s="10">
        <f t="shared" si="46"/>
        <v>17.875</v>
      </c>
      <c r="W84" s="10">
        <f t="shared" si="46"/>
        <v>12.808700000000002</v>
      </c>
      <c r="X84" s="10">
        <f t="shared" si="46"/>
        <v>12.217099999999999</v>
      </c>
      <c r="Y84" s="10">
        <f t="shared" si="46"/>
        <v>10.623899999999999</v>
      </c>
      <c r="Z84" s="10">
        <f t="shared" si="46"/>
        <v>12.8629</v>
      </c>
      <c r="AA84" s="10">
        <f t="shared" si="46"/>
        <v>10.802099999999999</v>
      </c>
      <c r="AB84" s="10">
        <f t="shared" si="46"/>
        <v>2.7141999999999999</v>
      </c>
      <c r="AC84" s="10">
        <f t="shared" si="46"/>
        <v>24.456000000000003</v>
      </c>
      <c r="AD84" s="10">
        <f t="shared" si="46"/>
        <v>3.1502000000000003</v>
      </c>
      <c r="AE84" s="10">
        <f t="shared" si="46"/>
        <v>5.1049999999999995</v>
      </c>
      <c r="AF84" s="36"/>
      <c r="AG84" s="36"/>
    </row>
    <row r="85" spans="1:33" hidden="1" x14ac:dyDescent="0.25">
      <c r="A85" s="40"/>
      <c r="B85" s="8">
        <v>5</v>
      </c>
      <c r="C85" s="8">
        <v>14</v>
      </c>
      <c r="D85" s="12">
        <f t="shared" ref="D85:AE85" si="47">_xlfn.NUMBERVALUE(MID(D8,1,FIND("(",D8)-1),".")+_xlfn.NUMBERVALUE(MID(D8,FIND("(",D8)+1,FIND(")",D8)-(FIND("(",D8)+1)),".")</f>
        <v>81.972000000000008</v>
      </c>
      <c r="E85" s="12">
        <f t="shared" si="47"/>
        <v>13.908999999999999</v>
      </c>
      <c r="F85" s="12">
        <f t="shared" si="47"/>
        <v>108.10599999999999</v>
      </c>
      <c r="G85" s="12">
        <f t="shared" si="47"/>
        <v>93.028000000000006</v>
      </c>
      <c r="H85" s="12">
        <f t="shared" si="47"/>
        <v>14.2819</v>
      </c>
      <c r="I85" s="12">
        <f t="shared" si="47"/>
        <v>21.480999999999998</v>
      </c>
      <c r="J85" s="12">
        <f t="shared" si="47"/>
        <v>93.548000000000002</v>
      </c>
      <c r="K85" s="12">
        <f t="shared" si="47"/>
        <v>76.475999999999999</v>
      </c>
      <c r="L85" s="12">
        <f t="shared" si="47"/>
        <v>22.565999999999999</v>
      </c>
      <c r="M85" s="12">
        <f t="shared" si="47"/>
        <v>3.8673999999999999</v>
      </c>
      <c r="N85" s="12">
        <f t="shared" si="47"/>
        <v>33.009</v>
      </c>
      <c r="O85" s="12">
        <f t="shared" si="47"/>
        <v>36.879999999999995</v>
      </c>
      <c r="P85" s="12">
        <f t="shared" si="47"/>
        <v>28.71</v>
      </c>
      <c r="Q85" s="12">
        <f t="shared" si="47"/>
        <v>117.81</v>
      </c>
      <c r="R85" s="12">
        <f t="shared" si="47"/>
        <v>27.238000000000003</v>
      </c>
      <c r="S85" s="12">
        <f t="shared" si="47"/>
        <v>11.619</v>
      </c>
      <c r="T85" s="12">
        <f t="shared" si="47"/>
        <v>67.600999999999999</v>
      </c>
      <c r="U85" s="12">
        <f t="shared" si="47"/>
        <v>22.573999999999998</v>
      </c>
      <c r="V85" s="12">
        <f t="shared" si="47"/>
        <v>64.694999999999993</v>
      </c>
      <c r="W85" s="12">
        <f t="shared" si="47"/>
        <v>18.84</v>
      </c>
      <c r="X85" s="12">
        <f t="shared" si="47"/>
        <v>15.4</v>
      </c>
      <c r="Y85" s="12">
        <f t="shared" si="47"/>
        <v>25.683</v>
      </c>
      <c r="Z85" s="12">
        <f t="shared" si="47"/>
        <v>13.3757</v>
      </c>
      <c r="AA85" s="12">
        <f t="shared" si="47"/>
        <v>16.190000000000001</v>
      </c>
      <c r="AB85" s="12">
        <f t="shared" si="47"/>
        <v>16.172000000000001</v>
      </c>
      <c r="AC85" s="12">
        <f t="shared" si="47"/>
        <v>208.67</v>
      </c>
      <c r="AD85" s="12">
        <f t="shared" si="47"/>
        <v>24.237000000000002</v>
      </c>
      <c r="AE85" s="12">
        <f t="shared" si="47"/>
        <v>15.992000000000001</v>
      </c>
      <c r="AF85" s="36"/>
      <c r="AG85" s="36"/>
    </row>
    <row r="86" spans="1:33" hidden="1" x14ac:dyDescent="0.25">
      <c r="A86" s="40"/>
      <c r="B86" s="8">
        <v>8</v>
      </c>
      <c r="C86" s="8">
        <v>17</v>
      </c>
      <c r="D86" s="12">
        <f t="shared" ref="D86:AE86" si="48">_xlfn.NUMBERVALUE(MID(D9,1,FIND("(",D9)-1),".")+_xlfn.NUMBERVALUE(MID(D9,FIND("(",D9)+1,FIND(")",D9)-(FIND("(",D9)+1)),".")</f>
        <v>64.17</v>
      </c>
      <c r="E86" s="12">
        <f t="shared" si="48"/>
        <v>14.826000000000001</v>
      </c>
      <c r="F86" s="12">
        <f t="shared" si="48"/>
        <v>78.930999999999997</v>
      </c>
      <c r="G86" s="12">
        <f t="shared" si="48"/>
        <v>88.302999999999997</v>
      </c>
      <c r="H86" s="12">
        <f t="shared" si="48"/>
        <v>13.564</v>
      </c>
      <c r="I86" s="12">
        <f t="shared" si="48"/>
        <v>22.099</v>
      </c>
      <c r="J86" s="12">
        <f t="shared" si="48"/>
        <v>82.444999999999993</v>
      </c>
      <c r="K86" s="12">
        <f t="shared" si="48"/>
        <v>63.308</v>
      </c>
      <c r="L86" s="12">
        <f t="shared" si="48"/>
        <v>19.216000000000001</v>
      </c>
      <c r="M86" s="12">
        <f t="shared" si="48"/>
        <v>4.1120000000000001</v>
      </c>
      <c r="N86" s="12">
        <f t="shared" si="48"/>
        <v>32.457999999999998</v>
      </c>
      <c r="O86" s="12">
        <f t="shared" si="48"/>
        <v>36.213999999999999</v>
      </c>
      <c r="P86" s="12">
        <f t="shared" si="48"/>
        <v>21.991</v>
      </c>
      <c r="Q86" s="12">
        <f t="shared" si="48"/>
        <v>110.27</v>
      </c>
      <c r="R86" s="12">
        <f t="shared" si="48"/>
        <v>29.241</v>
      </c>
      <c r="S86" s="12">
        <f t="shared" si="48"/>
        <v>12.132099999999999</v>
      </c>
      <c r="T86" s="12">
        <f t="shared" si="48"/>
        <v>68.563000000000002</v>
      </c>
      <c r="U86" s="12">
        <f t="shared" si="48"/>
        <v>28.688000000000002</v>
      </c>
      <c r="V86" s="12">
        <f t="shared" si="48"/>
        <v>61.143000000000001</v>
      </c>
      <c r="W86" s="12">
        <f t="shared" si="48"/>
        <v>18.917000000000002</v>
      </c>
      <c r="X86" s="12">
        <f t="shared" si="48"/>
        <v>16.702999999999999</v>
      </c>
      <c r="Y86" s="12">
        <f t="shared" si="48"/>
        <v>25.073</v>
      </c>
      <c r="Z86" s="12">
        <f t="shared" si="48"/>
        <v>13.7333</v>
      </c>
      <c r="AA86" s="12">
        <f t="shared" si="48"/>
        <v>18.044</v>
      </c>
      <c r="AB86" s="12">
        <f t="shared" si="48"/>
        <v>12.2479</v>
      </c>
      <c r="AC86" s="12">
        <f t="shared" si="48"/>
        <v>184.85000000000002</v>
      </c>
      <c r="AD86" s="12">
        <f t="shared" si="48"/>
        <v>20.363</v>
      </c>
      <c r="AE86" s="12">
        <f t="shared" si="48"/>
        <v>16.863</v>
      </c>
      <c r="AF86" s="36"/>
      <c r="AG86" s="36"/>
    </row>
    <row r="87" spans="1:33" hidden="1" x14ac:dyDescent="0.25">
      <c r="A87" s="40"/>
      <c r="B87" s="8">
        <v>10</v>
      </c>
      <c r="C87" s="8">
        <v>19</v>
      </c>
      <c r="D87" s="12">
        <f t="shared" ref="D87:AE87" si="49">_xlfn.NUMBERVALUE(MID(D10,1,FIND("(",D10)-1),".")+_xlfn.NUMBERVALUE(MID(D10,FIND("(",D10)+1,FIND(")",D10)-(FIND("(",D10)+1)),".")</f>
        <v>448.19</v>
      </c>
      <c r="E87" s="12">
        <f t="shared" si="49"/>
        <v>23.807000000000002</v>
      </c>
      <c r="F87" s="12">
        <f t="shared" si="49"/>
        <v>494.03</v>
      </c>
      <c r="G87" s="12">
        <f t="shared" si="49"/>
        <v>351.78999999999996</v>
      </c>
      <c r="H87" s="12">
        <f t="shared" si="49"/>
        <v>30.573</v>
      </c>
      <c r="I87" s="12">
        <f t="shared" si="49"/>
        <v>92.415999999999997</v>
      </c>
      <c r="J87" s="12">
        <f t="shared" si="49"/>
        <v>362.07</v>
      </c>
      <c r="K87" s="12">
        <f t="shared" si="49"/>
        <v>265.93</v>
      </c>
      <c r="L87" s="12">
        <f t="shared" si="49"/>
        <v>68.335000000000008</v>
      </c>
      <c r="M87" s="12">
        <f t="shared" si="49"/>
        <v>14.968</v>
      </c>
      <c r="N87" s="12">
        <f t="shared" si="49"/>
        <v>80.355000000000004</v>
      </c>
      <c r="O87" s="12">
        <f t="shared" si="49"/>
        <v>106.01100000000001</v>
      </c>
      <c r="P87" s="12">
        <f t="shared" si="49"/>
        <v>71.515000000000001</v>
      </c>
      <c r="Q87" s="12">
        <f t="shared" si="49"/>
        <v>440.28</v>
      </c>
      <c r="R87" s="12">
        <f t="shared" si="49"/>
        <v>82.912999999999997</v>
      </c>
      <c r="S87" s="12">
        <f t="shared" si="49"/>
        <v>15.835000000000001</v>
      </c>
      <c r="T87" s="12">
        <f t="shared" si="49"/>
        <v>365.29999999999995</v>
      </c>
      <c r="U87" s="12">
        <f t="shared" si="49"/>
        <v>139.06</v>
      </c>
      <c r="V87" s="12">
        <f t="shared" si="49"/>
        <v>270.62</v>
      </c>
      <c r="W87" s="12">
        <f t="shared" si="49"/>
        <v>53.677</v>
      </c>
      <c r="X87" s="12">
        <f t="shared" si="49"/>
        <v>25.396999999999998</v>
      </c>
      <c r="Y87" s="12">
        <f t="shared" si="49"/>
        <v>91.296000000000006</v>
      </c>
      <c r="Z87" s="12">
        <f t="shared" si="49"/>
        <v>19.391999999999999</v>
      </c>
      <c r="AA87" s="12">
        <f t="shared" si="49"/>
        <v>39.356999999999999</v>
      </c>
      <c r="AB87" s="12">
        <f t="shared" si="49"/>
        <v>33.558</v>
      </c>
      <c r="AC87" s="12">
        <f t="shared" si="49"/>
        <v>914.15</v>
      </c>
      <c r="AD87" s="12">
        <f t="shared" si="49"/>
        <v>106.16199999999999</v>
      </c>
      <c r="AE87" s="12">
        <f t="shared" si="49"/>
        <v>44.833000000000006</v>
      </c>
      <c r="AF87" s="36"/>
      <c r="AG87" s="36"/>
    </row>
    <row r="88" spans="1:33" hidden="1" x14ac:dyDescent="0.25">
      <c r="A88" s="41"/>
      <c r="B88" s="6">
        <v>15</v>
      </c>
      <c r="C88" s="6">
        <v>24</v>
      </c>
      <c r="D88" s="14">
        <f t="shared" ref="D88:AE88" si="50">_xlfn.NUMBERVALUE(MID(D11,1,FIND("(",D11)-1),".")+_xlfn.NUMBERVALUE(MID(D11,FIND("(",D11)+1,FIND(")",D11)-(FIND("(",D11)+1)),".")</f>
        <v>114.41500000000001</v>
      </c>
      <c r="E88" s="14">
        <f t="shared" si="50"/>
        <v>19.141000000000002</v>
      </c>
      <c r="F88" s="14">
        <f t="shared" si="50"/>
        <v>121.08999999999999</v>
      </c>
      <c r="G88" s="14">
        <f t="shared" si="50"/>
        <v>138.34</v>
      </c>
      <c r="H88" s="14">
        <f t="shared" si="50"/>
        <v>21.939999999999998</v>
      </c>
      <c r="I88" s="14">
        <f t="shared" si="50"/>
        <v>44.697999999999993</v>
      </c>
      <c r="J88" s="14">
        <f t="shared" si="50"/>
        <v>128.13</v>
      </c>
      <c r="K88" s="14">
        <f t="shared" si="50"/>
        <v>94.876999999999995</v>
      </c>
      <c r="L88" s="14">
        <f t="shared" si="50"/>
        <v>30.372</v>
      </c>
      <c r="M88" s="14">
        <f t="shared" si="50"/>
        <v>9.2638999999999996</v>
      </c>
      <c r="N88" s="14">
        <f t="shared" si="50"/>
        <v>52.277000000000001</v>
      </c>
      <c r="O88" s="14">
        <f t="shared" si="50"/>
        <v>54.801000000000002</v>
      </c>
      <c r="P88" s="14">
        <f t="shared" si="50"/>
        <v>40.882999999999996</v>
      </c>
      <c r="Q88" s="14">
        <f t="shared" si="50"/>
        <v>180.29</v>
      </c>
      <c r="R88" s="14">
        <f t="shared" si="50"/>
        <v>51.120000000000005</v>
      </c>
      <c r="S88" s="14">
        <f t="shared" si="50"/>
        <v>17.504999999999999</v>
      </c>
      <c r="T88" s="14">
        <f t="shared" si="50"/>
        <v>141.84</v>
      </c>
      <c r="U88" s="14">
        <f t="shared" si="50"/>
        <v>82.69</v>
      </c>
      <c r="V88" s="14">
        <f t="shared" si="50"/>
        <v>101.68199999999999</v>
      </c>
      <c r="W88" s="14">
        <f t="shared" si="50"/>
        <v>26.831</v>
      </c>
      <c r="X88" s="14">
        <f t="shared" si="50"/>
        <v>21.993000000000002</v>
      </c>
      <c r="Y88" s="14">
        <f t="shared" si="50"/>
        <v>38.510000000000005</v>
      </c>
      <c r="Z88" s="14">
        <f t="shared" si="50"/>
        <v>15.847000000000001</v>
      </c>
      <c r="AA88" s="14">
        <f t="shared" si="50"/>
        <v>31.754000000000001</v>
      </c>
      <c r="AB88" s="14">
        <f t="shared" si="50"/>
        <v>12.7363</v>
      </c>
      <c r="AC88" s="14">
        <f t="shared" si="50"/>
        <v>329.45</v>
      </c>
      <c r="AD88" s="14">
        <f t="shared" si="50"/>
        <v>30.979000000000003</v>
      </c>
      <c r="AE88" s="14">
        <f t="shared" si="50"/>
        <v>28.719000000000001</v>
      </c>
      <c r="AF88" s="36"/>
      <c r="AG88" s="36"/>
    </row>
    <row r="89" spans="1:33" hidden="1" x14ac:dyDescent="0.25">
      <c r="A89" s="39" t="s">
        <v>859</v>
      </c>
      <c r="B89" s="5">
        <v>3</v>
      </c>
      <c r="C89" s="5">
        <v>12</v>
      </c>
      <c r="D89" s="10">
        <f t="shared" ref="D89:AE89" si="51">_xlfn.NUMBERVALUE(MID(D12,1,FIND("(",D12)-1),".")+_xlfn.NUMBERVALUE(MID(D12,FIND("(",D12)+1,FIND(")",D12)-(FIND("(",D12)+1)),".")</f>
        <v>12.778</v>
      </c>
      <c r="E89" s="10">
        <f t="shared" si="51"/>
        <v>15.193</v>
      </c>
      <c r="F89" s="10">
        <f t="shared" si="51"/>
        <v>33.377000000000002</v>
      </c>
      <c r="G89" s="10">
        <f t="shared" si="51"/>
        <v>45.043000000000006</v>
      </c>
      <c r="H89" s="10">
        <f t="shared" si="51"/>
        <v>14.591999999999999</v>
      </c>
      <c r="I89" s="10">
        <f t="shared" si="51"/>
        <v>18.329000000000001</v>
      </c>
      <c r="J89" s="10">
        <f t="shared" si="51"/>
        <v>34.22</v>
      </c>
      <c r="K89" s="10">
        <f t="shared" si="51"/>
        <v>48.550000000000004</v>
      </c>
      <c r="L89" s="10">
        <f t="shared" si="51"/>
        <v>14.395799999999999</v>
      </c>
      <c r="M89" s="10">
        <f t="shared" si="51"/>
        <v>2.673</v>
      </c>
      <c r="N89" s="10">
        <f t="shared" si="51"/>
        <v>35.755000000000003</v>
      </c>
      <c r="O89" s="10">
        <f t="shared" si="51"/>
        <v>36.829000000000001</v>
      </c>
      <c r="P89" s="10">
        <f t="shared" si="51"/>
        <v>29.012</v>
      </c>
      <c r="Q89" s="10">
        <f t="shared" si="51"/>
        <v>89.155000000000001</v>
      </c>
      <c r="R89" s="10">
        <f t="shared" si="51"/>
        <v>33.56</v>
      </c>
      <c r="S89" s="10">
        <f t="shared" si="51"/>
        <v>11.350199999999999</v>
      </c>
      <c r="T89" s="10">
        <f t="shared" si="51"/>
        <v>64.837000000000003</v>
      </c>
      <c r="U89" s="10">
        <f t="shared" si="51"/>
        <v>33.138999999999996</v>
      </c>
      <c r="V89" s="10">
        <f t="shared" si="51"/>
        <v>35.67</v>
      </c>
      <c r="W89" s="10">
        <f t="shared" si="51"/>
        <v>18.648</v>
      </c>
      <c r="X89" s="10">
        <f t="shared" si="51"/>
        <v>14.515999999999998</v>
      </c>
      <c r="Y89" s="10">
        <f t="shared" si="51"/>
        <v>20.068000000000001</v>
      </c>
      <c r="Z89" s="10">
        <f t="shared" si="51"/>
        <v>14.137</v>
      </c>
      <c r="AA89" s="10">
        <f t="shared" si="51"/>
        <v>16.612000000000002</v>
      </c>
      <c r="AB89" s="10">
        <f t="shared" si="51"/>
        <v>12.950199999999999</v>
      </c>
      <c r="AC89" s="10">
        <f t="shared" si="51"/>
        <v>63.587000000000003</v>
      </c>
      <c r="AD89" s="10">
        <f t="shared" si="51"/>
        <v>7.4763999999999999</v>
      </c>
      <c r="AE89" s="10">
        <f t="shared" si="51"/>
        <v>18.443999999999999</v>
      </c>
      <c r="AF89" s="36"/>
      <c r="AG89" s="36"/>
    </row>
    <row r="90" spans="1:33" hidden="1" x14ac:dyDescent="0.25">
      <c r="A90" s="40"/>
      <c r="B90" s="8">
        <v>5</v>
      </c>
      <c r="C90" s="8">
        <v>14</v>
      </c>
      <c r="D90" s="12">
        <f t="shared" ref="D90:AE90" si="52">_xlfn.NUMBERVALUE(MID(D13,1,FIND("(",D13)-1),".")+_xlfn.NUMBERVALUE(MID(D13,FIND("(",D13)+1,FIND(")",D13)-(FIND("(",D13)+1)),".")</f>
        <v>116.327</v>
      </c>
      <c r="E90" s="12">
        <f t="shared" si="52"/>
        <v>21.102</v>
      </c>
      <c r="F90" s="12">
        <f t="shared" si="52"/>
        <v>184.25</v>
      </c>
      <c r="G90" s="12">
        <f t="shared" si="52"/>
        <v>143.34</v>
      </c>
      <c r="H90" s="12">
        <f t="shared" si="52"/>
        <v>32.017000000000003</v>
      </c>
      <c r="I90" s="12">
        <f t="shared" si="52"/>
        <v>36.366</v>
      </c>
      <c r="J90" s="12">
        <f t="shared" si="52"/>
        <v>181.82</v>
      </c>
      <c r="K90" s="12">
        <f t="shared" si="52"/>
        <v>207.98000000000002</v>
      </c>
      <c r="L90" s="12">
        <f t="shared" si="52"/>
        <v>31.115000000000002</v>
      </c>
      <c r="M90" s="12">
        <f t="shared" si="52"/>
        <v>8.8696000000000002</v>
      </c>
      <c r="N90" s="12">
        <f t="shared" si="52"/>
        <v>78.403999999999996</v>
      </c>
      <c r="O90" s="12">
        <f t="shared" si="52"/>
        <v>83.466000000000008</v>
      </c>
      <c r="P90" s="12">
        <f t="shared" si="52"/>
        <v>64.412999999999997</v>
      </c>
      <c r="Q90" s="12">
        <f t="shared" si="52"/>
        <v>282.66000000000003</v>
      </c>
      <c r="R90" s="12">
        <f t="shared" si="52"/>
        <v>78.643000000000001</v>
      </c>
      <c r="S90" s="12">
        <f t="shared" si="52"/>
        <v>15.877000000000001</v>
      </c>
      <c r="T90" s="12">
        <f t="shared" si="52"/>
        <v>192.42</v>
      </c>
      <c r="U90" s="12">
        <f t="shared" si="52"/>
        <v>133.80000000000001</v>
      </c>
      <c r="V90" s="12">
        <f t="shared" si="52"/>
        <v>130.81</v>
      </c>
      <c r="W90" s="12">
        <f t="shared" si="52"/>
        <v>32.741</v>
      </c>
      <c r="X90" s="12">
        <f t="shared" si="52"/>
        <v>21.195</v>
      </c>
      <c r="Y90" s="12">
        <f t="shared" si="52"/>
        <v>55.862000000000002</v>
      </c>
      <c r="Z90" s="12">
        <f t="shared" si="52"/>
        <v>18.841999999999999</v>
      </c>
      <c r="AA90" s="12">
        <f t="shared" si="52"/>
        <v>27.561</v>
      </c>
      <c r="AB90" s="12">
        <f t="shared" si="52"/>
        <v>22.875999999999998</v>
      </c>
      <c r="AC90" s="12">
        <f t="shared" si="52"/>
        <v>403.14</v>
      </c>
      <c r="AD90" s="12">
        <f t="shared" si="52"/>
        <v>50.283000000000001</v>
      </c>
      <c r="AE90" s="12">
        <f t="shared" si="52"/>
        <v>44.249000000000002</v>
      </c>
      <c r="AF90" s="36"/>
      <c r="AG90" s="36"/>
    </row>
    <row r="91" spans="1:33" hidden="1" x14ac:dyDescent="0.25">
      <c r="A91" s="40"/>
      <c r="B91" s="8">
        <v>8</v>
      </c>
      <c r="C91" s="8">
        <v>17</v>
      </c>
      <c r="D91" s="12">
        <f t="shared" ref="D91:AE91" si="53">_xlfn.NUMBERVALUE(MID(D14,1,FIND("(",D14)-1),".")+_xlfn.NUMBERVALUE(MID(D14,FIND("(",D14)+1,FIND(")",D14)-(FIND("(",D14)+1)),".")</f>
        <v>70.918000000000006</v>
      </c>
      <c r="E91" s="12">
        <f t="shared" si="53"/>
        <v>19.363</v>
      </c>
      <c r="F91" s="12">
        <f t="shared" si="53"/>
        <v>112.18799999999999</v>
      </c>
      <c r="G91" s="12">
        <f t="shared" si="53"/>
        <v>104.477</v>
      </c>
      <c r="H91" s="12">
        <f t="shared" si="53"/>
        <v>21.975999999999999</v>
      </c>
      <c r="I91" s="12">
        <f t="shared" si="53"/>
        <v>30.490000000000002</v>
      </c>
      <c r="J91" s="12">
        <f t="shared" si="53"/>
        <v>139.97</v>
      </c>
      <c r="K91" s="12">
        <f t="shared" si="53"/>
        <v>118.10000000000001</v>
      </c>
      <c r="L91" s="12">
        <f t="shared" si="53"/>
        <v>27.294</v>
      </c>
      <c r="M91" s="12">
        <f t="shared" si="53"/>
        <v>6.9949999999999992</v>
      </c>
      <c r="N91" s="12">
        <f t="shared" si="53"/>
        <v>57.932000000000002</v>
      </c>
      <c r="O91" s="12">
        <f t="shared" si="53"/>
        <v>59.715999999999994</v>
      </c>
      <c r="P91" s="12">
        <f t="shared" si="53"/>
        <v>46.543999999999997</v>
      </c>
      <c r="Q91" s="12">
        <f t="shared" si="53"/>
        <v>195.54999999999998</v>
      </c>
      <c r="R91" s="12">
        <f t="shared" si="53"/>
        <v>58.388000000000005</v>
      </c>
      <c r="S91" s="12">
        <f t="shared" si="53"/>
        <v>13.536200000000001</v>
      </c>
      <c r="T91" s="12">
        <f t="shared" si="53"/>
        <v>132.18</v>
      </c>
      <c r="U91" s="12">
        <f t="shared" si="53"/>
        <v>111.32600000000001</v>
      </c>
      <c r="V91" s="12">
        <f t="shared" si="53"/>
        <v>92.677999999999997</v>
      </c>
      <c r="W91" s="12">
        <f t="shared" si="53"/>
        <v>24.661999999999999</v>
      </c>
      <c r="X91" s="12">
        <f t="shared" si="53"/>
        <v>19.766000000000002</v>
      </c>
      <c r="Y91" s="12">
        <f t="shared" si="53"/>
        <v>36.471000000000004</v>
      </c>
      <c r="Z91" s="12">
        <f t="shared" si="53"/>
        <v>17.684999999999999</v>
      </c>
      <c r="AA91" s="12">
        <f t="shared" si="53"/>
        <v>24.780999999999999</v>
      </c>
      <c r="AB91" s="12">
        <f t="shared" si="53"/>
        <v>17.791</v>
      </c>
      <c r="AC91" s="12">
        <f t="shared" si="53"/>
        <v>277.98</v>
      </c>
      <c r="AD91" s="12">
        <f t="shared" si="53"/>
        <v>32.984000000000002</v>
      </c>
      <c r="AE91" s="12">
        <f t="shared" si="53"/>
        <v>32.566000000000003</v>
      </c>
      <c r="AF91" s="36"/>
      <c r="AG91" s="36"/>
    </row>
    <row r="92" spans="1:33" hidden="1" x14ac:dyDescent="0.25">
      <c r="A92" s="40"/>
      <c r="B92" s="8">
        <v>10</v>
      </c>
      <c r="C92" s="8">
        <v>19</v>
      </c>
      <c r="D92" s="12">
        <f t="shared" ref="D92:AE92" si="54">_xlfn.NUMBERVALUE(MID(D15,1,FIND("(",D15)-1),".")+_xlfn.NUMBERVALUE(MID(D15,FIND("(",D15)+1,FIND(")",D15)-(FIND("(",D15)+1)),".")</f>
        <v>375.71000000000004</v>
      </c>
      <c r="E92" s="12">
        <f t="shared" si="54"/>
        <v>36.915999999999997</v>
      </c>
      <c r="F92" s="12">
        <f t="shared" si="54"/>
        <v>732.87</v>
      </c>
      <c r="G92" s="12">
        <f t="shared" si="54"/>
        <v>587.21</v>
      </c>
      <c r="H92" s="12">
        <f t="shared" si="54"/>
        <v>55.156999999999996</v>
      </c>
      <c r="I92" s="12">
        <f t="shared" si="54"/>
        <v>164.76</v>
      </c>
      <c r="J92" s="12">
        <f t="shared" si="54"/>
        <v>763.76</v>
      </c>
      <c r="K92" s="12">
        <f t="shared" si="54"/>
        <v>522.5</v>
      </c>
      <c r="L92" s="12">
        <f t="shared" si="54"/>
        <v>112.54</v>
      </c>
      <c r="M92" s="12">
        <f t="shared" si="54"/>
        <v>29.452999999999999</v>
      </c>
      <c r="N92" s="12">
        <f t="shared" si="54"/>
        <v>155.31</v>
      </c>
      <c r="O92" s="12">
        <f t="shared" si="54"/>
        <v>180.97</v>
      </c>
      <c r="P92" s="12">
        <f t="shared" si="54"/>
        <v>134.57</v>
      </c>
      <c r="Q92" s="12">
        <f t="shared" si="54"/>
        <v>796.14</v>
      </c>
      <c r="R92" s="12">
        <f t="shared" si="54"/>
        <v>169.18</v>
      </c>
      <c r="S92" s="12">
        <f t="shared" si="54"/>
        <v>22.5</v>
      </c>
      <c r="T92" s="12">
        <f t="shared" si="54"/>
        <v>727.73</v>
      </c>
      <c r="U92" s="12">
        <f t="shared" si="54"/>
        <v>439.97</v>
      </c>
      <c r="V92" s="12">
        <f t="shared" si="54"/>
        <v>409.42</v>
      </c>
      <c r="W92" s="12">
        <f t="shared" si="54"/>
        <v>99.353000000000009</v>
      </c>
      <c r="X92" s="12">
        <f t="shared" si="54"/>
        <v>39.189</v>
      </c>
      <c r="Y92" s="12">
        <f t="shared" si="54"/>
        <v>146.12</v>
      </c>
      <c r="Z92" s="12">
        <f t="shared" si="54"/>
        <v>28.164000000000001</v>
      </c>
      <c r="AA92" s="12">
        <f t="shared" si="54"/>
        <v>67.290999999999997</v>
      </c>
      <c r="AB92" s="12">
        <f t="shared" si="54"/>
        <v>66.254999999999995</v>
      </c>
      <c r="AC92" s="12">
        <f t="shared" si="54"/>
        <v>1421.5</v>
      </c>
      <c r="AD92" s="12">
        <f t="shared" si="54"/>
        <v>156.55000000000001</v>
      </c>
      <c r="AE92" s="12">
        <f t="shared" si="54"/>
        <v>89.818999999999988</v>
      </c>
      <c r="AF92" s="36"/>
      <c r="AG92" s="36"/>
    </row>
    <row r="93" spans="1:33" hidden="1" x14ac:dyDescent="0.25">
      <c r="A93" s="41"/>
      <c r="B93" s="6">
        <v>15</v>
      </c>
      <c r="C93" s="6">
        <v>24</v>
      </c>
      <c r="D93" s="14">
        <f t="shared" ref="D93:AE93" si="55">_xlfn.NUMBERVALUE(MID(D16,1,FIND("(",D16)-1),".")+_xlfn.NUMBERVALUE(MID(D16,FIND("(",D16)+1,FIND(")",D16)-(FIND("(",D16)+1)),".")</f>
        <v>135.61000000000001</v>
      </c>
      <c r="E93" s="14">
        <f t="shared" si="55"/>
        <v>24.922000000000001</v>
      </c>
      <c r="F93" s="14">
        <f t="shared" si="55"/>
        <v>218.76</v>
      </c>
      <c r="G93" s="14">
        <f t="shared" si="55"/>
        <v>227.18</v>
      </c>
      <c r="H93" s="14">
        <f t="shared" si="55"/>
        <v>43.835999999999999</v>
      </c>
      <c r="I93" s="14">
        <f t="shared" si="55"/>
        <v>78.705999999999989</v>
      </c>
      <c r="J93" s="14">
        <f t="shared" si="55"/>
        <v>245.72</v>
      </c>
      <c r="K93" s="14">
        <f t="shared" si="55"/>
        <v>178.44</v>
      </c>
      <c r="L93" s="14">
        <f t="shared" si="55"/>
        <v>54.271000000000001</v>
      </c>
      <c r="M93" s="14">
        <f t="shared" si="55"/>
        <v>18.161999999999999</v>
      </c>
      <c r="N93" s="14">
        <f t="shared" si="55"/>
        <v>95.24799999999999</v>
      </c>
      <c r="O93" s="14">
        <f t="shared" si="55"/>
        <v>100.523</v>
      </c>
      <c r="P93" s="14">
        <f t="shared" si="55"/>
        <v>78.411000000000001</v>
      </c>
      <c r="Q93" s="14">
        <f t="shared" si="55"/>
        <v>346.5</v>
      </c>
      <c r="R93" s="14">
        <f t="shared" si="55"/>
        <v>102.82</v>
      </c>
      <c r="S93" s="14">
        <f t="shared" si="55"/>
        <v>27.234999999999999</v>
      </c>
      <c r="T93" s="14">
        <f t="shared" si="55"/>
        <v>253.69</v>
      </c>
      <c r="U93" s="14">
        <f t="shared" si="55"/>
        <v>269.49</v>
      </c>
      <c r="V93" s="14">
        <f t="shared" si="55"/>
        <v>168.94</v>
      </c>
      <c r="W93" s="14">
        <f t="shared" si="55"/>
        <v>47.296000000000006</v>
      </c>
      <c r="X93" s="14">
        <f t="shared" si="55"/>
        <v>35.804000000000002</v>
      </c>
      <c r="Y93" s="14">
        <f t="shared" si="55"/>
        <v>65.745000000000005</v>
      </c>
      <c r="Z93" s="14">
        <f t="shared" si="55"/>
        <v>21.236000000000001</v>
      </c>
      <c r="AA93" s="14">
        <f t="shared" si="55"/>
        <v>51.968999999999994</v>
      </c>
      <c r="AB93" s="14">
        <f t="shared" si="55"/>
        <v>28.217000000000002</v>
      </c>
      <c r="AC93" s="14">
        <f t="shared" si="55"/>
        <v>515.57000000000005</v>
      </c>
      <c r="AD93" s="14">
        <f t="shared" si="55"/>
        <v>58.203000000000003</v>
      </c>
      <c r="AE93" s="14">
        <f t="shared" si="55"/>
        <v>58.064999999999998</v>
      </c>
      <c r="AF93" s="36"/>
      <c r="AG93" s="36"/>
    </row>
    <row r="94" spans="1:33" hidden="1" x14ac:dyDescent="0.25">
      <c r="A94" s="39" t="s">
        <v>860</v>
      </c>
      <c r="B94" s="5">
        <v>3</v>
      </c>
      <c r="C94" s="5">
        <v>12</v>
      </c>
      <c r="D94" s="10">
        <f t="shared" ref="D94:AE94" si="56">_xlfn.NUMBERVALUE(MID(D17,1,FIND("(",D17)-1),".")+_xlfn.NUMBERVALUE(MID(D17,FIND("(",D17)+1,FIND(")",D17)-(FIND("(",D17)+1)),".")</f>
        <v>13.69</v>
      </c>
      <c r="E94" s="10">
        <f t="shared" si="56"/>
        <v>13.7789</v>
      </c>
      <c r="F94" s="10">
        <f t="shared" si="56"/>
        <v>32.783999999999999</v>
      </c>
      <c r="G94" s="10">
        <f t="shared" si="56"/>
        <v>42.039000000000001</v>
      </c>
      <c r="H94" s="10">
        <f t="shared" si="56"/>
        <v>12.567</v>
      </c>
      <c r="I94" s="10">
        <f t="shared" si="56"/>
        <v>17.188000000000002</v>
      </c>
      <c r="J94" s="10">
        <f t="shared" si="56"/>
        <v>31.029999999999998</v>
      </c>
      <c r="K94" s="10">
        <f t="shared" si="56"/>
        <v>33.369999999999997</v>
      </c>
      <c r="L94" s="10">
        <f t="shared" si="56"/>
        <v>18.753999999999998</v>
      </c>
      <c r="M94" s="10">
        <f t="shared" si="56"/>
        <v>2.0351999999999997</v>
      </c>
      <c r="N94" s="10">
        <f t="shared" si="56"/>
        <v>25.097999999999999</v>
      </c>
      <c r="O94" s="10">
        <f t="shared" si="56"/>
        <v>25.628</v>
      </c>
      <c r="P94" s="10">
        <f t="shared" si="56"/>
        <v>20.231000000000002</v>
      </c>
      <c r="Q94" s="10">
        <f t="shared" si="56"/>
        <v>62.283000000000001</v>
      </c>
      <c r="R94" s="10">
        <f t="shared" si="56"/>
        <v>20.814</v>
      </c>
      <c r="S94" s="10">
        <f t="shared" si="56"/>
        <v>11.705500000000001</v>
      </c>
      <c r="T94" s="10">
        <f t="shared" si="56"/>
        <v>39.927999999999997</v>
      </c>
      <c r="U94" s="10">
        <f t="shared" si="56"/>
        <v>15.143000000000001</v>
      </c>
      <c r="V94" s="10">
        <f t="shared" si="56"/>
        <v>30.036000000000001</v>
      </c>
      <c r="W94" s="10">
        <f t="shared" si="56"/>
        <v>14.814</v>
      </c>
      <c r="X94" s="10">
        <f t="shared" si="56"/>
        <v>15.006</v>
      </c>
      <c r="Y94" s="10">
        <f t="shared" si="56"/>
        <v>16.600999999999999</v>
      </c>
      <c r="Z94" s="10">
        <f t="shared" si="56"/>
        <v>13.6716</v>
      </c>
      <c r="AA94" s="10">
        <f t="shared" si="56"/>
        <v>14.512</v>
      </c>
      <c r="AB94" s="10">
        <f t="shared" si="56"/>
        <v>2.8327999999999998</v>
      </c>
      <c r="AC94" s="10">
        <f t="shared" si="56"/>
        <v>59.337000000000003</v>
      </c>
      <c r="AD94" s="10">
        <f t="shared" si="56"/>
        <v>7.4832000000000001</v>
      </c>
      <c r="AE94" s="10">
        <f t="shared" si="56"/>
        <v>11.338000000000001</v>
      </c>
    </row>
    <row r="95" spans="1:33" hidden="1" x14ac:dyDescent="0.25">
      <c r="A95" s="40"/>
      <c r="B95" s="8">
        <v>5</v>
      </c>
      <c r="C95" s="8">
        <v>14</v>
      </c>
      <c r="D95" s="12">
        <f t="shared" ref="D95:AE95" si="57">_xlfn.NUMBERVALUE(MID(D18,1,FIND("(",D18)-1),".")+_xlfn.NUMBERVALUE(MID(D18,FIND("(",D18)+1,FIND(")",D18)-(FIND("(",D18)+1)),".")</f>
        <v>193.97</v>
      </c>
      <c r="E95" s="12">
        <f t="shared" si="57"/>
        <v>25.815000000000001</v>
      </c>
      <c r="F95" s="12">
        <f t="shared" si="57"/>
        <v>352.72999999999996</v>
      </c>
      <c r="G95" s="12">
        <f t="shared" si="57"/>
        <v>267.16000000000003</v>
      </c>
      <c r="H95" s="12">
        <f t="shared" si="57"/>
        <v>25.003999999999998</v>
      </c>
      <c r="I95" s="12">
        <f t="shared" si="57"/>
        <v>40.754000000000005</v>
      </c>
      <c r="J95" s="12">
        <f t="shared" si="57"/>
        <v>267.44</v>
      </c>
      <c r="K95" s="12">
        <f t="shared" si="57"/>
        <v>206.96</v>
      </c>
      <c r="L95" s="12">
        <f t="shared" si="57"/>
        <v>49.577000000000005</v>
      </c>
      <c r="M95" s="12">
        <f t="shared" si="57"/>
        <v>8.9731000000000005</v>
      </c>
      <c r="N95" s="12">
        <f t="shared" si="57"/>
        <v>79.799000000000007</v>
      </c>
      <c r="O95" s="12">
        <f t="shared" si="57"/>
        <v>90.963000000000008</v>
      </c>
      <c r="P95" s="12">
        <f t="shared" si="57"/>
        <v>63.627000000000002</v>
      </c>
      <c r="Q95" s="12">
        <f t="shared" si="57"/>
        <v>327.93</v>
      </c>
      <c r="R95" s="12">
        <f t="shared" si="57"/>
        <v>79.537999999999997</v>
      </c>
      <c r="S95" s="12">
        <f t="shared" si="57"/>
        <v>15.081</v>
      </c>
      <c r="T95" s="12">
        <f t="shared" si="57"/>
        <v>195.7</v>
      </c>
      <c r="U95" s="12">
        <f t="shared" si="57"/>
        <v>54.475999999999999</v>
      </c>
      <c r="V95" s="12">
        <f t="shared" si="57"/>
        <v>176.19</v>
      </c>
      <c r="W95" s="12">
        <f t="shared" si="57"/>
        <v>32.994</v>
      </c>
      <c r="X95" s="12">
        <f t="shared" si="57"/>
        <v>24.140999999999998</v>
      </c>
      <c r="Y95" s="12">
        <f t="shared" si="57"/>
        <v>69.475999999999999</v>
      </c>
      <c r="Z95" s="12">
        <f t="shared" si="57"/>
        <v>19.853999999999999</v>
      </c>
      <c r="AA95" s="12">
        <f t="shared" si="57"/>
        <v>32.177999999999997</v>
      </c>
      <c r="AB95" s="12">
        <f t="shared" si="57"/>
        <v>15.440999999999999</v>
      </c>
      <c r="AC95" s="12">
        <f t="shared" si="57"/>
        <v>623.64</v>
      </c>
      <c r="AD95" s="12">
        <f t="shared" si="57"/>
        <v>73.146000000000001</v>
      </c>
      <c r="AE95" s="12">
        <f t="shared" si="57"/>
        <v>44.045999999999999</v>
      </c>
    </row>
    <row r="96" spans="1:33" hidden="1" x14ac:dyDescent="0.25">
      <c r="A96" s="40"/>
      <c r="B96" s="8">
        <v>8</v>
      </c>
      <c r="C96" s="8">
        <v>17</v>
      </c>
      <c r="D96" s="12">
        <f t="shared" ref="D96:AE96" si="58">_xlfn.NUMBERVALUE(MID(D19,1,FIND("(",D19)-1),".")+_xlfn.NUMBERVALUE(MID(D19,FIND("(",D19)+1,FIND(")",D19)-(FIND("(",D19)+1)),".")</f>
        <v>134.94999999999999</v>
      </c>
      <c r="E96" s="12">
        <f t="shared" si="58"/>
        <v>21.401</v>
      </c>
      <c r="F96" s="12">
        <f t="shared" si="58"/>
        <v>223.38</v>
      </c>
      <c r="G96" s="12">
        <f t="shared" si="58"/>
        <v>211.56</v>
      </c>
      <c r="H96" s="12">
        <f t="shared" si="58"/>
        <v>26.344000000000001</v>
      </c>
      <c r="I96" s="12">
        <f t="shared" si="58"/>
        <v>39.888000000000005</v>
      </c>
      <c r="J96" s="12">
        <f t="shared" si="58"/>
        <v>203.11999999999998</v>
      </c>
      <c r="K96" s="12">
        <f t="shared" si="58"/>
        <v>145.82999999999998</v>
      </c>
      <c r="L96" s="12">
        <f t="shared" si="58"/>
        <v>41.35</v>
      </c>
      <c r="M96" s="12">
        <f t="shared" si="58"/>
        <v>8.9467999999999996</v>
      </c>
      <c r="N96" s="12">
        <f t="shared" si="58"/>
        <v>69.953000000000003</v>
      </c>
      <c r="O96" s="12">
        <f t="shared" si="58"/>
        <v>77.957999999999998</v>
      </c>
      <c r="P96" s="12">
        <f t="shared" si="58"/>
        <v>55.265999999999998</v>
      </c>
      <c r="Q96" s="12">
        <f t="shared" si="58"/>
        <v>266.53000000000003</v>
      </c>
      <c r="R96" s="12">
        <f t="shared" si="58"/>
        <v>72.275999999999996</v>
      </c>
      <c r="S96" s="12">
        <f t="shared" si="58"/>
        <v>14.311</v>
      </c>
      <c r="T96" s="12">
        <f t="shared" si="58"/>
        <v>176.22</v>
      </c>
      <c r="U96" s="12">
        <f t="shared" si="58"/>
        <v>52.018000000000001</v>
      </c>
      <c r="V96" s="12">
        <f t="shared" si="58"/>
        <v>135.43</v>
      </c>
      <c r="W96" s="12">
        <f t="shared" si="58"/>
        <v>28.596</v>
      </c>
      <c r="X96" s="12">
        <f t="shared" si="58"/>
        <v>24.567</v>
      </c>
      <c r="Y96" s="12">
        <f t="shared" si="58"/>
        <v>55.133000000000003</v>
      </c>
      <c r="Z96" s="12">
        <f t="shared" si="58"/>
        <v>18.112000000000002</v>
      </c>
      <c r="AA96" s="12">
        <f t="shared" si="58"/>
        <v>32.164999999999999</v>
      </c>
      <c r="AB96" s="12">
        <f t="shared" si="58"/>
        <v>8.549199999999999</v>
      </c>
      <c r="AC96" s="12">
        <f t="shared" si="58"/>
        <v>479.09000000000003</v>
      </c>
      <c r="AD96" s="12">
        <f t="shared" si="58"/>
        <v>52.811</v>
      </c>
      <c r="AE96" s="12">
        <f t="shared" si="58"/>
        <v>40.759</v>
      </c>
    </row>
    <row r="97" spans="1:31" hidden="1" x14ac:dyDescent="0.25">
      <c r="A97" s="40"/>
      <c r="B97" s="8">
        <v>10</v>
      </c>
      <c r="C97" s="8">
        <v>19</v>
      </c>
      <c r="D97" s="12">
        <f t="shared" ref="D97:AE97" si="59">_xlfn.NUMBERVALUE(MID(D20,1,FIND("(",D20)-1),".")+_xlfn.NUMBERVALUE(MID(D20,FIND("(",D20)+1,FIND(")",D20)-(FIND("(",D20)+1)),".")</f>
        <v>879.34</v>
      </c>
      <c r="E97" s="12">
        <f t="shared" si="59"/>
        <v>49.732999999999997</v>
      </c>
      <c r="F97" s="12">
        <f t="shared" si="59"/>
        <v>1436.6</v>
      </c>
      <c r="G97" s="12">
        <f t="shared" si="59"/>
        <v>953.9</v>
      </c>
      <c r="H97" s="12">
        <f t="shared" si="59"/>
        <v>76.745999999999995</v>
      </c>
      <c r="I97" s="12">
        <f t="shared" si="59"/>
        <v>227.86</v>
      </c>
      <c r="J97" s="12">
        <f t="shared" si="59"/>
        <v>977.47</v>
      </c>
      <c r="K97" s="12">
        <f t="shared" si="59"/>
        <v>695.83</v>
      </c>
      <c r="L97" s="12">
        <f t="shared" si="59"/>
        <v>177.33</v>
      </c>
      <c r="M97" s="12">
        <f t="shared" si="59"/>
        <v>38.283000000000001</v>
      </c>
      <c r="N97" s="12">
        <f t="shared" si="59"/>
        <v>206.13</v>
      </c>
      <c r="O97" s="12">
        <f t="shared" si="59"/>
        <v>273.75</v>
      </c>
      <c r="P97" s="12">
        <f t="shared" si="59"/>
        <v>180.16</v>
      </c>
      <c r="Q97" s="12">
        <f t="shared" si="59"/>
        <v>1166.0999999999999</v>
      </c>
      <c r="R97" s="12">
        <f t="shared" si="59"/>
        <v>217.95999999999998</v>
      </c>
      <c r="S97" s="12">
        <f t="shared" si="59"/>
        <v>27.513999999999999</v>
      </c>
      <c r="T97" s="12">
        <f t="shared" si="59"/>
        <v>1002.01</v>
      </c>
      <c r="U97" s="12">
        <f t="shared" si="59"/>
        <v>306.25</v>
      </c>
      <c r="V97" s="12">
        <f t="shared" si="59"/>
        <v>708.84</v>
      </c>
      <c r="W97" s="12">
        <f t="shared" si="59"/>
        <v>131.43</v>
      </c>
      <c r="X97" s="12">
        <f t="shared" si="59"/>
        <v>49.658000000000001</v>
      </c>
      <c r="Y97" s="12">
        <f t="shared" si="59"/>
        <v>231.88</v>
      </c>
      <c r="Z97" s="12">
        <f t="shared" si="59"/>
        <v>35.180999999999997</v>
      </c>
      <c r="AA97" s="12">
        <f t="shared" si="59"/>
        <v>94.404000000000011</v>
      </c>
      <c r="AB97" s="12">
        <f t="shared" si="59"/>
        <v>27.763999999999999</v>
      </c>
      <c r="AC97" s="12">
        <f t="shared" si="59"/>
        <v>2502.6</v>
      </c>
      <c r="AD97" s="12">
        <f t="shared" si="59"/>
        <v>265.59000000000003</v>
      </c>
      <c r="AE97" s="12">
        <f t="shared" si="59"/>
        <v>107.989</v>
      </c>
    </row>
    <row r="98" spans="1:31" hidden="1" x14ac:dyDescent="0.25">
      <c r="A98" s="41"/>
      <c r="B98" s="6">
        <v>15</v>
      </c>
      <c r="C98" s="6">
        <v>24</v>
      </c>
      <c r="D98" s="14">
        <f t="shared" ref="D98:AE98" si="60">_xlfn.NUMBERVALUE(MID(D21,1,FIND("(",D21)-1),".")+_xlfn.NUMBERVALUE(MID(D21,FIND("(",D21)+1,FIND(")",D21)-(FIND("(",D21)+1)),".")</f>
        <v>324.34000000000003</v>
      </c>
      <c r="E98" s="14">
        <f t="shared" si="60"/>
        <v>37.963000000000001</v>
      </c>
      <c r="F98" s="14">
        <f t="shared" si="60"/>
        <v>398.78</v>
      </c>
      <c r="G98" s="14">
        <f t="shared" si="60"/>
        <v>403.41999999999996</v>
      </c>
      <c r="H98" s="14">
        <f t="shared" si="60"/>
        <v>69.984999999999999</v>
      </c>
      <c r="I98" s="14">
        <f t="shared" si="60"/>
        <v>115.486</v>
      </c>
      <c r="J98" s="14">
        <f t="shared" si="60"/>
        <v>380.78999999999996</v>
      </c>
      <c r="K98" s="14">
        <f t="shared" si="60"/>
        <v>269.58</v>
      </c>
      <c r="L98" s="14">
        <f t="shared" si="60"/>
        <v>83.759999999999991</v>
      </c>
      <c r="M98" s="14">
        <f t="shared" si="60"/>
        <v>25.927</v>
      </c>
      <c r="N98" s="14">
        <f t="shared" si="60"/>
        <v>142.17000000000002</v>
      </c>
      <c r="O98" s="14">
        <f t="shared" si="60"/>
        <v>157.72</v>
      </c>
      <c r="P98" s="14">
        <f t="shared" si="60"/>
        <v>108.64</v>
      </c>
      <c r="Q98" s="14">
        <f t="shared" si="60"/>
        <v>535</v>
      </c>
      <c r="R98" s="14">
        <f t="shared" si="60"/>
        <v>150.64000000000001</v>
      </c>
      <c r="S98" s="14">
        <f t="shared" si="60"/>
        <v>36.594000000000001</v>
      </c>
      <c r="T98" s="14">
        <f t="shared" si="60"/>
        <v>416.5</v>
      </c>
      <c r="U98" s="14">
        <f t="shared" si="60"/>
        <v>118.15</v>
      </c>
      <c r="V98" s="14">
        <f t="shared" si="60"/>
        <v>280.57</v>
      </c>
      <c r="W98" s="14">
        <f t="shared" si="60"/>
        <v>69.444000000000003</v>
      </c>
      <c r="X98" s="14">
        <f t="shared" si="60"/>
        <v>53.251999999999995</v>
      </c>
      <c r="Y98" s="14">
        <f t="shared" si="60"/>
        <v>107.223</v>
      </c>
      <c r="Z98" s="14">
        <f t="shared" si="60"/>
        <v>28.012</v>
      </c>
      <c r="AA98" s="14">
        <f t="shared" si="60"/>
        <v>81.48899999999999</v>
      </c>
      <c r="AB98" s="14">
        <f t="shared" si="60"/>
        <v>97.258999999999986</v>
      </c>
      <c r="AC98" s="14">
        <f t="shared" si="60"/>
        <v>1007.49</v>
      </c>
      <c r="AD98" s="14">
        <f t="shared" si="60"/>
        <v>100.664</v>
      </c>
      <c r="AE98" s="14">
        <f t="shared" si="60"/>
        <v>83.873999999999995</v>
      </c>
    </row>
    <row r="99" spans="1:31" hidden="1" x14ac:dyDescent="0.25">
      <c r="A99" s="39" t="s">
        <v>861</v>
      </c>
      <c r="B99" s="5">
        <v>3</v>
      </c>
      <c r="C99" s="5">
        <v>12</v>
      </c>
      <c r="D99" s="10">
        <f t="shared" ref="D99:AE99" si="61">_xlfn.NUMBERVALUE(MID(D22,1,FIND("(",D22)-1),".")+_xlfn.NUMBERVALUE(MID(D22,FIND("(",D22)+1,FIND(")",D22)-(FIND("(",D22)+1)),".")</f>
        <v>2.3980999999999999</v>
      </c>
      <c r="E99" s="10">
        <f t="shared" si="61"/>
        <v>11.573</v>
      </c>
      <c r="F99" s="10">
        <f t="shared" si="61"/>
        <v>7.7469999999999999</v>
      </c>
      <c r="G99" s="10">
        <f t="shared" si="61"/>
        <v>17.064</v>
      </c>
      <c r="H99" s="10">
        <f t="shared" si="61"/>
        <v>8.1677999999999997</v>
      </c>
      <c r="I99" s="10">
        <f t="shared" si="61"/>
        <v>12.609500000000001</v>
      </c>
      <c r="J99" s="10">
        <f t="shared" si="61"/>
        <v>13.646599999999999</v>
      </c>
      <c r="K99" s="10">
        <f t="shared" si="61"/>
        <v>18.536000000000001</v>
      </c>
      <c r="L99" s="10">
        <f t="shared" si="61"/>
        <v>7.4461999999999993</v>
      </c>
      <c r="M99" s="10">
        <f t="shared" si="61"/>
        <v>0.72771000000000008</v>
      </c>
      <c r="N99" s="10">
        <f t="shared" si="61"/>
        <v>15.864999999999998</v>
      </c>
      <c r="O99" s="10">
        <f t="shared" si="61"/>
        <v>15.509</v>
      </c>
      <c r="P99" s="10">
        <f t="shared" si="61"/>
        <v>14.174000000000001</v>
      </c>
      <c r="Q99" s="10">
        <f t="shared" si="61"/>
        <v>26.927</v>
      </c>
      <c r="R99" s="10">
        <f t="shared" si="61"/>
        <v>6.5835999999999997</v>
      </c>
      <c r="S99" s="10">
        <f t="shared" si="61"/>
        <v>7.9334000000000007</v>
      </c>
      <c r="T99" s="10">
        <f t="shared" si="61"/>
        <v>13.863000000000001</v>
      </c>
      <c r="U99" s="10">
        <f t="shared" si="61"/>
        <v>9.4870999999999999</v>
      </c>
      <c r="V99" s="10">
        <f t="shared" si="61"/>
        <v>16.789000000000001</v>
      </c>
      <c r="W99" s="10">
        <f t="shared" si="61"/>
        <v>11.1449</v>
      </c>
      <c r="X99" s="10">
        <f t="shared" si="61"/>
        <v>12.759500000000001</v>
      </c>
      <c r="Y99" s="10">
        <f t="shared" si="61"/>
        <v>9.5390999999999995</v>
      </c>
      <c r="Z99" s="10">
        <f t="shared" si="61"/>
        <v>10.797700000000001</v>
      </c>
      <c r="AA99" s="10">
        <f t="shared" si="61"/>
        <v>10.3001</v>
      </c>
      <c r="AB99" s="10">
        <f t="shared" si="61"/>
        <v>2.7424999999999997</v>
      </c>
      <c r="AC99" s="10">
        <f t="shared" si="61"/>
        <v>15.282</v>
      </c>
      <c r="AD99" s="10">
        <f t="shared" si="61"/>
        <v>1.9285000000000001</v>
      </c>
      <c r="AE99" s="10">
        <f t="shared" si="61"/>
        <v>3.7532999999999999</v>
      </c>
    </row>
    <row r="100" spans="1:31" hidden="1" x14ac:dyDescent="0.25">
      <c r="A100" s="40"/>
      <c r="B100" s="8">
        <v>5</v>
      </c>
      <c r="C100" s="8">
        <v>14</v>
      </c>
      <c r="D100" s="12">
        <f t="shared" ref="D100:AE100" si="62">_xlfn.NUMBERVALUE(MID(D23,1,FIND("(",D23)-1),".")+_xlfn.NUMBERVALUE(MID(D23,FIND("(",D23)+1,FIND(")",D23)-(FIND("(",D23)+1)),".")</f>
        <v>67.863</v>
      </c>
      <c r="E100" s="12">
        <f t="shared" si="62"/>
        <v>17.201000000000001</v>
      </c>
      <c r="F100" s="12">
        <f t="shared" si="62"/>
        <v>112.01</v>
      </c>
      <c r="G100" s="12">
        <f t="shared" si="62"/>
        <v>80.540000000000006</v>
      </c>
      <c r="H100" s="12">
        <f t="shared" si="62"/>
        <v>14.417</v>
      </c>
      <c r="I100" s="12">
        <f t="shared" si="62"/>
        <v>24.013000000000002</v>
      </c>
      <c r="J100" s="12">
        <f t="shared" si="62"/>
        <v>113.07000000000001</v>
      </c>
      <c r="K100" s="12">
        <f t="shared" si="62"/>
        <v>88.552999999999997</v>
      </c>
      <c r="L100" s="12">
        <f t="shared" si="62"/>
        <v>23.349999999999998</v>
      </c>
      <c r="M100" s="12">
        <f t="shared" si="62"/>
        <v>4.0650000000000004</v>
      </c>
      <c r="N100" s="12">
        <f t="shared" si="62"/>
        <v>35.656999999999996</v>
      </c>
      <c r="O100" s="12">
        <f t="shared" si="62"/>
        <v>39.935000000000002</v>
      </c>
      <c r="P100" s="12">
        <f t="shared" si="62"/>
        <v>32.999000000000002</v>
      </c>
      <c r="Q100" s="12">
        <f t="shared" si="62"/>
        <v>125.82</v>
      </c>
      <c r="R100" s="12">
        <f t="shared" si="62"/>
        <v>31.940999999999999</v>
      </c>
      <c r="S100" s="12">
        <f t="shared" si="62"/>
        <v>11.5128</v>
      </c>
      <c r="T100" s="12">
        <f t="shared" si="62"/>
        <v>73.515999999999991</v>
      </c>
      <c r="U100" s="12">
        <f t="shared" si="62"/>
        <v>200.53</v>
      </c>
      <c r="V100" s="12">
        <f t="shared" si="62"/>
        <v>70.02600000000001</v>
      </c>
      <c r="W100" s="12">
        <f t="shared" si="62"/>
        <v>20.678000000000001</v>
      </c>
      <c r="X100" s="12">
        <f t="shared" si="62"/>
        <v>16.797000000000001</v>
      </c>
      <c r="Y100" s="12">
        <f t="shared" si="62"/>
        <v>29.382000000000001</v>
      </c>
      <c r="Z100" s="12">
        <f t="shared" si="62"/>
        <v>13.926600000000001</v>
      </c>
      <c r="AA100" s="12">
        <f t="shared" si="62"/>
        <v>15.34</v>
      </c>
      <c r="AB100" s="12">
        <f t="shared" si="62"/>
        <v>16.826999999999998</v>
      </c>
      <c r="AC100" s="12">
        <f t="shared" si="62"/>
        <v>255.42</v>
      </c>
      <c r="AD100" s="12">
        <f t="shared" si="62"/>
        <v>28.638999999999999</v>
      </c>
      <c r="AE100" s="12">
        <f t="shared" si="62"/>
        <v>17.07</v>
      </c>
    </row>
    <row r="101" spans="1:31" hidden="1" x14ac:dyDescent="0.25">
      <c r="A101" s="40"/>
      <c r="B101" s="8">
        <v>8</v>
      </c>
      <c r="C101" s="8">
        <v>17</v>
      </c>
      <c r="D101" s="12">
        <f t="shared" ref="D101:AE101" si="63">_xlfn.NUMBERVALUE(MID(D24,1,FIND("(",D24)-1),".")+_xlfn.NUMBERVALUE(MID(D24,FIND("(",D24)+1,FIND(")",D24)-(FIND("(",D24)+1)),".")</f>
        <v>48.123999999999995</v>
      </c>
      <c r="E101" s="12">
        <f t="shared" si="63"/>
        <v>20.222000000000001</v>
      </c>
      <c r="F101" s="12">
        <f t="shared" si="63"/>
        <v>72.385000000000005</v>
      </c>
      <c r="G101" s="12">
        <f t="shared" si="63"/>
        <v>63.281999999999996</v>
      </c>
      <c r="H101" s="12">
        <f t="shared" si="63"/>
        <v>14.393000000000001</v>
      </c>
      <c r="I101" s="12">
        <f t="shared" si="63"/>
        <v>22.215999999999998</v>
      </c>
      <c r="J101" s="12">
        <f t="shared" si="63"/>
        <v>90.218000000000004</v>
      </c>
      <c r="K101" s="12">
        <f t="shared" si="63"/>
        <v>64.652000000000001</v>
      </c>
      <c r="L101" s="12">
        <f t="shared" si="63"/>
        <v>20.195</v>
      </c>
      <c r="M101" s="12">
        <f t="shared" si="63"/>
        <v>4.6417000000000002</v>
      </c>
      <c r="N101" s="12">
        <f t="shared" si="63"/>
        <v>33.395000000000003</v>
      </c>
      <c r="O101" s="12">
        <f t="shared" si="63"/>
        <v>35.6</v>
      </c>
      <c r="P101" s="12">
        <f t="shared" si="63"/>
        <v>20.716999999999999</v>
      </c>
      <c r="Q101" s="12">
        <f t="shared" si="63"/>
        <v>109.1</v>
      </c>
      <c r="R101" s="12">
        <f t="shared" si="63"/>
        <v>29.119</v>
      </c>
      <c r="S101" s="12">
        <f t="shared" si="63"/>
        <v>11.733699999999999</v>
      </c>
      <c r="T101" s="12">
        <f t="shared" si="63"/>
        <v>69.111999999999995</v>
      </c>
      <c r="U101" s="12">
        <f t="shared" si="63"/>
        <v>116.61999999999999</v>
      </c>
      <c r="V101" s="12">
        <f t="shared" si="63"/>
        <v>54.440000000000005</v>
      </c>
      <c r="W101" s="12">
        <f t="shared" si="63"/>
        <v>17.146000000000001</v>
      </c>
      <c r="X101" s="12">
        <f t="shared" si="63"/>
        <v>18.408000000000001</v>
      </c>
      <c r="Y101" s="12">
        <f t="shared" si="63"/>
        <v>23.753</v>
      </c>
      <c r="Z101" s="12">
        <f t="shared" si="63"/>
        <v>14.61</v>
      </c>
      <c r="AA101" s="12">
        <f t="shared" si="63"/>
        <v>15.385999999999999</v>
      </c>
      <c r="AB101" s="12">
        <f t="shared" si="63"/>
        <v>17.027000000000001</v>
      </c>
      <c r="AC101" s="12">
        <f t="shared" si="63"/>
        <v>191.64</v>
      </c>
      <c r="AD101" s="12">
        <f t="shared" si="63"/>
        <v>20.07</v>
      </c>
      <c r="AE101" s="12">
        <f t="shared" si="63"/>
        <v>17.224</v>
      </c>
    </row>
    <row r="102" spans="1:31" hidden="1" x14ac:dyDescent="0.25">
      <c r="A102" s="40"/>
      <c r="B102" s="8">
        <v>10</v>
      </c>
      <c r="C102" s="8">
        <v>19</v>
      </c>
      <c r="D102" s="12">
        <f t="shared" ref="D102:AE102" si="64">_xlfn.NUMBERVALUE(MID(D25,1,FIND("(",D25)-1),".")+_xlfn.NUMBERVALUE(MID(D25,FIND("(",D25)+1,FIND(")",D25)-(FIND("(",D25)+1)),".")</f>
        <v>279.62</v>
      </c>
      <c r="E102" s="12">
        <f t="shared" si="64"/>
        <v>41.292999999999999</v>
      </c>
      <c r="F102" s="12">
        <f t="shared" si="64"/>
        <v>448.13</v>
      </c>
      <c r="G102" s="12">
        <f t="shared" si="64"/>
        <v>319.3</v>
      </c>
      <c r="H102" s="12">
        <f t="shared" si="64"/>
        <v>32.480000000000004</v>
      </c>
      <c r="I102" s="12">
        <f t="shared" si="64"/>
        <v>95.00800000000001</v>
      </c>
      <c r="J102" s="12">
        <f t="shared" si="64"/>
        <v>363.49</v>
      </c>
      <c r="K102" s="12">
        <f t="shared" si="64"/>
        <v>268.36</v>
      </c>
      <c r="L102" s="12">
        <f t="shared" si="64"/>
        <v>59.603999999999999</v>
      </c>
      <c r="M102" s="12">
        <f t="shared" si="64"/>
        <v>18.655000000000001</v>
      </c>
      <c r="N102" s="12">
        <f t="shared" si="64"/>
        <v>83.50800000000001</v>
      </c>
      <c r="O102" s="12">
        <f t="shared" si="64"/>
        <v>98.019000000000005</v>
      </c>
      <c r="P102" s="12">
        <f t="shared" si="64"/>
        <v>72.632000000000005</v>
      </c>
      <c r="Q102" s="12">
        <f t="shared" si="64"/>
        <v>418.91</v>
      </c>
      <c r="R102" s="12">
        <f t="shared" si="64"/>
        <v>82.61999999999999</v>
      </c>
      <c r="S102" s="12">
        <f t="shared" si="64"/>
        <v>15.981000000000002</v>
      </c>
      <c r="T102" s="12">
        <f t="shared" si="64"/>
        <v>381.98</v>
      </c>
      <c r="U102" s="12">
        <f t="shared" si="64"/>
        <v>727.26</v>
      </c>
      <c r="V102" s="12">
        <f t="shared" si="64"/>
        <v>226.61</v>
      </c>
      <c r="W102" s="12">
        <f t="shared" si="64"/>
        <v>51.027000000000001</v>
      </c>
      <c r="X102" s="12">
        <f t="shared" si="64"/>
        <v>29.386000000000003</v>
      </c>
      <c r="Y102" s="12">
        <f t="shared" si="64"/>
        <v>84.7</v>
      </c>
      <c r="Z102" s="12">
        <f t="shared" si="64"/>
        <v>18.317</v>
      </c>
      <c r="AA102" s="12">
        <f t="shared" si="64"/>
        <v>30.788</v>
      </c>
      <c r="AB102" s="12">
        <f t="shared" si="64"/>
        <v>34.098999999999997</v>
      </c>
      <c r="AC102" s="12">
        <f t="shared" si="64"/>
        <v>920.04</v>
      </c>
      <c r="AD102" s="12">
        <f t="shared" si="64"/>
        <v>93.810999999999993</v>
      </c>
      <c r="AE102" s="12">
        <f t="shared" si="64"/>
        <v>47.501999999999995</v>
      </c>
    </row>
    <row r="103" spans="1:31" hidden="1" x14ac:dyDescent="0.25">
      <c r="A103" s="41"/>
      <c r="B103" s="6">
        <v>15</v>
      </c>
      <c r="C103" s="6">
        <v>24</v>
      </c>
      <c r="D103" s="14">
        <f t="shared" ref="D103:AE103" si="65">_xlfn.NUMBERVALUE(MID(D26,1,FIND("(",D26)-1),".")+_xlfn.NUMBERVALUE(MID(D26,FIND("(",D26)+1,FIND(")",D26)-(FIND("(",D26)+1)),".")</f>
        <v>91.177999999999997</v>
      </c>
      <c r="E103" s="14">
        <f t="shared" si="65"/>
        <v>28.018000000000001</v>
      </c>
      <c r="F103" s="14">
        <f t="shared" si="65"/>
        <v>109.595</v>
      </c>
      <c r="G103" s="14">
        <f t="shared" si="65"/>
        <v>116.48099999999999</v>
      </c>
      <c r="H103" s="14">
        <f t="shared" si="65"/>
        <v>25.042999999999999</v>
      </c>
      <c r="I103" s="14">
        <f t="shared" si="65"/>
        <v>45.832999999999998</v>
      </c>
      <c r="J103" s="14">
        <f t="shared" si="65"/>
        <v>131.68</v>
      </c>
      <c r="K103" s="14">
        <f t="shared" si="65"/>
        <v>95.570999999999998</v>
      </c>
      <c r="L103" s="14">
        <f t="shared" si="65"/>
        <v>30.692999999999998</v>
      </c>
      <c r="M103" s="14">
        <f t="shared" si="65"/>
        <v>11.6518</v>
      </c>
      <c r="N103" s="14">
        <f t="shared" si="65"/>
        <v>53.688000000000002</v>
      </c>
      <c r="O103" s="14">
        <f t="shared" si="65"/>
        <v>55.933999999999997</v>
      </c>
      <c r="P103" s="14">
        <f t="shared" si="65"/>
        <v>41.632000000000005</v>
      </c>
      <c r="Q103" s="14">
        <f t="shared" si="65"/>
        <v>183.98000000000002</v>
      </c>
      <c r="R103" s="14">
        <f t="shared" si="65"/>
        <v>50.885999999999996</v>
      </c>
      <c r="S103" s="14">
        <f t="shared" si="65"/>
        <v>18.463999999999999</v>
      </c>
      <c r="T103" s="14">
        <f t="shared" si="65"/>
        <v>139.08999999999997</v>
      </c>
      <c r="U103" s="14">
        <f t="shared" si="65"/>
        <v>317.69</v>
      </c>
      <c r="V103" s="14">
        <f t="shared" si="65"/>
        <v>85.03</v>
      </c>
      <c r="W103" s="14">
        <f t="shared" si="65"/>
        <v>28.151</v>
      </c>
      <c r="X103" s="14">
        <f t="shared" si="65"/>
        <v>24.068999999999999</v>
      </c>
      <c r="Y103" s="14">
        <f t="shared" si="65"/>
        <v>40.582999999999998</v>
      </c>
      <c r="Z103" s="14">
        <f t="shared" si="65"/>
        <v>13.713000000000001</v>
      </c>
      <c r="AA103" s="14">
        <f t="shared" si="65"/>
        <v>23.96</v>
      </c>
      <c r="AB103" s="14">
        <f t="shared" si="65"/>
        <v>13.443</v>
      </c>
      <c r="AC103" s="14">
        <f t="shared" si="65"/>
        <v>326.04999999999995</v>
      </c>
      <c r="AD103" s="14">
        <f t="shared" si="65"/>
        <v>31.247999999999998</v>
      </c>
      <c r="AE103" s="14">
        <f t="shared" si="65"/>
        <v>33.341999999999999</v>
      </c>
    </row>
    <row r="104" spans="1:31" hidden="1" x14ac:dyDescent="0.25">
      <c r="A104" s="39" t="s">
        <v>862</v>
      </c>
      <c r="B104" s="5">
        <v>3</v>
      </c>
      <c r="C104" s="5">
        <v>12</v>
      </c>
      <c r="D104" s="10">
        <f t="shared" ref="D104:AE104" si="66">_xlfn.NUMBERVALUE(MID(D27,1,FIND("(",D27)-1),".")+_xlfn.NUMBERVALUE(MID(D27,FIND("(",D27)+1,FIND(")",D27)-(FIND("(",D27)+1)),".")</f>
        <v>21.702999999999999</v>
      </c>
      <c r="E104" s="10">
        <f t="shared" si="66"/>
        <v>16.474</v>
      </c>
      <c r="F104" s="10">
        <f t="shared" si="66"/>
        <v>48.381999999999998</v>
      </c>
      <c r="G104" s="10">
        <f t="shared" si="66"/>
        <v>57.491999999999997</v>
      </c>
      <c r="H104" s="10">
        <f t="shared" si="66"/>
        <v>14.867000000000001</v>
      </c>
      <c r="I104" s="10">
        <f t="shared" si="66"/>
        <v>20.192999999999998</v>
      </c>
      <c r="J104" s="10">
        <f t="shared" si="66"/>
        <v>46.140999999999998</v>
      </c>
      <c r="K104" s="10">
        <f t="shared" si="66"/>
        <v>48.285000000000004</v>
      </c>
      <c r="L104" s="10">
        <f t="shared" si="66"/>
        <v>18.396000000000001</v>
      </c>
      <c r="M104" s="10">
        <f t="shared" si="66"/>
        <v>3.5659999999999998</v>
      </c>
      <c r="N104" s="10">
        <f t="shared" si="66"/>
        <v>37.930000000000007</v>
      </c>
      <c r="O104" s="10">
        <f t="shared" si="66"/>
        <v>37.975999999999999</v>
      </c>
      <c r="P104" s="10">
        <f t="shared" si="66"/>
        <v>30.897999999999996</v>
      </c>
      <c r="Q104" s="10">
        <f t="shared" si="66"/>
        <v>98.986000000000004</v>
      </c>
      <c r="R104" s="10">
        <f t="shared" si="66"/>
        <v>36.64</v>
      </c>
      <c r="S104" s="10">
        <f t="shared" si="66"/>
        <v>13.2453</v>
      </c>
      <c r="T104" s="10">
        <f t="shared" si="66"/>
        <v>65.450999999999993</v>
      </c>
      <c r="U104" s="10">
        <f t="shared" si="66"/>
        <v>29.272000000000002</v>
      </c>
      <c r="V104" s="10">
        <f t="shared" si="66"/>
        <v>43.817999999999998</v>
      </c>
      <c r="W104" s="10">
        <f t="shared" si="66"/>
        <v>17.074000000000002</v>
      </c>
      <c r="X104" s="10">
        <f t="shared" si="66"/>
        <v>19.975999999999999</v>
      </c>
      <c r="Y104" s="10">
        <f t="shared" si="66"/>
        <v>21.393999999999998</v>
      </c>
      <c r="Z104" s="10">
        <f t="shared" si="66"/>
        <v>14.969999999999999</v>
      </c>
      <c r="AA104" s="10">
        <f t="shared" si="66"/>
        <v>14.397</v>
      </c>
      <c r="AB104" s="10">
        <f t="shared" si="66"/>
        <v>9.8533000000000008</v>
      </c>
      <c r="AC104" s="10">
        <f t="shared" si="66"/>
        <v>109.265</v>
      </c>
      <c r="AD104" s="10">
        <f t="shared" si="66"/>
        <v>12.984999999999999</v>
      </c>
      <c r="AE104" s="10">
        <f t="shared" si="66"/>
        <v>17.060000000000002</v>
      </c>
    </row>
    <row r="105" spans="1:31" hidden="1" x14ac:dyDescent="0.25">
      <c r="A105" s="40"/>
      <c r="B105" s="8">
        <v>5</v>
      </c>
      <c r="C105" s="8">
        <v>14</v>
      </c>
      <c r="D105" s="12">
        <f t="shared" ref="D105:AE105" si="67">_xlfn.NUMBERVALUE(MID(D28,1,FIND("(",D28)-1),".")+_xlfn.NUMBERVALUE(MID(D28,FIND("(",D28)+1,FIND(")",D28)-(FIND("(",D28)+1)),".")</f>
        <v>174.26999999999998</v>
      </c>
      <c r="E105" s="12">
        <f t="shared" si="67"/>
        <v>30.353999999999999</v>
      </c>
      <c r="F105" s="12">
        <f t="shared" si="67"/>
        <v>310.84000000000003</v>
      </c>
      <c r="G105" s="12">
        <f t="shared" si="67"/>
        <v>209.71</v>
      </c>
      <c r="H105" s="12">
        <f t="shared" si="67"/>
        <v>25.900000000000002</v>
      </c>
      <c r="I105" s="12">
        <f t="shared" si="67"/>
        <v>44.325000000000003</v>
      </c>
      <c r="J105" s="12">
        <f t="shared" si="67"/>
        <v>267.64999999999998</v>
      </c>
      <c r="K105" s="12">
        <f t="shared" si="67"/>
        <v>203.27</v>
      </c>
      <c r="L105" s="12">
        <f t="shared" si="67"/>
        <v>46.132999999999996</v>
      </c>
      <c r="M105" s="12">
        <f t="shared" si="67"/>
        <v>8.581999999999999</v>
      </c>
      <c r="N105" s="12">
        <f t="shared" si="67"/>
        <v>81.682000000000002</v>
      </c>
      <c r="O105" s="12">
        <f t="shared" si="67"/>
        <v>86.722000000000008</v>
      </c>
      <c r="P105" s="12">
        <f t="shared" si="67"/>
        <v>67.938999999999993</v>
      </c>
      <c r="Q105" s="12">
        <f t="shared" si="67"/>
        <v>302.47999999999996</v>
      </c>
      <c r="R105" s="12">
        <f t="shared" si="67"/>
        <v>82.671999999999997</v>
      </c>
      <c r="S105" s="12">
        <f t="shared" si="67"/>
        <v>15.469999999999999</v>
      </c>
      <c r="T105" s="12">
        <f t="shared" si="67"/>
        <v>182.14</v>
      </c>
      <c r="U105" s="12">
        <f t="shared" si="67"/>
        <v>223.07</v>
      </c>
      <c r="V105" s="12">
        <f t="shared" si="67"/>
        <v>154.97999999999999</v>
      </c>
      <c r="W105" s="12">
        <f t="shared" si="67"/>
        <v>33.131999999999998</v>
      </c>
      <c r="X105" s="12">
        <f t="shared" si="67"/>
        <v>26.956</v>
      </c>
      <c r="Y105" s="12">
        <f t="shared" si="67"/>
        <v>65.766999999999996</v>
      </c>
      <c r="Z105" s="12">
        <f t="shared" si="67"/>
        <v>20.648</v>
      </c>
      <c r="AA105" s="12">
        <f t="shared" si="67"/>
        <v>78.97</v>
      </c>
      <c r="AB105" s="12">
        <f t="shared" si="67"/>
        <v>18.015000000000001</v>
      </c>
      <c r="AC105" s="12">
        <f t="shared" si="67"/>
        <v>606.95999999999992</v>
      </c>
      <c r="AD105" s="12">
        <f t="shared" si="67"/>
        <v>70.078000000000003</v>
      </c>
      <c r="AE105" s="12">
        <f t="shared" si="67"/>
        <v>40.659000000000006</v>
      </c>
    </row>
    <row r="106" spans="1:31" hidden="1" x14ac:dyDescent="0.25">
      <c r="A106" s="40"/>
      <c r="B106" s="8">
        <v>8</v>
      </c>
      <c r="C106" s="8">
        <v>17</v>
      </c>
      <c r="D106" s="12">
        <f t="shared" ref="D106:AE106" si="68">_xlfn.NUMBERVALUE(MID(D29,1,FIND("(",D29)-1),".")+_xlfn.NUMBERVALUE(MID(D29,FIND("(",D29)+1,FIND(")",D29)-(FIND("(",D29)+1)),".")</f>
        <v>134.69999999999999</v>
      </c>
      <c r="E106" s="12">
        <f t="shared" si="68"/>
        <v>57.065999999999995</v>
      </c>
      <c r="F106" s="12">
        <f t="shared" si="68"/>
        <v>197.35</v>
      </c>
      <c r="G106" s="12">
        <f t="shared" si="68"/>
        <v>182.07</v>
      </c>
      <c r="H106" s="12">
        <f t="shared" si="68"/>
        <v>36.218000000000004</v>
      </c>
      <c r="I106" s="12">
        <f t="shared" si="68"/>
        <v>47.099000000000004</v>
      </c>
      <c r="J106" s="12">
        <f t="shared" si="68"/>
        <v>209.42</v>
      </c>
      <c r="K106" s="12">
        <f t="shared" si="68"/>
        <v>144.13999999999999</v>
      </c>
      <c r="L106" s="12">
        <f t="shared" si="68"/>
        <v>37.579000000000001</v>
      </c>
      <c r="M106" s="12">
        <f t="shared" si="68"/>
        <v>11.9076</v>
      </c>
      <c r="N106" s="12">
        <f t="shared" si="68"/>
        <v>71.42</v>
      </c>
      <c r="O106" s="12">
        <f t="shared" si="68"/>
        <v>75.307999999999993</v>
      </c>
      <c r="P106" s="12">
        <f t="shared" si="68"/>
        <v>56.102000000000004</v>
      </c>
      <c r="Q106" s="12">
        <f t="shared" si="68"/>
        <v>261.81</v>
      </c>
      <c r="R106" s="12">
        <f t="shared" si="68"/>
        <v>75.506</v>
      </c>
      <c r="S106" s="12">
        <f t="shared" si="68"/>
        <v>16.061</v>
      </c>
      <c r="T106" s="12">
        <f t="shared" si="68"/>
        <v>175.60000000000002</v>
      </c>
      <c r="U106" s="12">
        <f t="shared" si="68"/>
        <v>262.39000000000004</v>
      </c>
      <c r="V106" s="12">
        <f t="shared" si="68"/>
        <v>126.09</v>
      </c>
      <c r="W106" s="12">
        <f t="shared" si="68"/>
        <v>28.374000000000002</v>
      </c>
      <c r="X106" s="12">
        <f t="shared" si="68"/>
        <v>30.048000000000002</v>
      </c>
      <c r="Y106" s="12">
        <f t="shared" si="68"/>
        <v>50.438999999999993</v>
      </c>
      <c r="Z106" s="12">
        <f t="shared" si="68"/>
        <v>17.091999999999999</v>
      </c>
      <c r="AA106" s="12">
        <f t="shared" si="68"/>
        <v>39.079000000000001</v>
      </c>
      <c r="AB106" s="12">
        <f t="shared" si="68"/>
        <v>15.631</v>
      </c>
      <c r="AC106" s="12">
        <f t="shared" si="68"/>
        <v>467.83</v>
      </c>
      <c r="AD106" s="12">
        <f t="shared" si="68"/>
        <v>52.715999999999994</v>
      </c>
      <c r="AE106" s="12">
        <f t="shared" si="68"/>
        <v>40.072000000000003</v>
      </c>
    </row>
    <row r="107" spans="1:31" hidden="1" x14ac:dyDescent="0.25">
      <c r="A107" s="40"/>
      <c r="B107" s="8">
        <v>10</v>
      </c>
      <c r="C107" s="8">
        <v>19</v>
      </c>
      <c r="D107" s="12">
        <f t="shared" ref="D107:AE107" si="69">_xlfn.NUMBERVALUE(MID(D30,1,FIND("(",D30)-1),".")+_xlfn.NUMBERVALUE(MID(D30,FIND("(",D30)+1,FIND(")",D30)-(FIND("(",D30)+1)),".")</f>
        <v>819.3599999999999</v>
      </c>
      <c r="E107" s="12">
        <f t="shared" si="69"/>
        <v>82.997</v>
      </c>
      <c r="F107" s="12">
        <f t="shared" si="69"/>
        <v>1317.4</v>
      </c>
      <c r="G107" s="12">
        <f t="shared" si="69"/>
        <v>977.5200000000001</v>
      </c>
      <c r="H107" s="12">
        <f t="shared" si="69"/>
        <v>79.909000000000006</v>
      </c>
      <c r="I107" s="12">
        <f t="shared" si="69"/>
        <v>245.59</v>
      </c>
      <c r="J107" s="12">
        <f t="shared" si="69"/>
        <v>981.96</v>
      </c>
      <c r="K107" s="12">
        <f t="shared" si="69"/>
        <v>743.63</v>
      </c>
      <c r="L107" s="12">
        <f t="shared" si="69"/>
        <v>159.01</v>
      </c>
      <c r="M107" s="12">
        <f t="shared" si="69"/>
        <v>46.241999999999997</v>
      </c>
      <c r="N107" s="12">
        <f t="shared" si="69"/>
        <v>249.65</v>
      </c>
      <c r="O107" s="12">
        <f t="shared" si="69"/>
        <v>291.29000000000002</v>
      </c>
      <c r="P107" s="12">
        <f t="shared" si="69"/>
        <v>213.08999999999997</v>
      </c>
      <c r="Q107" s="12">
        <f t="shared" si="69"/>
        <v>1203.3999999999999</v>
      </c>
      <c r="R107" s="12">
        <f t="shared" si="69"/>
        <v>228.09</v>
      </c>
      <c r="S107" s="12">
        <f t="shared" si="69"/>
        <v>24.834</v>
      </c>
      <c r="T107" s="12">
        <f t="shared" si="69"/>
        <v>1027.3200000000002</v>
      </c>
      <c r="U107" s="12">
        <f t="shared" si="69"/>
        <v>1817.8000000000002</v>
      </c>
      <c r="V107" s="12">
        <f t="shared" si="69"/>
        <v>591.03000000000009</v>
      </c>
      <c r="W107" s="12">
        <f t="shared" si="69"/>
        <v>135.92000000000002</v>
      </c>
      <c r="X107" s="12">
        <f t="shared" si="69"/>
        <v>57.594999999999999</v>
      </c>
      <c r="Y107" s="12">
        <f t="shared" si="69"/>
        <v>233.98000000000002</v>
      </c>
      <c r="Z107" s="12">
        <f t="shared" si="69"/>
        <v>28.934000000000001</v>
      </c>
      <c r="AA107" s="12">
        <f t="shared" si="69"/>
        <v>79.149000000000001</v>
      </c>
      <c r="AB107" s="12">
        <f t="shared" si="69"/>
        <v>48.82</v>
      </c>
      <c r="AC107" s="12">
        <f t="shared" si="69"/>
        <v>2366</v>
      </c>
      <c r="AD107" s="12">
        <f t="shared" si="69"/>
        <v>256.58999999999997</v>
      </c>
      <c r="AE107" s="12">
        <f t="shared" si="69"/>
        <v>122.11</v>
      </c>
    </row>
    <row r="108" spans="1:31" hidden="1" x14ac:dyDescent="0.25">
      <c r="A108" s="41"/>
      <c r="B108" s="6">
        <v>15</v>
      </c>
      <c r="C108" s="6">
        <v>24</v>
      </c>
      <c r="D108" s="14">
        <f t="shared" ref="D108:AE108" si="70">_xlfn.NUMBERVALUE(MID(D31,1,FIND("(",D31)-1),".")+_xlfn.NUMBERVALUE(MID(D31,FIND("(",D31)+1,FIND(")",D31)-(FIND("(",D31)+1)),".")</f>
        <v>332.78</v>
      </c>
      <c r="E108" s="14">
        <f t="shared" si="70"/>
        <v>60.144999999999996</v>
      </c>
      <c r="F108" s="14">
        <f t="shared" si="70"/>
        <v>368.59000000000003</v>
      </c>
      <c r="G108" s="14">
        <f t="shared" si="70"/>
        <v>404.87</v>
      </c>
      <c r="H108" s="14">
        <f t="shared" si="70"/>
        <v>88.703000000000003</v>
      </c>
      <c r="I108" s="14">
        <f t="shared" si="70"/>
        <v>135.18</v>
      </c>
      <c r="J108" s="14">
        <f t="shared" si="70"/>
        <v>394.92</v>
      </c>
      <c r="K108" s="14">
        <f t="shared" si="70"/>
        <v>283.14999999999998</v>
      </c>
      <c r="L108" s="14">
        <f t="shared" si="70"/>
        <v>81.774999999999991</v>
      </c>
      <c r="M108" s="14">
        <f t="shared" si="70"/>
        <v>34.609000000000002</v>
      </c>
      <c r="N108" s="14">
        <f t="shared" si="70"/>
        <v>168.72000000000003</v>
      </c>
      <c r="O108" s="14">
        <f t="shared" si="70"/>
        <v>178.81</v>
      </c>
      <c r="P108" s="14">
        <f t="shared" si="70"/>
        <v>132.87</v>
      </c>
      <c r="Q108" s="14">
        <f t="shared" si="70"/>
        <v>571.28</v>
      </c>
      <c r="R108" s="14">
        <f t="shared" si="70"/>
        <v>164.18</v>
      </c>
      <c r="S108" s="14">
        <f t="shared" si="70"/>
        <v>34.326000000000001</v>
      </c>
      <c r="T108" s="14">
        <f t="shared" si="70"/>
        <v>417.55</v>
      </c>
      <c r="U108" s="14">
        <f t="shared" si="70"/>
        <v>925.5</v>
      </c>
      <c r="V108" s="14">
        <f t="shared" si="70"/>
        <v>255.88</v>
      </c>
      <c r="W108" s="14">
        <f t="shared" si="70"/>
        <v>70.841999999999999</v>
      </c>
      <c r="X108" s="14">
        <f t="shared" si="70"/>
        <v>57.627000000000002</v>
      </c>
      <c r="Y108" s="14">
        <f t="shared" si="70"/>
        <v>109.664</v>
      </c>
      <c r="Z108" s="14">
        <f t="shared" si="70"/>
        <v>21.998999999999999</v>
      </c>
      <c r="AA108" s="14">
        <f t="shared" si="70"/>
        <v>72.588000000000008</v>
      </c>
      <c r="AB108" s="14">
        <f t="shared" si="70"/>
        <v>23.677</v>
      </c>
      <c r="AC108" s="14">
        <f t="shared" si="70"/>
        <v>976.91</v>
      </c>
      <c r="AD108" s="14">
        <f t="shared" si="70"/>
        <v>93.918999999999997</v>
      </c>
      <c r="AE108" s="14">
        <f t="shared" si="70"/>
        <v>96.868000000000009</v>
      </c>
    </row>
    <row r="109" spans="1:31" hidden="1" x14ac:dyDescent="0.25">
      <c r="A109" s="39" t="s">
        <v>863</v>
      </c>
      <c r="B109" s="5">
        <v>3</v>
      </c>
      <c r="C109" s="5">
        <v>12</v>
      </c>
      <c r="D109" s="10">
        <f t="shared" ref="D109:AE109" si="71">_xlfn.NUMBERVALUE(MID(D32,1,FIND("(",D32)-1),".")+_xlfn.NUMBERVALUE(MID(D32,FIND("(",D32)+1,FIND(")",D32)-(FIND("(",D32)+1)),".")</f>
        <v>20.378</v>
      </c>
      <c r="E109" s="10">
        <f t="shared" si="71"/>
        <v>8.6582000000000008</v>
      </c>
      <c r="F109" s="10">
        <f t="shared" si="71"/>
        <v>52.362000000000002</v>
      </c>
      <c r="G109" s="10">
        <f t="shared" si="71"/>
        <v>62.228999999999999</v>
      </c>
      <c r="H109" s="10">
        <f t="shared" si="71"/>
        <v>12.524899999999999</v>
      </c>
      <c r="I109" s="10">
        <f t="shared" si="71"/>
        <v>11.119000000000002</v>
      </c>
      <c r="J109" s="10">
        <f t="shared" si="71"/>
        <v>44.606999999999999</v>
      </c>
      <c r="K109" s="10">
        <f t="shared" si="71"/>
        <v>43.585000000000001</v>
      </c>
      <c r="L109" s="10">
        <f t="shared" si="71"/>
        <v>10.3431</v>
      </c>
      <c r="M109" s="10">
        <f t="shared" si="71"/>
        <v>3.2254</v>
      </c>
      <c r="N109" s="10">
        <f t="shared" si="71"/>
        <v>36.137</v>
      </c>
      <c r="O109" s="10">
        <f t="shared" si="71"/>
        <v>36.944000000000003</v>
      </c>
      <c r="P109" s="10">
        <f t="shared" si="71"/>
        <v>26.577999999999999</v>
      </c>
      <c r="Q109" s="10">
        <f t="shared" si="71"/>
        <v>98.001000000000005</v>
      </c>
      <c r="R109" s="10">
        <f t="shared" si="71"/>
        <v>33.967999999999996</v>
      </c>
      <c r="S109" s="10">
        <f t="shared" si="71"/>
        <v>4.2898999999999994</v>
      </c>
      <c r="T109" s="10">
        <f t="shared" si="71"/>
        <v>66.625</v>
      </c>
      <c r="U109" s="10">
        <f t="shared" si="71"/>
        <v>34.868000000000002</v>
      </c>
      <c r="V109" s="10">
        <f t="shared" si="71"/>
        <v>37.161000000000001</v>
      </c>
      <c r="W109" s="10">
        <f t="shared" si="71"/>
        <v>7.3872</v>
      </c>
      <c r="X109" s="10">
        <f t="shared" si="71"/>
        <v>8.0451999999999995</v>
      </c>
      <c r="Y109" s="10">
        <f t="shared" si="71"/>
        <v>15.633000000000001</v>
      </c>
      <c r="Z109" s="10">
        <f t="shared" si="71"/>
        <v>5.3330000000000002</v>
      </c>
      <c r="AA109" s="10">
        <f t="shared" si="71"/>
        <v>21.155000000000001</v>
      </c>
      <c r="AB109" s="10">
        <f t="shared" si="71"/>
        <v>5.7965</v>
      </c>
      <c r="AC109" s="10">
        <f t="shared" si="71"/>
        <v>93.545999999999992</v>
      </c>
      <c r="AD109" s="10">
        <f t="shared" si="71"/>
        <v>12.917</v>
      </c>
      <c r="AE109" s="10">
        <f t="shared" si="71"/>
        <v>17.795000000000002</v>
      </c>
    </row>
    <row r="110" spans="1:31" hidden="1" x14ac:dyDescent="0.25">
      <c r="A110" s="40"/>
      <c r="B110" s="8">
        <v>5</v>
      </c>
      <c r="C110" s="8">
        <v>14</v>
      </c>
      <c r="D110" s="12">
        <f t="shared" ref="D110:AE110" si="72">_xlfn.NUMBERVALUE(MID(D33,1,FIND("(",D33)-1),".")+_xlfn.NUMBERVALUE(MID(D33,FIND("(",D33)+1,FIND(")",D33)-(FIND("(",D33)+1)),".")</f>
        <v>173.39000000000001</v>
      </c>
      <c r="E110" s="12">
        <f t="shared" si="72"/>
        <v>16.837</v>
      </c>
      <c r="F110" s="12">
        <f t="shared" si="72"/>
        <v>338.77</v>
      </c>
      <c r="G110" s="12">
        <f t="shared" si="72"/>
        <v>243.69</v>
      </c>
      <c r="H110" s="12">
        <f t="shared" si="72"/>
        <v>27.169</v>
      </c>
      <c r="I110" s="12">
        <f t="shared" si="72"/>
        <v>34.234999999999999</v>
      </c>
      <c r="J110" s="12">
        <f t="shared" si="72"/>
        <v>280.39999999999998</v>
      </c>
      <c r="K110" s="12">
        <f t="shared" si="72"/>
        <v>216.35999999999999</v>
      </c>
      <c r="L110" s="12">
        <f t="shared" si="72"/>
        <v>44.977000000000004</v>
      </c>
      <c r="M110" s="12">
        <f t="shared" si="72"/>
        <v>9.7812999999999999</v>
      </c>
      <c r="N110" s="12">
        <f t="shared" si="72"/>
        <v>88.253</v>
      </c>
      <c r="O110" s="12">
        <f t="shared" si="72"/>
        <v>98.009999999999991</v>
      </c>
      <c r="P110" s="12">
        <f t="shared" si="72"/>
        <v>72.712999999999994</v>
      </c>
      <c r="Q110" s="12">
        <f t="shared" si="72"/>
        <v>331.92999999999995</v>
      </c>
      <c r="R110" s="12">
        <f t="shared" si="72"/>
        <v>78.534000000000006</v>
      </c>
      <c r="S110" s="12">
        <f t="shared" si="72"/>
        <v>7.6303999999999998</v>
      </c>
      <c r="T110" s="12">
        <f t="shared" si="72"/>
        <v>190.26999999999998</v>
      </c>
      <c r="U110" s="12">
        <f t="shared" si="72"/>
        <v>128.68</v>
      </c>
      <c r="V110" s="12">
        <f t="shared" si="72"/>
        <v>165.95</v>
      </c>
      <c r="W110" s="12">
        <f t="shared" si="72"/>
        <v>25.15</v>
      </c>
      <c r="X110" s="12">
        <f t="shared" si="72"/>
        <v>21.59</v>
      </c>
      <c r="Y110" s="12">
        <f t="shared" si="72"/>
        <v>70.349999999999994</v>
      </c>
      <c r="Z110" s="12">
        <f t="shared" si="72"/>
        <v>10.365</v>
      </c>
      <c r="AA110" s="12">
        <f t="shared" si="72"/>
        <v>26.190999999999999</v>
      </c>
      <c r="AB110" s="12">
        <f t="shared" si="72"/>
        <v>22.663</v>
      </c>
      <c r="AC110" s="12">
        <f t="shared" si="72"/>
        <v>566.81000000000006</v>
      </c>
      <c r="AD110" s="12">
        <f t="shared" si="72"/>
        <v>68.63</v>
      </c>
      <c r="AE110" s="12">
        <f t="shared" si="72"/>
        <v>44.48</v>
      </c>
    </row>
    <row r="111" spans="1:31" hidden="1" x14ac:dyDescent="0.25">
      <c r="A111" s="40"/>
      <c r="B111" s="8">
        <v>8</v>
      </c>
      <c r="C111" s="8">
        <v>17</v>
      </c>
      <c r="D111" s="12">
        <f t="shared" ref="D111:AE111" si="73">_xlfn.NUMBERVALUE(MID(D34,1,FIND("(",D34)-1),".")+_xlfn.NUMBERVALUE(MID(D34,FIND("(",D34)+1,FIND(")",D34)-(FIND("(",D34)+1)),".")</f>
        <v>159.12</v>
      </c>
      <c r="E111" s="12">
        <f t="shared" si="73"/>
        <v>14.203999999999999</v>
      </c>
      <c r="F111" s="12">
        <f t="shared" si="73"/>
        <v>217.02</v>
      </c>
      <c r="G111" s="12">
        <f t="shared" si="73"/>
        <v>238.5</v>
      </c>
      <c r="H111" s="12">
        <f t="shared" si="73"/>
        <v>30.240000000000002</v>
      </c>
      <c r="I111" s="12">
        <f t="shared" si="73"/>
        <v>36.391999999999996</v>
      </c>
      <c r="J111" s="12">
        <f t="shared" si="73"/>
        <v>210.32</v>
      </c>
      <c r="K111" s="12">
        <f t="shared" si="73"/>
        <v>151.30000000000001</v>
      </c>
      <c r="L111" s="12">
        <f t="shared" si="73"/>
        <v>40.18</v>
      </c>
      <c r="M111" s="12">
        <f t="shared" si="73"/>
        <v>9.9382999999999999</v>
      </c>
      <c r="N111" s="12">
        <f t="shared" si="73"/>
        <v>78.335000000000008</v>
      </c>
      <c r="O111" s="12">
        <f t="shared" si="73"/>
        <v>85.40100000000001</v>
      </c>
      <c r="P111" s="12">
        <f t="shared" si="73"/>
        <v>63.035000000000004</v>
      </c>
      <c r="Q111" s="12">
        <f t="shared" si="73"/>
        <v>275.33000000000004</v>
      </c>
      <c r="R111" s="12">
        <f t="shared" si="73"/>
        <v>74.938999999999993</v>
      </c>
      <c r="S111" s="12">
        <f t="shared" si="73"/>
        <v>8.7827000000000002</v>
      </c>
      <c r="T111" s="12">
        <f t="shared" si="73"/>
        <v>160.60999999999999</v>
      </c>
      <c r="U111" s="12">
        <f t="shared" si="73"/>
        <v>122.43</v>
      </c>
      <c r="V111" s="12">
        <f t="shared" si="73"/>
        <v>136.54</v>
      </c>
      <c r="W111" s="12">
        <f t="shared" si="73"/>
        <v>22.724</v>
      </c>
      <c r="X111" s="12">
        <f t="shared" si="73"/>
        <v>21.391000000000002</v>
      </c>
      <c r="Y111" s="12">
        <f t="shared" si="73"/>
        <v>54.254000000000005</v>
      </c>
      <c r="Z111" s="12">
        <f t="shared" si="73"/>
        <v>10.226500000000001</v>
      </c>
      <c r="AA111" s="12">
        <f t="shared" si="73"/>
        <v>26.832000000000001</v>
      </c>
      <c r="AB111" s="12">
        <f t="shared" si="73"/>
        <v>16.856999999999999</v>
      </c>
      <c r="AC111" s="12">
        <f t="shared" si="73"/>
        <v>474.40000000000003</v>
      </c>
      <c r="AD111" s="12">
        <f t="shared" si="73"/>
        <v>54.891999999999996</v>
      </c>
      <c r="AE111" s="12">
        <f t="shared" si="73"/>
        <v>43.195</v>
      </c>
    </row>
    <row r="112" spans="1:31" hidden="1" x14ac:dyDescent="0.25">
      <c r="A112" s="40"/>
      <c r="B112" s="8">
        <v>10</v>
      </c>
      <c r="C112" s="8">
        <v>19</v>
      </c>
      <c r="D112" s="12">
        <f t="shared" ref="D112:AE112" si="74">_xlfn.NUMBERVALUE(MID(D35,1,FIND("(",D35)-1),".")+_xlfn.NUMBERVALUE(MID(D35,FIND("(",D35)+1,FIND(")",D35)-(FIND("(",D35)+1)),".")</f>
        <v>1027.27</v>
      </c>
      <c r="E112" s="12">
        <f t="shared" si="74"/>
        <v>46.881</v>
      </c>
      <c r="F112" s="12">
        <f t="shared" si="74"/>
        <v>1430</v>
      </c>
      <c r="G112" s="12">
        <f t="shared" si="74"/>
        <v>1003.43</v>
      </c>
      <c r="H112" s="12">
        <f t="shared" si="74"/>
        <v>93.381</v>
      </c>
      <c r="I112" s="12">
        <f t="shared" si="74"/>
        <v>268</v>
      </c>
      <c r="J112" s="12">
        <f t="shared" si="74"/>
        <v>1036.26</v>
      </c>
      <c r="K112" s="12">
        <f t="shared" si="74"/>
        <v>746.57999999999993</v>
      </c>
      <c r="L112" s="12">
        <f t="shared" si="74"/>
        <v>185.38</v>
      </c>
      <c r="M112" s="12">
        <f t="shared" si="74"/>
        <v>41.332999999999998</v>
      </c>
      <c r="N112" s="12">
        <f t="shared" si="74"/>
        <v>237.23000000000002</v>
      </c>
      <c r="O112" s="12">
        <f t="shared" si="74"/>
        <v>302.54000000000002</v>
      </c>
      <c r="P112" s="12">
        <f t="shared" si="74"/>
        <v>199.73</v>
      </c>
      <c r="Q112" s="12">
        <f t="shared" si="74"/>
        <v>1307.7</v>
      </c>
      <c r="R112" s="12">
        <f t="shared" si="74"/>
        <v>225.49</v>
      </c>
      <c r="S112" s="12">
        <f t="shared" si="74"/>
        <v>29.102999999999998</v>
      </c>
      <c r="T112" s="12">
        <f t="shared" si="74"/>
        <v>916.41</v>
      </c>
      <c r="U112" s="12">
        <f t="shared" si="74"/>
        <v>551.15</v>
      </c>
      <c r="V112" s="12">
        <f t="shared" si="74"/>
        <v>745.61</v>
      </c>
      <c r="W112" s="12">
        <f t="shared" si="74"/>
        <v>144.80000000000001</v>
      </c>
      <c r="X112" s="12">
        <f t="shared" si="74"/>
        <v>64.832000000000008</v>
      </c>
      <c r="Y112" s="12">
        <f t="shared" si="74"/>
        <v>253.8</v>
      </c>
      <c r="Z112" s="12">
        <f t="shared" si="74"/>
        <v>29.849</v>
      </c>
      <c r="AA112" s="12">
        <f t="shared" si="74"/>
        <v>85.906000000000006</v>
      </c>
      <c r="AB112" s="12">
        <f t="shared" si="74"/>
        <v>53.844000000000001</v>
      </c>
      <c r="AC112" s="12">
        <f t="shared" si="74"/>
        <v>2521.1999999999998</v>
      </c>
      <c r="AD112" s="12">
        <f t="shared" si="74"/>
        <v>291.08</v>
      </c>
      <c r="AE112" s="12">
        <f t="shared" si="74"/>
        <v>130.35999999999999</v>
      </c>
    </row>
    <row r="113" spans="1:31" hidden="1" x14ac:dyDescent="0.25">
      <c r="A113" s="41"/>
      <c r="B113" s="6">
        <v>15</v>
      </c>
      <c r="C113" s="6">
        <v>24</v>
      </c>
      <c r="D113" s="14">
        <f t="shared" ref="D113:AE113" si="75">_xlfn.NUMBERVALUE(MID(D36,1,FIND("(",D36)-1),".")+_xlfn.NUMBERVALUE(MID(D36,FIND("(",D36)+1,FIND(")",D36)-(FIND("(",D36)+1)),".")</f>
        <v>388.45</v>
      </c>
      <c r="E113" s="14">
        <f t="shared" si="75"/>
        <v>28.271000000000001</v>
      </c>
      <c r="F113" s="14">
        <f t="shared" si="75"/>
        <v>394.81</v>
      </c>
      <c r="G113" s="14">
        <f t="shared" si="75"/>
        <v>463.51</v>
      </c>
      <c r="H113" s="14">
        <f t="shared" si="75"/>
        <v>66.259999999999991</v>
      </c>
      <c r="I113" s="14">
        <f t="shared" si="75"/>
        <v>137.47999999999999</v>
      </c>
      <c r="J113" s="14">
        <f t="shared" si="75"/>
        <v>395.78000000000003</v>
      </c>
      <c r="K113" s="14">
        <f t="shared" si="75"/>
        <v>285.33</v>
      </c>
      <c r="L113" s="14">
        <f t="shared" si="75"/>
        <v>83.319000000000003</v>
      </c>
      <c r="M113" s="14">
        <f t="shared" si="75"/>
        <v>25.913</v>
      </c>
      <c r="N113" s="14">
        <f t="shared" si="75"/>
        <v>164.06</v>
      </c>
      <c r="O113" s="14">
        <f t="shared" si="75"/>
        <v>176.88</v>
      </c>
      <c r="P113" s="14">
        <f t="shared" si="75"/>
        <v>129.13</v>
      </c>
      <c r="Q113" s="14">
        <f t="shared" si="75"/>
        <v>551.07000000000005</v>
      </c>
      <c r="R113" s="14">
        <f t="shared" si="75"/>
        <v>159.41999999999999</v>
      </c>
      <c r="S113" s="14">
        <f t="shared" si="75"/>
        <v>20.713999999999999</v>
      </c>
      <c r="T113" s="14">
        <f t="shared" si="75"/>
        <v>336.5</v>
      </c>
      <c r="U113" s="14">
        <f t="shared" si="75"/>
        <v>268</v>
      </c>
      <c r="V113" s="14">
        <f t="shared" si="75"/>
        <v>292.12</v>
      </c>
      <c r="W113" s="14">
        <f t="shared" si="75"/>
        <v>76.212999999999994</v>
      </c>
      <c r="X113" s="14">
        <f t="shared" si="75"/>
        <v>51.024000000000001</v>
      </c>
      <c r="Y113" s="14">
        <f t="shared" si="75"/>
        <v>102.18599999999999</v>
      </c>
      <c r="Z113" s="14">
        <f t="shared" si="75"/>
        <v>23.008000000000003</v>
      </c>
      <c r="AA113" s="14">
        <f t="shared" si="75"/>
        <v>64.418999999999997</v>
      </c>
      <c r="AB113" s="14">
        <f t="shared" si="75"/>
        <v>26.46</v>
      </c>
      <c r="AC113" s="14">
        <f t="shared" si="75"/>
        <v>1025.19</v>
      </c>
      <c r="AD113" s="14">
        <f t="shared" si="75"/>
        <v>100.22800000000001</v>
      </c>
      <c r="AE113" s="14">
        <f t="shared" si="75"/>
        <v>91.501999999999995</v>
      </c>
    </row>
  </sheetData>
  <mergeCells count="24">
    <mergeCell ref="A65:A69"/>
    <mergeCell ref="A70:A74"/>
    <mergeCell ref="A32:A36"/>
    <mergeCell ref="A37:C37"/>
    <mergeCell ref="A2:A6"/>
    <mergeCell ref="A7:A11"/>
    <mergeCell ref="A12:A16"/>
    <mergeCell ref="A17:A21"/>
    <mergeCell ref="A22:A26"/>
    <mergeCell ref="A27:A31"/>
    <mergeCell ref="A40:A44"/>
    <mergeCell ref="A45:A49"/>
    <mergeCell ref="A50:A54"/>
    <mergeCell ref="A55:A59"/>
    <mergeCell ref="A60:A64"/>
    <mergeCell ref="A94:A98"/>
    <mergeCell ref="A99:A103"/>
    <mergeCell ref="A104:A108"/>
    <mergeCell ref="A109:A113"/>
    <mergeCell ref="A75:C75"/>
    <mergeCell ref="A76:C76"/>
    <mergeCell ref="A79:A83"/>
    <mergeCell ref="A84:A88"/>
    <mergeCell ref="A89:A93"/>
  </mergeCells>
  <phoneticPr fontId="5" type="noConversion"/>
  <conditionalFormatting sqref="AF37:AG6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65:AG6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66:AG6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E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overall</vt:lpstr>
      <vt:lpstr>IGD</vt:lpstr>
      <vt:lpstr>HV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Farah</cp:lastModifiedBy>
  <dcterms:created xsi:type="dcterms:W3CDTF">2019-05-18T02:36:38Z</dcterms:created>
  <dcterms:modified xsi:type="dcterms:W3CDTF">2020-04-11T19:19:42Z</dcterms:modified>
</cp:coreProperties>
</file>