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Doutorado\Tese\4 Resultados\Resultados\final\Geral - Github\"/>
    </mc:Choice>
  </mc:AlternateContent>
  <xr:revisionPtr revIDLastSave="0" documentId="13_ncr:1_{587C1207-01A3-41F8-9179-2F907D49E247}" xr6:coauthVersionLast="45" xr6:coauthVersionMax="45" xr10:uidLastSave="{00000000-0000-0000-0000-000000000000}"/>
  <bookViews>
    <workbookView xWindow="-120" yWindow="-120" windowWidth="20730" windowHeight="11160" xr2:uid="{A9B33E22-2F6B-491A-9392-6DC580562A61}"/>
  </bookViews>
  <sheets>
    <sheet name="overall" sheetId="5" r:id="rId1"/>
    <sheet name="IGD" sheetId="1" r:id="rId2"/>
    <sheet name="HV" sheetId="3" r:id="rId3"/>
    <sheet name="R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50" i="5" l="1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G2" i="5"/>
  <c r="CD2" i="5"/>
  <c r="CA2" i="5"/>
  <c r="BX2" i="5"/>
  <c r="BU2" i="5"/>
  <c r="BR2" i="5"/>
  <c r="BO2" i="5"/>
  <c r="BL2" i="5"/>
  <c r="BI2" i="5"/>
  <c r="BF2" i="5"/>
  <c r="BC2" i="5"/>
  <c r="AZ2" i="5"/>
  <c r="AW2" i="5"/>
  <c r="AT2" i="5"/>
  <c r="AQ2" i="5"/>
  <c r="AN2" i="5"/>
  <c r="AK2" i="5"/>
  <c r="AH2" i="5"/>
  <c r="AE2" i="5"/>
  <c r="AB2" i="5"/>
  <c r="Y2" i="5"/>
  <c r="V2" i="5"/>
  <c r="S2" i="5"/>
  <c r="P2" i="5"/>
  <c r="M2" i="5"/>
  <c r="J2" i="5"/>
  <c r="G2" i="5"/>
  <c r="D2" i="5"/>
  <c r="AH40" i="3" l="1"/>
  <c r="AH35" i="3"/>
  <c r="AE143" i="3"/>
  <c r="AG46" i="3" s="1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E142" i="3"/>
  <c r="AG45" i="3" s="1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E141" i="3"/>
  <c r="AG44" i="3" s="1"/>
  <c r="AH44" i="3" s="1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E140" i="3"/>
  <c r="AG43" i="3" s="1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H43" i="3" s="1"/>
  <c r="AE139" i="3"/>
  <c r="AG42" i="3" s="1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E138" i="3"/>
  <c r="AG41" i="3" s="1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AE137" i="3"/>
  <c r="AG40" i="3" s="1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AE136" i="3"/>
  <c r="AG39" i="3" s="1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E135" i="3"/>
  <c r="AG38" i="3" s="1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E134" i="3"/>
  <c r="AG37" i="3" s="1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E133" i="3"/>
  <c r="AG36" i="3" s="1"/>
  <c r="AI36" i="3" s="1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AE132" i="3"/>
  <c r="AG35" i="3" s="1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E131" i="3"/>
  <c r="AG34" i="3" s="1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E130" i="3"/>
  <c r="AG33" i="3" s="1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AE129" i="3"/>
  <c r="AG32" i="3" s="1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AE128" i="3"/>
  <c r="AG31" i="3" s="1"/>
  <c r="AI31" i="3" s="1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E127" i="3"/>
  <c r="AG30" i="3" s="1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E126" i="3"/>
  <c r="AG29" i="3" s="1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E125" i="3"/>
  <c r="AG28" i="3" s="1"/>
  <c r="AI28" i="3" s="1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AE124" i="3"/>
  <c r="AG27" i="3" s="1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E123" i="3"/>
  <c r="AG26" i="3" s="1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E122" i="3"/>
  <c r="AG25" i="3" s="1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AE121" i="3"/>
  <c r="AG24" i="3" s="1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AE120" i="3"/>
  <c r="AG23" i="3" s="1"/>
  <c r="AJ23" i="3" s="1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E119" i="3"/>
  <c r="AG22" i="3" s="1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E118" i="3"/>
  <c r="AG21" i="3" s="1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E117" i="3"/>
  <c r="AG20" i="3" s="1"/>
  <c r="AI20" i="3" s="1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AE116" i="3"/>
  <c r="AG19" i="3" s="1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AH19" i="3" s="1"/>
  <c r="J116" i="3"/>
  <c r="I116" i="3"/>
  <c r="H116" i="3"/>
  <c r="G116" i="3"/>
  <c r="F116" i="3"/>
  <c r="E116" i="3"/>
  <c r="AE115" i="3"/>
  <c r="AG18" i="3" s="1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E114" i="3"/>
  <c r="AG17" i="3" s="1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E113" i="3"/>
  <c r="AG16" i="3" s="1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E112" i="3"/>
  <c r="AG15" i="3" s="1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E111" i="3"/>
  <c r="AG14" i="3" s="1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E110" i="3"/>
  <c r="AG13" i="3" s="1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E109" i="3"/>
  <c r="AG12" i="3" s="1"/>
  <c r="AI12" i="3" s="1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E108" i="3"/>
  <c r="AG11" i="3" s="1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E107" i="3"/>
  <c r="AG10" i="3" s="1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E106" i="3"/>
  <c r="AG9" i="3" s="1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E105" i="3"/>
  <c r="AG8" i="3" s="1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AE104" i="3"/>
  <c r="AG7" i="3" s="1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E103" i="3"/>
  <c r="AG6" i="3" s="1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E102" i="3"/>
  <c r="AG5" i="3" s="1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E101" i="3"/>
  <c r="AG4" i="3" s="1"/>
  <c r="AI4" i="3" s="1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E100" i="3"/>
  <c r="AG3" i="3" s="1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H3" i="3" s="1"/>
  <c r="AE99" i="3"/>
  <c r="AG2" i="3" s="1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AH24" i="3" s="1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AH8" i="3" s="1"/>
  <c r="D104" i="3"/>
  <c r="D103" i="3"/>
  <c r="D102" i="3"/>
  <c r="D101" i="3"/>
  <c r="D100" i="3"/>
  <c r="D99" i="3"/>
  <c r="D99" i="2"/>
  <c r="AH12" i="3" l="1"/>
  <c r="AI25" i="3"/>
  <c r="AH28" i="3"/>
  <c r="AI33" i="3"/>
  <c r="AI41" i="3"/>
  <c r="AI9" i="3"/>
  <c r="AI17" i="3"/>
  <c r="AJ39" i="3"/>
  <c r="AH23" i="3"/>
  <c r="AJ7" i="3"/>
  <c r="AJ31" i="3"/>
  <c r="AH31" i="3"/>
  <c r="AH7" i="3"/>
  <c r="AJ15" i="3"/>
  <c r="AH15" i="3"/>
  <c r="AJ21" i="3"/>
  <c r="AI21" i="3"/>
  <c r="AH21" i="3"/>
  <c r="AI15" i="3"/>
  <c r="AI23" i="3"/>
  <c r="AJ5" i="3"/>
  <c r="AI5" i="3"/>
  <c r="AH5" i="3"/>
  <c r="AJ13" i="3"/>
  <c r="AH13" i="3"/>
  <c r="AI13" i="3"/>
  <c r="AJ29" i="3"/>
  <c r="AH29" i="3"/>
  <c r="AI29" i="3"/>
  <c r="AJ45" i="3"/>
  <c r="AH45" i="3"/>
  <c r="AI45" i="3"/>
  <c r="AI8" i="3"/>
  <c r="AI16" i="3"/>
  <c r="AI24" i="3"/>
  <c r="AI32" i="3"/>
  <c r="AI40" i="3"/>
  <c r="AH6" i="3"/>
  <c r="AI14" i="3"/>
  <c r="AH22" i="3"/>
  <c r="AI30" i="3"/>
  <c r="AH38" i="3"/>
  <c r="AI46" i="3"/>
  <c r="AI39" i="3"/>
  <c r="AI7" i="3"/>
  <c r="AJ37" i="3"/>
  <c r="AI37" i="3"/>
  <c r="AH37" i="3"/>
  <c r="AH17" i="3"/>
  <c r="AH33" i="3"/>
  <c r="AH41" i="3"/>
  <c r="AH39" i="3"/>
  <c r="AJ10" i="3"/>
  <c r="AJ18" i="3"/>
  <c r="AJ26" i="3"/>
  <c r="AJ34" i="3"/>
  <c r="AJ42" i="3"/>
  <c r="AH26" i="3"/>
  <c r="AH10" i="3"/>
  <c r="AJ8" i="3"/>
  <c r="AJ16" i="3"/>
  <c r="AJ24" i="3"/>
  <c r="AJ32" i="3"/>
  <c r="AJ40" i="3"/>
  <c r="AI38" i="3"/>
  <c r="AI22" i="3"/>
  <c r="AI6" i="3"/>
  <c r="AJ3" i="3"/>
  <c r="AJ11" i="3"/>
  <c r="AJ19" i="3"/>
  <c r="AJ27" i="3"/>
  <c r="AJ35" i="3"/>
  <c r="AJ43" i="3"/>
  <c r="AH36" i="3"/>
  <c r="AH20" i="3"/>
  <c r="AH4" i="3"/>
  <c r="AJ6" i="3"/>
  <c r="AJ14" i="3"/>
  <c r="AJ22" i="3"/>
  <c r="AJ30" i="3"/>
  <c r="AJ38" i="3"/>
  <c r="AJ46" i="3"/>
  <c r="AI44" i="3"/>
  <c r="AH34" i="3"/>
  <c r="AH18" i="3"/>
  <c r="AJ9" i="3"/>
  <c r="AJ17" i="3"/>
  <c r="AJ25" i="3"/>
  <c r="AJ33" i="3"/>
  <c r="AJ41" i="3"/>
  <c r="AH27" i="3"/>
  <c r="AH11" i="3"/>
  <c r="AI43" i="3"/>
  <c r="AI35" i="3"/>
  <c r="AI27" i="3"/>
  <c r="AI19" i="3"/>
  <c r="AI11" i="3"/>
  <c r="AI3" i="3"/>
  <c r="AH32" i="3"/>
  <c r="AH16" i="3"/>
  <c r="AJ4" i="3"/>
  <c r="AJ12" i="3"/>
  <c r="AJ20" i="3"/>
  <c r="AJ28" i="3"/>
  <c r="AJ36" i="3"/>
  <c r="AJ44" i="3"/>
  <c r="AH42" i="3"/>
  <c r="AH25" i="3"/>
  <c r="AH9" i="3"/>
  <c r="AI42" i="3"/>
  <c r="AI34" i="3"/>
  <c r="AI26" i="3"/>
  <c r="AI18" i="3"/>
  <c r="AI10" i="3"/>
  <c r="AH46" i="3"/>
  <c r="AH30" i="3"/>
  <c r="AH14" i="3"/>
  <c r="AH2" i="3"/>
  <c r="AJ2" i="3"/>
  <c r="AI2" i="3"/>
  <c r="AE143" i="2" l="1"/>
  <c r="AG46" i="2" s="1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AE142" i="2"/>
  <c r="AG45" i="2" s="1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AE141" i="2"/>
  <c r="AG44" i="2" s="1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AE140" i="2"/>
  <c r="AG43" i="2" s="1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AE139" i="2"/>
  <c r="AG42" i="2" s="1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AE138" i="2"/>
  <c r="AG41" i="2" s="1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AE137" i="2"/>
  <c r="AG40" i="2" s="1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AE136" i="2"/>
  <c r="AG39" i="2" s="1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AE135" i="2"/>
  <c r="AG38" i="2" s="1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AE134" i="2"/>
  <c r="AG37" i="2" s="1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AE133" i="2"/>
  <c r="AG36" i="2" s="1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AE132" i="2"/>
  <c r="AG35" i="2" s="1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AE131" i="2"/>
  <c r="AG34" i="2" s="1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AE130" i="2"/>
  <c r="AG33" i="2" s="1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AE129" i="2"/>
  <c r="AG32" i="2" s="1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AE128" i="2"/>
  <c r="AG31" i="2" s="1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AE127" i="2"/>
  <c r="AG30" i="2" s="1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AE126" i="2"/>
  <c r="AG29" i="2" s="1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AE125" i="2"/>
  <c r="AG28" i="2" s="1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AE124" i="2"/>
  <c r="AG27" i="2" s="1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AE123" i="2"/>
  <c r="AG26" i="2" s="1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AE122" i="2"/>
  <c r="AG25" i="2" s="1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AE121" i="2"/>
  <c r="AG24" i="2" s="1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AE120" i="2"/>
  <c r="AG23" i="2" s="1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AE119" i="2"/>
  <c r="AG22" i="2" s="1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AE118" i="2"/>
  <c r="AG21" i="2" s="1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AE117" i="2"/>
  <c r="AG20" i="2" s="1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AE116" i="2"/>
  <c r="AG19" i="2" s="1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AE115" i="2"/>
  <c r="AG18" i="2" s="1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AE114" i="2"/>
  <c r="AG17" i="2" s="1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AE113" i="2"/>
  <c r="AG16" i="2" s="1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AE112" i="2"/>
  <c r="AG15" i="2" s="1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AE111" i="2"/>
  <c r="AG14" i="2" s="1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AE110" i="2"/>
  <c r="AG13" i="2" s="1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AE109" i="2"/>
  <c r="AG12" i="2" s="1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AE108" i="2"/>
  <c r="AG11" i="2" s="1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AE107" i="2"/>
  <c r="AG10" i="2" s="1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AE106" i="2"/>
  <c r="AG9" i="2" s="1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AE105" i="2"/>
  <c r="AG8" i="2" s="1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AE104" i="2"/>
  <c r="AG7" i="2" s="1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AE103" i="2"/>
  <c r="AG6" i="2" s="1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AE102" i="2"/>
  <c r="AG5" i="2" s="1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AE101" i="2"/>
  <c r="AG4" i="2" s="1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AE100" i="2"/>
  <c r="AG3" i="2" s="1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AE99" i="2"/>
  <c r="AG2" i="2" s="1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61" i="3"/>
  <c r="D65" i="3"/>
  <c r="D69" i="3"/>
  <c r="D77" i="3"/>
  <c r="D81" i="3"/>
  <c r="D85" i="3"/>
  <c r="D89" i="3"/>
  <c r="D93" i="3"/>
  <c r="AE143" i="1"/>
  <c r="AG46" i="1" s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E142" i="1"/>
  <c r="AG45" i="1" s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E141" i="1"/>
  <c r="AG44" i="1" s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E140" i="1"/>
  <c r="AG43" i="1" s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E139" i="1"/>
  <c r="AG42" i="1" s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E138" i="1"/>
  <c r="AG41" i="1" s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E137" i="1"/>
  <c r="AG40" i="1" s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E136" i="1"/>
  <c r="AG39" i="1" s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E135" i="1"/>
  <c r="AG38" i="1" s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E134" i="1"/>
  <c r="AG37" i="1" s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E133" i="1"/>
  <c r="AG36" i="1" s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E132" i="1"/>
  <c r="AG35" i="1" s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E131" i="1"/>
  <c r="AG34" i="1" s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E130" i="1"/>
  <c r="AG33" i="1" s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E129" i="1"/>
  <c r="AG32" i="1" s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E128" i="1"/>
  <c r="AG31" i="1" s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E127" i="1"/>
  <c r="AG30" i="1" s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E126" i="1"/>
  <c r="AG29" i="1" s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E125" i="1"/>
  <c r="AG28" i="1" s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E124" i="1"/>
  <c r="AG27" i="1" s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E123" i="1"/>
  <c r="AG26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E122" i="1"/>
  <c r="AG25" i="1" s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E121" i="1"/>
  <c r="AG24" i="1" s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E120" i="1"/>
  <c r="AG23" i="1" s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E119" i="1"/>
  <c r="AG22" i="1" s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E118" i="1"/>
  <c r="AG21" i="1" s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E117" i="1"/>
  <c r="AG20" i="1" s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E116" i="1"/>
  <c r="AG19" i="1" s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E115" i="1"/>
  <c r="AG18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E114" i="1"/>
  <c r="AG17" i="1" s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E113" i="1"/>
  <c r="AG16" i="1" s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E112" i="1"/>
  <c r="AG15" i="1" s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E111" i="1"/>
  <c r="AG14" i="1" s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E110" i="1"/>
  <c r="AG13" i="1" s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E109" i="1"/>
  <c r="AG12" i="1" s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E108" i="1"/>
  <c r="AG11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E107" i="1"/>
  <c r="AG10" i="1" s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E106" i="1"/>
  <c r="AG9" i="1" s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E105" i="1"/>
  <c r="AG8" i="1" s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E104" i="1"/>
  <c r="AG7" i="1" s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E103" i="1"/>
  <c r="AG6" i="1" s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E102" i="1"/>
  <c r="AG5" i="1" s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E101" i="1"/>
  <c r="AG4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E100" i="1"/>
  <c r="AG3" i="1" s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E99" i="1"/>
  <c r="AG2" i="1" s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AJ2" i="2" l="1"/>
  <c r="AH2" i="2"/>
  <c r="AI2" i="2"/>
  <c r="AJ18" i="2"/>
  <c r="AI18" i="2"/>
  <c r="AH18" i="2"/>
  <c r="AH14" i="1"/>
  <c r="AJ14" i="1"/>
  <c r="AI14" i="1"/>
  <c r="AJ22" i="1"/>
  <c r="AI22" i="1"/>
  <c r="AH22" i="1"/>
  <c r="AH30" i="1"/>
  <c r="AJ30" i="1"/>
  <c r="AI30" i="1"/>
  <c r="AJ38" i="1"/>
  <c r="AI38" i="1"/>
  <c r="AH38" i="1"/>
  <c r="AH46" i="1"/>
  <c r="AJ46" i="1"/>
  <c r="AI46" i="1"/>
  <c r="AJ5" i="2"/>
  <c r="AH5" i="2"/>
  <c r="AI5" i="2"/>
  <c r="AH13" i="2"/>
  <c r="AJ13" i="2"/>
  <c r="AI13" i="2"/>
  <c r="AJ21" i="2"/>
  <c r="AI21" i="2"/>
  <c r="AH21" i="2"/>
  <c r="AH29" i="2"/>
  <c r="AJ29" i="2"/>
  <c r="AI29" i="2"/>
  <c r="AH37" i="2"/>
  <c r="AI37" i="2"/>
  <c r="AJ37" i="2"/>
  <c r="AH45" i="2"/>
  <c r="AJ45" i="2"/>
  <c r="AI45" i="2"/>
  <c r="AJ8" i="1"/>
  <c r="AH8" i="1"/>
  <c r="AI8" i="1"/>
  <c r="AJ24" i="1"/>
  <c r="AH24" i="1"/>
  <c r="AI24" i="1"/>
  <c r="AH7" i="2"/>
  <c r="AJ7" i="2"/>
  <c r="AI7" i="2"/>
  <c r="AH39" i="2"/>
  <c r="AJ39" i="2"/>
  <c r="AI39" i="2"/>
  <c r="AI27" i="1"/>
  <c r="AH27" i="1"/>
  <c r="AJ27" i="1"/>
  <c r="AJ34" i="2"/>
  <c r="AI34" i="2"/>
  <c r="AH34" i="2"/>
  <c r="AJ6" i="1"/>
  <c r="AI6" i="1"/>
  <c r="AH6" i="1"/>
  <c r="AI9" i="1"/>
  <c r="AJ9" i="1"/>
  <c r="AH9" i="1"/>
  <c r="AH17" i="1"/>
  <c r="AI17" i="1"/>
  <c r="AJ17" i="1"/>
  <c r="AI25" i="1"/>
  <c r="AH25" i="1"/>
  <c r="AJ25" i="1"/>
  <c r="AH33" i="1"/>
  <c r="AI33" i="1"/>
  <c r="AJ33" i="1"/>
  <c r="AI41" i="1"/>
  <c r="AH41" i="1"/>
  <c r="AJ41" i="1"/>
  <c r="AH8" i="2"/>
  <c r="AJ8" i="2"/>
  <c r="AI8" i="2"/>
  <c r="AH16" i="2"/>
  <c r="AJ16" i="2"/>
  <c r="AI16" i="2"/>
  <c r="AH24" i="2"/>
  <c r="AJ24" i="2"/>
  <c r="AI24" i="2"/>
  <c r="AH32" i="2"/>
  <c r="AJ32" i="2"/>
  <c r="AI32" i="2"/>
  <c r="AH40" i="2"/>
  <c r="AJ40" i="2"/>
  <c r="AI40" i="2"/>
  <c r="AJ40" i="1"/>
  <c r="AH40" i="1"/>
  <c r="AI40" i="1"/>
  <c r="AH15" i="2"/>
  <c r="AJ15" i="2"/>
  <c r="AI15" i="2"/>
  <c r="AH31" i="2"/>
  <c r="AJ31" i="2"/>
  <c r="AI31" i="2"/>
  <c r="AI11" i="1"/>
  <c r="AH11" i="1"/>
  <c r="AJ11" i="1"/>
  <c r="AI43" i="1"/>
  <c r="AH43" i="1"/>
  <c r="AJ43" i="1"/>
  <c r="AJ42" i="2"/>
  <c r="AI42" i="2"/>
  <c r="AH42" i="2"/>
  <c r="AJ4" i="1"/>
  <c r="AI4" i="1"/>
  <c r="AH4" i="1"/>
  <c r="AJ12" i="1"/>
  <c r="AH12" i="1"/>
  <c r="AI12" i="1"/>
  <c r="AJ20" i="1"/>
  <c r="AI20" i="1"/>
  <c r="AH20" i="1"/>
  <c r="AJ28" i="1"/>
  <c r="AH28" i="1"/>
  <c r="AI28" i="1"/>
  <c r="AJ36" i="1"/>
  <c r="AI36" i="1"/>
  <c r="AH36" i="1"/>
  <c r="AJ44" i="1"/>
  <c r="AH44" i="1"/>
  <c r="AI44" i="1"/>
  <c r="AJ3" i="2"/>
  <c r="AH3" i="2"/>
  <c r="AI3" i="2"/>
  <c r="AH11" i="2"/>
  <c r="AJ11" i="2"/>
  <c r="AI11" i="2"/>
  <c r="AH19" i="2"/>
  <c r="AJ19" i="2"/>
  <c r="AI19" i="2"/>
  <c r="AH27" i="2"/>
  <c r="AJ27" i="2"/>
  <c r="AI27" i="2"/>
  <c r="AJ35" i="2"/>
  <c r="AI35" i="2"/>
  <c r="AH35" i="2"/>
  <c r="AH43" i="2"/>
  <c r="AJ43" i="2"/>
  <c r="AI43" i="2"/>
  <c r="AJ3" i="1"/>
  <c r="AH3" i="1"/>
  <c r="AI3" i="1"/>
  <c r="AI19" i="1"/>
  <c r="AH19" i="1"/>
  <c r="AJ19" i="1"/>
  <c r="AJ7" i="1"/>
  <c r="AI7" i="1"/>
  <c r="AH7" i="1"/>
  <c r="AH15" i="1"/>
  <c r="AJ15" i="1"/>
  <c r="AI15" i="1"/>
  <c r="AJ23" i="1"/>
  <c r="AI23" i="1"/>
  <c r="AH23" i="1"/>
  <c r="AH31" i="1"/>
  <c r="AJ31" i="1"/>
  <c r="AI31" i="1"/>
  <c r="AJ39" i="1"/>
  <c r="AI39" i="1"/>
  <c r="AH39" i="1"/>
  <c r="AJ6" i="2"/>
  <c r="AH6" i="2"/>
  <c r="AI6" i="2"/>
  <c r="AH14" i="2"/>
  <c r="AJ14" i="2"/>
  <c r="AI14" i="2"/>
  <c r="AI22" i="2"/>
  <c r="AJ22" i="2"/>
  <c r="AH22" i="2"/>
  <c r="AH30" i="2"/>
  <c r="AJ30" i="2"/>
  <c r="AI30" i="2"/>
  <c r="AI38" i="2"/>
  <c r="AJ38" i="2"/>
  <c r="AH38" i="2"/>
  <c r="AH46" i="2"/>
  <c r="AI46" i="2"/>
  <c r="AJ46" i="2"/>
  <c r="AH32" i="1"/>
  <c r="AJ32" i="1"/>
  <c r="AI32" i="1"/>
  <c r="AI35" i="1"/>
  <c r="AH35" i="1"/>
  <c r="AJ35" i="1"/>
  <c r="AJ10" i="2"/>
  <c r="AI10" i="2"/>
  <c r="AH10" i="2"/>
  <c r="AJ26" i="2"/>
  <c r="AI26" i="2"/>
  <c r="AH26" i="2"/>
  <c r="AJ10" i="1"/>
  <c r="AI10" i="1"/>
  <c r="AH10" i="1"/>
  <c r="AH18" i="1"/>
  <c r="AJ18" i="1"/>
  <c r="AI18" i="1"/>
  <c r="AJ26" i="1"/>
  <c r="AI26" i="1"/>
  <c r="AH26" i="1"/>
  <c r="AH34" i="1"/>
  <c r="AJ34" i="1"/>
  <c r="AI34" i="1"/>
  <c r="AJ42" i="1"/>
  <c r="AH42" i="1"/>
  <c r="AI42" i="1"/>
  <c r="AH9" i="2"/>
  <c r="AJ9" i="2"/>
  <c r="AI9" i="2"/>
  <c r="AJ17" i="2"/>
  <c r="AI17" i="2"/>
  <c r="AH17" i="2"/>
  <c r="AI25" i="2"/>
  <c r="AJ25" i="2"/>
  <c r="AH25" i="2"/>
  <c r="AJ33" i="2"/>
  <c r="AI33" i="2"/>
  <c r="AH33" i="2"/>
  <c r="AH41" i="2"/>
  <c r="AJ41" i="2"/>
  <c r="AI41" i="2"/>
  <c r="AH16" i="1"/>
  <c r="AJ16" i="1"/>
  <c r="AI16" i="1"/>
  <c r="AH23" i="2"/>
  <c r="AJ23" i="2"/>
  <c r="AI23" i="2"/>
  <c r="AJ5" i="1"/>
  <c r="AI5" i="1"/>
  <c r="AH5" i="1"/>
  <c r="AJ13" i="1"/>
  <c r="AI13" i="1"/>
  <c r="AH13" i="1"/>
  <c r="AJ21" i="1"/>
  <c r="AI21" i="1"/>
  <c r="AH21" i="1"/>
  <c r="AJ29" i="1"/>
  <c r="AI29" i="1"/>
  <c r="AH29" i="1"/>
  <c r="AJ37" i="1"/>
  <c r="AI37" i="1"/>
  <c r="AH37" i="1"/>
  <c r="AJ45" i="1"/>
  <c r="AI45" i="1"/>
  <c r="AH45" i="1"/>
  <c r="AJ4" i="2"/>
  <c r="AH4" i="2"/>
  <c r="AI4" i="2"/>
  <c r="AJ12" i="2"/>
  <c r="AI12" i="2"/>
  <c r="AH12" i="2"/>
  <c r="AJ20" i="2"/>
  <c r="AI20" i="2"/>
  <c r="AH20" i="2"/>
  <c r="AJ28" i="2"/>
  <c r="AI28" i="2"/>
  <c r="AH28" i="2"/>
  <c r="AJ36" i="2"/>
  <c r="AI36" i="2"/>
  <c r="AH36" i="2"/>
  <c r="AJ44" i="2"/>
  <c r="AI44" i="2"/>
  <c r="AH44" i="2"/>
  <c r="F73" i="2"/>
  <c r="AD85" i="2"/>
  <c r="P76" i="2"/>
  <c r="D92" i="2"/>
  <c r="Q65" i="2"/>
  <c r="AD77" i="2"/>
  <c r="H89" i="2"/>
  <c r="D57" i="2"/>
  <c r="D93" i="2"/>
  <c r="AJ2" i="1"/>
  <c r="AI2" i="1"/>
  <c r="AH2" i="1"/>
  <c r="O50" i="2"/>
  <c r="I69" i="2"/>
  <c r="W72" i="2"/>
  <c r="Z73" i="2"/>
  <c r="D83" i="2"/>
  <c r="D87" i="2"/>
  <c r="D91" i="2"/>
  <c r="AA71" i="2"/>
  <c r="AC84" i="2"/>
  <c r="W93" i="2"/>
  <c r="U67" i="2"/>
  <c r="O68" i="2"/>
  <c r="AC79" i="2"/>
  <c r="Q81" i="2"/>
  <c r="P91" i="2"/>
  <c r="D73" i="3"/>
  <c r="F55" i="2"/>
  <c r="H56" i="2"/>
  <c r="F57" i="2"/>
  <c r="F59" i="2"/>
  <c r="AB60" i="2"/>
  <c r="F61" i="2"/>
  <c r="F63" i="2"/>
  <c r="H64" i="2"/>
  <c r="X72" i="2"/>
  <c r="J73" i="2"/>
  <c r="N79" i="2"/>
  <c r="H80" i="2"/>
  <c r="AB80" i="2"/>
  <c r="V81" i="2"/>
  <c r="AE85" i="2"/>
  <c r="L88" i="2"/>
  <c r="F93" i="2"/>
  <c r="AD93" i="2"/>
  <c r="D71" i="2"/>
  <c r="O57" i="2"/>
  <c r="W59" i="2"/>
  <c r="G65" i="2"/>
  <c r="E76" i="2"/>
  <c r="G77" i="2"/>
  <c r="K77" i="2"/>
  <c r="S79" i="2"/>
  <c r="E80" i="2"/>
  <c r="M80" i="2"/>
  <c r="G81" i="2"/>
  <c r="E84" i="2"/>
  <c r="I84" i="2"/>
  <c r="G85" i="2"/>
  <c r="E88" i="2"/>
  <c r="I88" i="2"/>
  <c r="AC88" i="2"/>
  <c r="G89" i="2"/>
  <c r="E92" i="2"/>
  <c r="D67" i="2"/>
  <c r="D75" i="2"/>
  <c r="D79" i="2"/>
  <c r="K55" i="2"/>
  <c r="Q60" i="2"/>
  <c r="G61" i="2"/>
  <c r="AA65" i="2"/>
  <c r="G67" i="2"/>
  <c r="E68" i="2"/>
  <c r="Y68" i="2"/>
  <c r="G69" i="2"/>
  <c r="S69" i="2"/>
  <c r="E72" i="2"/>
  <c r="Q72" i="2"/>
  <c r="G73" i="2"/>
  <c r="K73" i="2"/>
  <c r="S73" i="2"/>
  <c r="K56" i="2"/>
  <c r="W64" i="2"/>
  <c r="G72" i="2"/>
  <c r="W80" i="2"/>
  <c r="T92" i="2"/>
  <c r="P55" i="2"/>
  <c r="Z60" i="2"/>
  <c r="L61" i="2"/>
  <c r="T61" i="2"/>
  <c r="P67" i="2"/>
  <c r="J68" i="2"/>
  <c r="AD68" i="2"/>
  <c r="AE68" i="2"/>
  <c r="X69" i="2"/>
  <c r="L93" i="2"/>
  <c r="D54" i="2"/>
  <c r="G54" i="2"/>
  <c r="D58" i="2"/>
  <c r="W58" i="2"/>
  <c r="N58" i="2"/>
  <c r="D62" i="2"/>
  <c r="O62" i="2"/>
  <c r="U62" i="2"/>
  <c r="D66" i="2"/>
  <c r="G66" i="2"/>
  <c r="Z66" i="2"/>
  <c r="D70" i="2"/>
  <c r="AA70" i="2"/>
  <c r="E70" i="2"/>
  <c r="D74" i="2"/>
  <c r="W74" i="2"/>
  <c r="L74" i="2"/>
  <c r="AC74" i="2"/>
  <c r="D78" i="2"/>
  <c r="E78" i="2"/>
  <c r="D82" i="2"/>
  <c r="L82" i="2"/>
  <c r="D86" i="2"/>
  <c r="D94" i="2"/>
  <c r="U94" i="2"/>
  <c r="Y94" i="2"/>
  <c r="Q94" i="2"/>
  <c r="I94" i="2"/>
  <c r="P94" i="2"/>
  <c r="AB94" i="2"/>
  <c r="L50" i="2"/>
  <c r="P50" i="2"/>
  <c r="X50" i="2"/>
  <c r="AB50" i="2"/>
  <c r="J51" i="2"/>
  <c r="N51" i="2"/>
  <c r="V51" i="2"/>
  <c r="AD51" i="2"/>
  <c r="H52" i="2"/>
  <c r="S52" i="2"/>
  <c r="L52" i="2"/>
  <c r="T52" i="2"/>
  <c r="X52" i="2"/>
  <c r="AB52" i="2"/>
  <c r="F53" i="2"/>
  <c r="M53" i="2"/>
  <c r="J53" i="2"/>
  <c r="N53" i="2"/>
  <c r="R53" i="2"/>
  <c r="V53" i="2"/>
  <c r="Z53" i="2"/>
  <c r="AD53" i="2"/>
  <c r="AE53" i="2"/>
  <c r="H54" i="2"/>
  <c r="L54" i="2"/>
  <c r="P54" i="2"/>
  <c r="T54" i="2"/>
  <c r="X54" i="2"/>
  <c r="AB54" i="2"/>
  <c r="Y50" i="2"/>
  <c r="S51" i="2"/>
  <c r="W53" i="2"/>
  <c r="Q54" i="2"/>
  <c r="AC58" i="2"/>
  <c r="AC62" i="2"/>
  <c r="M66" i="2"/>
  <c r="U66" i="2"/>
  <c r="M70" i="2"/>
  <c r="Y78" i="2"/>
  <c r="D90" i="2"/>
  <c r="L90" i="2"/>
  <c r="H50" i="2"/>
  <c r="AD50" i="2"/>
  <c r="T50" i="2"/>
  <c r="F51" i="2"/>
  <c r="X51" i="2"/>
  <c r="R51" i="2"/>
  <c r="Z51" i="2"/>
  <c r="AE51" i="2"/>
  <c r="P52" i="2"/>
  <c r="K51" i="2"/>
  <c r="AA52" i="2"/>
  <c r="I58" i="2"/>
  <c r="N52" i="2"/>
  <c r="H53" i="2"/>
  <c r="AB53" i="2"/>
  <c r="V54" i="2"/>
  <c r="F62" i="2"/>
  <c r="R70" i="2"/>
  <c r="V86" i="2"/>
  <c r="AE90" i="2"/>
  <c r="J55" i="2"/>
  <c r="N55" i="2"/>
  <c r="R55" i="2"/>
  <c r="V55" i="2"/>
  <c r="Z55" i="2"/>
  <c r="AD55" i="2"/>
  <c r="L56" i="2"/>
  <c r="T56" i="2"/>
  <c r="AB56" i="2"/>
  <c r="J57" i="2"/>
  <c r="N57" i="2"/>
  <c r="R57" i="2"/>
  <c r="V57" i="2"/>
  <c r="Z57" i="2"/>
  <c r="AD57" i="2"/>
  <c r="AE57" i="2"/>
  <c r="H58" i="2"/>
  <c r="L58" i="2"/>
  <c r="P58" i="2"/>
  <c r="T58" i="2"/>
  <c r="X58" i="2"/>
  <c r="AB58" i="2"/>
  <c r="J59" i="2"/>
  <c r="N59" i="2"/>
  <c r="R59" i="2"/>
  <c r="V59" i="2"/>
  <c r="Z59" i="2"/>
  <c r="AD59" i="2"/>
  <c r="AE59" i="2"/>
  <c r="H60" i="2"/>
  <c r="L60" i="2"/>
  <c r="P60" i="2"/>
  <c r="T60" i="2"/>
  <c r="X60" i="2"/>
  <c r="N61" i="2"/>
  <c r="V61" i="2"/>
  <c r="AD61" i="2"/>
  <c r="AE61" i="2"/>
  <c r="P62" i="2"/>
  <c r="T62" i="2"/>
  <c r="AB62" i="2"/>
  <c r="J63" i="2"/>
  <c r="N63" i="2"/>
  <c r="V63" i="2"/>
  <c r="Z63" i="2"/>
  <c r="P64" i="2"/>
  <c r="P86" i="2"/>
  <c r="D63" i="2"/>
  <c r="Y56" i="2"/>
  <c r="T57" i="2"/>
  <c r="H59" i="2"/>
  <c r="Y61" i="2"/>
  <c r="O63" i="2"/>
  <c r="I64" i="2"/>
  <c r="AE64" i="2"/>
  <c r="F83" i="2"/>
  <c r="D55" i="2"/>
  <c r="D50" i="2"/>
  <c r="E50" i="2"/>
  <c r="M50" i="2"/>
  <c r="U50" i="2"/>
  <c r="AC50" i="2"/>
  <c r="AA51" i="2"/>
  <c r="M52" i="2"/>
  <c r="Q52" i="2"/>
  <c r="AC52" i="2"/>
  <c r="G53" i="2"/>
  <c r="O53" i="2"/>
  <c r="AA53" i="2"/>
  <c r="I54" i="2"/>
  <c r="U54" i="2"/>
  <c r="S55" i="2"/>
  <c r="AA55" i="2"/>
  <c r="I56" i="2"/>
  <c r="Q56" i="2"/>
  <c r="AC56" i="2"/>
  <c r="S57" i="2"/>
  <c r="AA57" i="2"/>
  <c r="Q58" i="2"/>
  <c r="Y58" i="2"/>
  <c r="K59" i="2"/>
  <c r="S59" i="2"/>
  <c r="AA59" i="2"/>
  <c r="I60" i="2"/>
  <c r="Y60" i="2"/>
  <c r="O61" i="2"/>
  <c r="W61" i="2"/>
  <c r="E62" i="2"/>
  <c r="M62" i="2"/>
  <c r="K63" i="2"/>
  <c r="S63" i="2"/>
  <c r="AA63" i="2"/>
  <c r="Q64" i="2"/>
  <c r="Y64" i="2"/>
  <c r="I66" i="2"/>
  <c r="Y66" i="2"/>
  <c r="O67" i="2"/>
  <c r="S67" i="2"/>
  <c r="AA67" i="2"/>
  <c r="I68" i="2"/>
  <c r="Q68" i="2"/>
  <c r="O69" i="2"/>
  <c r="W69" i="2"/>
  <c r="I70" i="2"/>
  <c r="U70" i="2"/>
  <c r="AC70" i="2"/>
  <c r="K71" i="2"/>
  <c r="S71" i="2"/>
  <c r="M72" i="2"/>
  <c r="Y72" i="2"/>
  <c r="AA73" i="2"/>
  <c r="I74" i="2"/>
  <c r="Q74" i="2"/>
  <c r="Y74" i="2"/>
  <c r="G75" i="2"/>
  <c r="O75" i="2"/>
  <c r="W75" i="2"/>
  <c r="M76" i="2"/>
  <c r="U76" i="2"/>
  <c r="AC76" i="2"/>
  <c r="S77" i="2"/>
  <c r="AA77" i="2"/>
  <c r="I78" i="2"/>
  <c r="Q78" i="2"/>
  <c r="O79" i="2"/>
  <c r="W79" i="2"/>
  <c r="U80" i="2"/>
  <c r="AC80" i="2"/>
  <c r="I82" i="2"/>
  <c r="Q82" i="2"/>
  <c r="Y82" i="2"/>
  <c r="G83" i="2"/>
  <c r="O83" i="2"/>
  <c r="W83" i="2"/>
  <c r="M84" i="2"/>
  <c r="U84" i="2"/>
  <c r="O85" i="2"/>
  <c r="W85" i="2"/>
  <c r="E86" i="2"/>
  <c r="M86" i="2"/>
  <c r="U86" i="2"/>
  <c r="AC86" i="2"/>
  <c r="K87" i="2"/>
  <c r="S87" i="2"/>
  <c r="AA87" i="2"/>
  <c r="M88" i="2"/>
  <c r="U88" i="2"/>
  <c r="O89" i="2"/>
  <c r="W89" i="2"/>
  <c r="E90" i="2"/>
  <c r="M90" i="2"/>
  <c r="U90" i="2"/>
  <c r="AC90" i="2"/>
  <c r="K91" i="2"/>
  <c r="S91" i="2"/>
  <c r="AA91" i="2"/>
  <c r="H92" i="2"/>
  <c r="V50" i="2"/>
  <c r="AE50" i="2"/>
  <c r="L51" i="2"/>
  <c r="T51" i="2"/>
  <c r="AB51" i="2"/>
  <c r="J52" i="2"/>
  <c r="R52" i="2"/>
  <c r="Z52" i="2"/>
  <c r="P53" i="2"/>
  <c r="X53" i="2"/>
  <c r="F54" i="2"/>
  <c r="N54" i="2"/>
  <c r="AD54" i="2"/>
  <c r="AE54" i="2"/>
  <c r="L55" i="2"/>
  <c r="T55" i="2"/>
  <c r="AB55" i="2"/>
  <c r="J56" i="2"/>
  <c r="R56" i="2"/>
  <c r="Z56" i="2"/>
  <c r="H57" i="2"/>
  <c r="P57" i="2"/>
  <c r="X57" i="2"/>
  <c r="J58" i="2"/>
  <c r="R58" i="2"/>
  <c r="Z58" i="2"/>
  <c r="L69" i="2"/>
  <c r="T69" i="2"/>
  <c r="AB69" i="2"/>
  <c r="J70" i="2"/>
  <c r="Z70" i="2"/>
  <c r="P71" i="2"/>
  <c r="X71" i="2"/>
  <c r="AB71" i="2"/>
  <c r="F72" i="2"/>
  <c r="N72" i="2"/>
  <c r="V72" i="2"/>
  <c r="Z72" i="2"/>
  <c r="AE72" i="2"/>
  <c r="L73" i="2"/>
  <c r="P73" i="2"/>
  <c r="X73" i="2"/>
  <c r="F74" i="2"/>
  <c r="N74" i="2"/>
  <c r="V74" i="2"/>
  <c r="AD74" i="2"/>
  <c r="AE74" i="2"/>
  <c r="L75" i="2"/>
  <c r="T75" i="2"/>
  <c r="F76" i="2"/>
  <c r="J76" i="2"/>
  <c r="R76" i="2"/>
  <c r="V76" i="2"/>
  <c r="Z76" i="2"/>
  <c r="AD76" i="2"/>
  <c r="AE76" i="2"/>
  <c r="H77" i="2"/>
  <c r="L77" i="2"/>
  <c r="P77" i="2"/>
  <c r="T77" i="2"/>
  <c r="X77" i="2"/>
  <c r="AB77" i="2"/>
  <c r="F78" i="2"/>
  <c r="J78" i="2"/>
  <c r="N78" i="2"/>
  <c r="R78" i="2"/>
  <c r="V78" i="2"/>
  <c r="Z78" i="2"/>
  <c r="AD78" i="2"/>
  <c r="AE78" i="2"/>
  <c r="L79" i="2"/>
  <c r="T79" i="2"/>
  <c r="AB79" i="2"/>
  <c r="J80" i="2"/>
  <c r="R80" i="2"/>
  <c r="V80" i="2"/>
  <c r="Z80" i="2"/>
  <c r="AD80" i="2"/>
  <c r="AE80" i="2"/>
  <c r="L81" i="2"/>
  <c r="P81" i="2"/>
  <c r="T81" i="2"/>
  <c r="X81" i="2"/>
  <c r="AB81" i="2"/>
  <c r="F82" i="2"/>
  <c r="J82" i="2"/>
  <c r="N82" i="2"/>
  <c r="R82" i="2"/>
  <c r="V82" i="2"/>
  <c r="Z82" i="2"/>
  <c r="AD82" i="2"/>
  <c r="AE82" i="2"/>
  <c r="H83" i="2"/>
  <c r="L83" i="2"/>
  <c r="P83" i="2"/>
  <c r="T83" i="2"/>
  <c r="X83" i="2"/>
  <c r="AB83" i="2"/>
  <c r="F84" i="2"/>
  <c r="J84" i="2"/>
  <c r="N84" i="2"/>
  <c r="R84" i="2"/>
  <c r="V84" i="2"/>
  <c r="Z84" i="2"/>
  <c r="AD84" i="2"/>
  <c r="AE84" i="2"/>
  <c r="H85" i="2"/>
  <c r="L85" i="2"/>
  <c r="P85" i="2"/>
  <c r="T85" i="2"/>
  <c r="X85" i="2"/>
  <c r="AB85" i="2"/>
  <c r="F86" i="2"/>
  <c r="J86" i="2"/>
  <c r="N86" i="2"/>
  <c r="R86" i="2"/>
  <c r="Z86" i="2"/>
  <c r="AD86" i="2"/>
  <c r="AE86" i="2"/>
  <c r="H87" i="2"/>
  <c r="L87" i="2"/>
  <c r="P87" i="2"/>
  <c r="T87" i="2"/>
  <c r="X87" i="2"/>
  <c r="AB87" i="2"/>
  <c r="F88" i="2"/>
  <c r="J88" i="2"/>
  <c r="N88" i="2"/>
  <c r="R88" i="2"/>
  <c r="V88" i="2"/>
  <c r="Z88" i="2"/>
  <c r="AD88" i="2"/>
  <c r="AE88" i="2"/>
  <c r="L89" i="2"/>
  <c r="P89" i="2"/>
  <c r="T89" i="2"/>
  <c r="X89" i="2"/>
  <c r="AB89" i="2"/>
  <c r="F90" i="2"/>
  <c r="J90" i="2"/>
  <c r="N90" i="2"/>
  <c r="R90" i="2"/>
  <c r="V90" i="2"/>
  <c r="Z90" i="2"/>
  <c r="AD90" i="2"/>
  <c r="H91" i="2"/>
  <c r="L91" i="2"/>
  <c r="T91" i="2"/>
  <c r="X91" i="2"/>
  <c r="AB91" i="2"/>
  <c r="F92" i="2"/>
  <c r="J92" i="2"/>
  <c r="N92" i="2"/>
  <c r="R92" i="2"/>
  <c r="V92" i="2"/>
  <c r="Z92" i="2"/>
  <c r="AD92" i="2"/>
  <c r="AE92" i="2"/>
  <c r="H93" i="2"/>
  <c r="P93" i="2"/>
  <c r="T93" i="2"/>
  <c r="X93" i="2"/>
  <c r="AB93" i="2"/>
  <c r="F94" i="2"/>
  <c r="J94" i="2"/>
  <c r="N94" i="2"/>
  <c r="R94" i="2"/>
  <c r="V94" i="2"/>
  <c r="Z94" i="2"/>
  <c r="AD94" i="2"/>
  <c r="AE94" i="2"/>
  <c r="D77" i="2"/>
  <c r="E52" i="2"/>
  <c r="E57" i="2"/>
  <c r="AC63" i="2"/>
  <c r="M71" i="2"/>
  <c r="V75" i="2"/>
  <c r="AE55" i="2"/>
  <c r="P56" i="2"/>
  <c r="X56" i="2"/>
  <c r="J61" i="2"/>
  <c r="R61" i="2"/>
  <c r="Z61" i="2"/>
  <c r="H62" i="2"/>
  <c r="L62" i="2"/>
  <c r="X62" i="2"/>
  <c r="R63" i="2"/>
  <c r="AD63" i="2"/>
  <c r="AE63" i="2"/>
  <c r="L64" i="2"/>
  <c r="T64" i="2"/>
  <c r="T74" i="2"/>
  <c r="T78" i="2"/>
  <c r="D51" i="2"/>
  <c r="D59" i="2"/>
  <c r="I50" i="2"/>
  <c r="Q50" i="2"/>
  <c r="G51" i="2"/>
  <c r="O51" i="2"/>
  <c r="W51" i="2"/>
  <c r="I52" i="2"/>
  <c r="U52" i="2"/>
  <c r="Y52" i="2"/>
  <c r="K53" i="2"/>
  <c r="S53" i="2"/>
  <c r="E54" i="2"/>
  <c r="M54" i="2"/>
  <c r="Y54" i="2"/>
  <c r="AC54" i="2"/>
  <c r="G55" i="2"/>
  <c r="O55" i="2"/>
  <c r="W55" i="2"/>
  <c r="E56" i="2"/>
  <c r="M56" i="2"/>
  <c r="U56" i="2"/>
  <c r="G57" i="2"/>
  <c r="K57" i="2"/>
  <c r="W57" i="2"/>
  <c r="E58" i="2"/>
  <c r="M58" i="2"/>
  <c r="U58" i="2"/>
  <c r="G59" i="2"/>
  <c r="O59" i="2"/>
  <c r="E60" i="2"/>
  <c r="M60" i="2"/>
  <c r="U60" i="2"/>
  <c r="AC60" i="2"/>
  <c r="K61" i="2"/>
  <c r="S61" i="2"/>
  <c r="AA61" i="2"/>
  <c r="I62" i="2"/>
  <c r="Q62" i="2"/>
  <c r="Y62" i="2"/>
  <c r="G63" i="2"/>
  <c r="W63" i="2"/>
  <c r="E64" i="2"/>
  <c r="M64" i="2"/>
  <c r="U64" i="2"/>
  <c r="AC64" i="2"/>
  <c r="K65" i="2"/>
  <c r="O65" i="2"/>
  <c r="S65" i="2"/>
  <c r="W65" i="2"/>
  <c r="E66" i="2"/>
  <c r="Q66" i="2"/>
  <c r="AC66" i="2"/>
  <c r="K67" i="2"/>
  <c r="W67" i="2"/>
  <c r="M68" i="2"/>
  <c r="U68" i="2"/>
  <c r="AC68" i="2"/>
  <c r="K69" i="2"/>
  <c r="AA69" i="2"/>
  <c r="Q70" i="2"/>
  <c r="Y70" i="2"/>
  <c r="G71" i="2"/>
  <c r="O71" i="2"/>
  <c r="W71" i="2"/>
  <c r="I72" i="2"/>
  <c r="U72" i="2"/>
  <c r="AC72" i="2"/>
  <c r="O73" i="2"/>
  <c r="W73" i="2"/>
  <c r="E74" i="2"/>
  <c r="M74" i="2"/>
  <c r="U74" i="2"/>
  <c r="K75" i="2"/>
  <c r="S75" i="2"/>
  <c r="AA75" i="2"/>
  <c r="I76" i="2"/>
  <c r="Q76" i="2"/>
  <c r="Y76" i="2"/>
  <c r="O77" i="2"/>
  <c r="W77" i="2"/>
  <c r="M78" i="2"/>
  <c r="U78" i="2"/>
  <c r="AC78" i="2"/>
  <c r="G79" i="2"/>
  <c r="K79" i="2"/>
  <c r="AA79" i="2"/>
  <c r="I80" i="2"/>
  <c r="Q80" i="2"/>
  <c r="Y80" i="2"/>
  <c r="K81" i="2"/>
  <c r="O81" i="2"/>
  <c r="S81" i="2"/>
  <c r="W81" i="2"/>
  <c r="AA81" i="2"/>
  <c r="E82" i="2"/>
  <c r="M82" i="2"/>
  <c r="U82" i="2"/>
  <c r="AC82" i="2"/>
  <c r="K83" i="2"/>
  <c r="S83" i="2"/>
  <c r="AA83" i="2"/>
  <c r="Q84" i="2"/>
  <c r="Y84" i="2"/>
  <c r="K85" i="2"/>
  <c r="S85" i="2"/>
  <c r="AA85" i="2"/>
  <c r="I86" i="2"/>
  <c r="Q86" i="2"/>
  <c r="Y86" i="2"/>
  <c r="G87" i="2"/>
  <c r="O87" i="2"/>
  <c r="W87" i="2"/>
  <c r="Q88" i="2"/>
  <c r="Y88" i="2"/>
  <c r="K89" i="2"/>
  <c r="S89" i="2"/>
  <c r="AA89" i="2"/>
  <c r="I90" i="2"/>
  <c r="Q90" i="2"/>
  <c r="Y90" i="2"/>
  <c r="G91" i="2"/>
  <c r="O91" i="2"/>
  <c r="W91" i="2"/>
  <c r="I92" i="2"/>
  <c r="M92" i="2"/>
  <c r="AC92" i="2"/>
  <c r="D72" i="2"/>
  <c r="J50" i="2"/>
  <c r="E51" i="2"/>
  <c r="F56" i="2"/>
  <c r="AB57" i="2"/>
  <c r="Q59" i="2"/>
  <c r="K60" i="2"/>
  <c r="X63" i="2"/>
  <c r="R64" i="2"/>
  <c r="L65" i="2"/>
  <c r="AC67" i="2"/>
  <c r="H71" i="2"/>
  <c r="AE73" i="2"/>
  <c r="M75" i="2"/>
  <c r="Z83" i="2"/>
  <c r="R85" i="2"/>
  <c r="Z87" i="2"/>
  <c r="D52" i="2"/>
  <c r="D56" i="2"/>
  <c r="D60" i="2"/>
  <c r="D64" i="2"/>
  <c r="D68" i="2"/>
  <c r="D76" i="2"/>
  <c r="D80" i="2"/>
  <c r="D84" i="2"/>
  <c r="D88" i="2"/>
  <c r="F50" i="2"/>
  <c r="N50" i="2"/>
  <c r="R50" i="2"/>
  <c r="Z50" i="2"/>
  <c r="H51" i="2"/>
  <c r="P51" i="2"/>
  <c r="F52" i="2"/>
  <c r="V52" i="2"/>
  <c r="AD52" i="2"/>
  <c r="AE52" i="2"/>
  <c r="L53" i="2"/>
  <c r="T53" i="2"/>
  <c r="J54" i="2"/>
  <c r="R54" i="2"/>
  <c r="Z54" i="2"/>
  <c r="H55" i="2"/>
  <c r="X55" i="2"/>
  <c r="N56" i="2"/>
  <c r="V56" i="2"/>
  <c r="AD56" i="2"/>
  <c r="AE56" i="2"/>
  <c r="L57" i="2"/>
  <c r="F58" i="2"/>
  <c r="V58" i="2"/>
  <c r="AD58" i="2"/>
  <c r="AE58" i="2"/>
  <c r="L59" i="2"/>
  <c r="P59" i="2"/>
  <c r="T59" i="2"/>
  <c r="X59" i="2"/>
  <c r="AB59" i="2"/>
  <c r="F60" i="2"/>
  <c r="J60" i="2"/>
  <c r="N60" i="2"/>
  <c r="R60" i="2"/>
  <c r="V60" i="2"/>
  <c r="AD60" i="2"/>
  <c r="AE60" i="2"/>
  <c r="H61" i="2"/>
  <c r="P61" i="2"/>
  <c r="X61" i="2"/>
  <c r="AB61" i="2"/>
  <c r="J62" i="2"/>
  <c r="N62" i="2"/>
  <c r="R62" i="2"/>
  <c r="V62" i="2"/>
  <c r="Z62" i="2"/>
  <c r="AD62" i="2"/>
  <c r="AE62" i="2"/>
  <c r="H63" i="2"/>
  <c r="L63" i="2"/>
  <c r="P63" i="2"/>
  <c r="T63" i="2"/>
  <c r="AB63" i="2"/>
  <c r="F64" i="2"/>
  <c r="J64" i="2"/>
  <c r="N64" i="2"/>
  <c r="V64" i="2"/>
  <c r="Z64" i="2"/>
  <c r="AD64" i="2"/>
  <c r="H65" i="2"/>
  <c r="P65" i="2"/>
  <c r="T65" i="2"/>
  <c r="X65" i="2"/>
  <c r="AB65" i="2"/>
  <c r="F66" i="2"/>
  <c r="J66" i="2"/>
  <c r="N66" i="2"/>
  <c r="R66" i="2"/>
  <c r="V66" i="2"/>
  <c r="AD66" i="2"/>
  <c r="AE66" i="2"/>
  <c r="H67" i="2"/>
  <c r="L67" i="2"/>
  <c r="T67" i="2"/>
  <c r="X67" i="2"/>
  <c r="AB67" i="2"/>
  <c r="F68" i="2"/>
  <c r="N68" i="2"/>
  <c r="R68" i="2"/>
  <c r="V68" i="2"/>
  <c r="Z68" i="2"/>
  <c r="H69" i="2"/>
  <c r="P69" i="2"/>
  <c r="F70" i="2"/>
  <c r="N70" i="2"/>
  <c r="V70" i="2"/>
  <c r="AD70" i="2"/>
  <c r="AE70" i="2"/>
  <c r="L71" i="2"/>
  <c r="T71" i="2"/>
  <c r="J72" i="2"/>
  <c r="R72" i="2"/>
  <c r="AD72" i="2"/>
  <c r="H73" i="2"/>
  <c r="T73" i="2"/>
  <c r="AB73" i="2"/>
  <c r="J74" i="2"/>
  <c r="R74" i="2"/>
  <c r="Z74" i="2"/>
  <c r="H75" i="2"/>
  <c r="P75" i="2"/>
  <c r="X75" i="2"/>
  <c r="AB75" i="2"/>
  <c r="N76" i="2"/>
  <c r="H79" i="2"/>
  <c r="P79" i="2"/>
  <c r="X79" i="2"/>
  <c r="F80" i="2"/>
  <c r="N80" i="2"/>
  <c r="H81" i="2"/>
  <c r="D53" i="2"/>
  <c r="D61" i="2"/>
  <c r="D65" i="2"/>
  <c r="D69" i="2"/>
  <c r="D73" i="2"/>
  <c r="D81" i="2"/>
  <c r="D85" i="2"/>
  <c r="D89" i="2"/>
  <c r="G50" i="2"/>
  <c r="K50" i="2"/>
  <c r="S50" i="2"/>
  <c r="W50" i="2"/>
  <c r="AA50" i="2"/>
  <c r="I51" i="2"/>
  <c r="M51" i="2"/>
  <c r="Q51" i="2"/>
  <c r="U51" i="2"/>
  <c r="Y51" i="2"/>
  <c r="AC51" i="2"/>
  <c r="G52" i="2"/>
  <c r="K52" i="2"/>
  <c r="O52" i="2"/>
  <c r="W52" i="2"/>
  <c r="E53" i="2"/>
  <c r="I53" i="2"/>
  <c r="Q53" i="2"/>
  <c r="U53" i="2"/>
  <c r="Y53" i="2"/>
  <c r="AC53" i="2"/>
  <c r="K54" i="2"/>
  <c r="O54" i="2"/>
  <c r="W54" i="2"/>
  <c r="I55" i="2"/>
  <c r="AA56" i="2"/>
  <c r="U57" i="2"/>
  <c r="G58" i="2"/>
  <c r="O58" i="2"/>
  <c r="AC59" i="2"/>
  <c r="S60" i="2"/>
  <c r="M61" i="2"/>
  <c r="G62" i="2"/>
  <c r="AA62" i="2"/>
  <c r="U63" i="2"/>
  <c r="K64" i="2"/>
  <c r="E65" i="2"/>
  <c r="Y65" i="2"/>
  <c r="S66" i="2"/>
  <c r="M67" i="2"/>
  <c r="Q69" i="2"/>
  <c r="Y69" i="2"/>
  <c r="K70" i="2"/>
  <c r="E71" i="2"/>
  <c r="AC71" i="2"/>
  <c r="Q73" i="2"/>
  <c r="Q77" i="2"/>
  <c r="Y77" i="2"/>
  <c r="K78" i="2"/>
  <c r="E79" i="2"/>
  <c r="U83" i="2"/>
  <c r="O84" i="2"/>
  <c r="Y55" i="2"/>
  <c r="S56" i="2"/>
  <c r="I63" i="2"/>
  <c r="U71" i="2"/>
  <c r="H76" i="2"/>
  <c r="I81" i="2"/>
  <c r="T84" i="2"/>
  <c r="S54" i="2"/>
  <c r="AA54" i="2"/>
  <c r="E55" i="2"/>
  <c r="M55" i="2"/>
  <c r="Q55" i="2"/>
  <c r="U55" i="2"/>
  <c r="AC55" i="2"/>
  <c r="G56" i="2"/>
  <c r="O56" i="2"/>
  <c r="W56" i="2"/>
  <c r="I57" i="2"/>
  <c r="M57" i="2"/>
  <c r="Q57" i="2"/>
  <c r="Y57" i="2"/>
  <c r="AC57" i="2"/>
  <c r="K58" i="2"/>
  <c r="S58" i="2"/>
  <c r="AA58" i="2"/>
  <c r="E59" i="2"/>
  <c r="I59" i="2"/>
  <c r="M59" i="2"/>
  <c r="U59" i="2"/>
  <c r="Y59" i="2"/>
  <c r="G60" i="2"/>
  <c r="O60" i="2"/>
  <c r="W60" i="2"/>
  <c r="AA60" i="2"/>
  <c r="E61" i="2"/>
  <c r="I61" i="2"/>
  <c r="Q61" i="2"/>
  <c r="U61" i="2"/>
  <c r="AC61" i="2"/>
  <c r="K62" i="2"/>
  <c r="S62" i="2"/>
  <c r="W62" i="2"/>
  <c r="E63" i="2"/>
  <c r="M63" i="2"/>
  <c r="Q63" i="2"/>
  <c r="Y63" i="2"/>
  <c r="G64" i="2"/>
  <c r="O64" i="2"/>
  <c r="S64" i="2"/>
  <c r="AA64" i="2"/>
  <c r="I65" i="2"/>
  <c r="M65" i="2"/>
  <c r="U65" i="2"/>
  <c r="AC65" i="2"/>
  <c r="K66" i="2"/>
  <c r="O66" i="2"/>
  <c r="W66" i="2"/>
  <c r="AA66" i="2"/>
  <c r="E67" i="2"/>
  <c r="I67" i="2"/>
  <c r="Q67" i="2"/>
  <c r="Y67" i="2"/>
  <c r="G68" i="2"/>
  <c r="K68" i="2"/>
  <c r="S68" i="2"/>
  <c r="W68" i="2"/>
  <c r="AA68" i="2"/>
  <c r="E69" i="2"/>
  <c r="M69" i="2"/>
  <c r="U69" i="2"/>
  <c r="AC69" i="2"/>
  <c r="G70" i="2"/>
  <c r="O70" i="2"/>
  <c r="S70" i="2"/>
  <c r="W70" i="2"/>
  <c r="I71" i="2"/>
  <c r="Q71" i="2"/>
  <c r="Y71" i="2"/>
  <c r="K72" i="2"/>
  <c r="O72" i="2"/>
  <c r="S72" i="2"/>
  <c r="AA72" i="2"/>
  <c r="E73" i="2"/>
  <c r="I73" i="2"/>
  <c r="M73" i="2"/>
  <c r="U73" i="2"/>
  <c r="Y73" i="2"/>
  <c r="AC73" i="2"/>
  <c r="G74" i="2"/>
  <c r="K74" i="2"/>
  <c r="O74" i="2"/>
  <c r="S74" i="2"/>
  <c r="AA74" i="2"/>
  <c r="E75" i="2"/>
  <c r="I75" i="2"/>
  <c r="Q75" i="2"/>
  <c r="U75" i="2"/>
  <c r="Y75" i="2"/>
  <c r="AC75" i="2"/>
  <c r="G76" i="2"/>
  <c r="K76" i="2"/>
  <c r="O76" i="2"/>
  <c r="S76" i="2"/>
  <c r="W76" i="2"/>
  <c r="AA76" i="2"/>
  <c r="E77" i="2"/>
  <c r="I77" i="2"/>
  <c r="M77" i="2"/>
  <c r="U77" i="2"/>
  <c r="AC77" i="2"/>
  <c r="G78" i="2"/>
  <c r="O78" i="2"/>
  <c r="S78" i="2"/>
  <c r="W78" i="2"/>
  <c r="AA78" i="2"/>
  <c r="I79" i="2"/>
  <c r="M79" i="2"/>
  <c r="Q79" i="2"/>
  <c r="U79" i="2"/>
  <c r="Y79" i="2"/>
  <c r="G80" i="2"/>
  <c r="K80" i="2"/>
  <c r="O80" i="2"/>
  <c r="S80" i="2"/>
  <c r="AA80" i="2"/>
  <c r="E81" i="2"/>
  <c r="M81" i="2"/>
  <c r="U81" i="2"/>
  <c r="Y81" i="2"/>
  <c r="AC81" i="2"/>
  <c r="G82" i="2"/>
  <c r="K82" i="2"/>
  <c r="O82" i="2"/>
  <c r="S82" i="2"/>
  <c r="W82" i="2"/>
  <c r="AA82" i="2"/>
  <c r="E83" i="2"/>
  <c r="I83" i="2"/>
  <c r="M83" i="2"/>
  <c r="Q83" i="2"/>
  <c r="Y83" i="2"/>
  <c r="AC83" i="2"/>
  <c r="G84" i="2"/>
  <c r="K84" i="2"/>
  <c r="S84" i="2"/>
  <c r="W84" i="2"/>
  <c r="AA84" i="2"/>
  <c r="E85" i="2"/>
  <c r="I85" i="2"/>
  <c r="M85" i="2"/>
  <c r="Q85" i="2"/>
  <c r="U85" i="2"/>
  <c r="Y85" i="2"/>
  <c r="AC85" i="2"/>
  <c r="G86" i="2"/>
  <c r="K86" i="2"/>
  <c r="O86" i="2"/>
  <c r="S86" i="2"/>
  <c r="W86" i="2"/>
  <c r="AA86" i="2"/>
  <c r="E87" i="2"/>
  <c r="I87" i="2"/>
  <c r="M87" i="2"/>
  <c r="Q87" i="2"/>
  <c r="U87" i="2"/>
  <c r="Y87" i="2"/>
  <c r="AC87" i="2"/>
  <c r="G88" i="2"/>
  <c r="K88" i="2"/>
  <c r="O88" i="2"/>
  <c r="S88" i="2"/>
  <c r="W88" i="2"/>
  <c r="AA88" i="2"/>
  <c r="E89" i="2"/>
  <c r="I89" i="2"/>
  <c r="M89" i="2"/>
  <c r="Q89" i="2"/>
  <c r="U89" i="2"/>
  <c r="Y89" i="2"/>
  <c r="AC89" i="2"/>
  <c r="G90" i="2"/>
  <c r="K90" i="2"/>
  <c r="O90" i="2"/>
  <c r="S90" i="2"/>
  <c r="W90" i="2"/>
  <c r="AA90" i="2"/>
  <c r="E91" i="2"/>
  <c r="I91" i="2"/>
  <c r="M91" i="2"/>
  <c r="Q91" i="2"/>
  <c r="U91" i="2"/>
  <c r="Y91" i="2"/>
  <c r="AC91" i="2"/>
  <c r="G92" i="2"/>
  <c r="K92" i="2"/>
  <c r="O92" i="2"/>
  <c r="S92" i="2"/>
  <c r="W92" i="2"/>
  <c r="AA92" i="2"/>
  <c r="E93" i="2"/>
  <c r="I93" i="2"/>
  <c r="M93" i="2"/>
  <c r="Q93" i="2"/>
  <c r="U93" i="2"/>
  <c r="Y93" i="2"/>
  <c r="X64" i="2"/>
  <c r="AB64" i="2"/>
  <c r="F65" i="2"/>
  <c r="J65" i="2"/>
  <c r="N65" i="2"/>
  <c r="R65" i="2"/>
  <c r="V65" i="2"/>
  <c r="Z65" i="2"/>
  <c r="AD65" i="2"/>
  <c r="AE65" i="2"/>
  <c r="H66" i="2"/>
  <c r="L66" i="2"/>
  <c r="P66" i="2"/>
  <c r="T66" i="2"/>
  <c r="X66" i="2"/>
  <c r="AB66" i="2"/>
  <c r="F67" i="2"/>
  <c r="J67" i="2"/>
  <c r="N67" i="2"/>
  <c r="R67" i="2"/>
  <c r="V67" i="2"/>
  <c r="Z67" i="2"/>
  <c r="AD67" i="2"/>
  <c r="AE67" i="2"/>
  <c r="H68" i="2"/>
  <c r="L68" i="2"/>
  <c r="P68" i="2"/>
  <c r="T68" i="2"/>
  <c r="X68" i="2"/>
  <c r="AB68" i="2"/>
  <c r="F69" i="2"/>
  <c r="J69" i="2"/>
  <c r="N69" i="2"/>
  <c r="R69" i="2"/>
  <c r="V69" i="2"/>
  <c r="Z69" i="2"/>
  <c r="AD69" i="2"/>
  <c r="AE69" i="2"/>
  <c r="H70" i="2"/>
  <c r="L70" i="2"/>
  <c r="P70" i="2"/>
  <c r="T70" i="2"/>
  <c r="X70" i="2"/>
  <c r="AB70" i="2"/>
  <c r="F71" i="2"/>
  <c r="J71" i="2"/>
  <c r="N71" i="2"/>
  <c r="R71" i="2"/>
  <c r="V71" i="2"/>
  <c r="Z71" i="2"/>
  <c r="AD71" i="2"/>
  <c r="AE71" i="2"/>
  <c r="H72" i="2"/>
  <c r="L72" i="2"/>
  <c r="P72" i="2"/>
  <c r="T72" i="2"/>
  <c r="AB72" i="2"/>
  <c r="N73" i="2"/>
  <c r="R73" i="2"/>
  <c r="V73" i="2"/>
  <c r="AD73" i="2"/>
  <c r="H74" i="2"/>
  <c r="P74" i="2"/>
  <c r="X74" i="2"/>
  <c r="AB74" i="2"/>
  <c r="F75" i="2"/>
  <c r="J75" i="2"/>
  <c r="N75" i="2"/>
  <c r="R75" i="2"/>
  <c r="Z75" i="2"/>
  <c r="AD75" i="2"/>
  <c r="AE75" i="2"/>
  <c r="L76" i="2"/>
  <c r="T76" i="2"/>
  <c r="X76" i="2"/>
  <c r="AB76" i="2"/>
  <c r="F77" i="2"/>
  <c r="J77" i="2"/>
  <c r="N77" i="2"/>
  <c r="R77" i="2"/>
  <c r="V77" i="2"/>
  <c r="Z77" i="2"/>
  <c r="AE77" i="2"/>
  <c r="H78" i="2"/>
  <c r="L78" i="2"/>
  <c r="P78" i="2"/>
  <c r="X78" i="2"/>
  <c r="AB78" i="2"/>
  <c r="F79" i="2"/>
  <c r="J79" i="2"/>
  <c r="R79" i="2"/>
  <c r="V79" i="2"/>
  <c r="Z79" i="2"/>
  <c r="AD79" i="2"/>
  <c r="AE79" i="2"/>
  <c r="L80" i="2"/>
  <c r="P80" i="2"/>
  <c r="T80" i="2"/>
  <c r="X80" i="2"/>
  <c r="F81" i="2"/>
  <c r="J81" i="2"/>
  <c r="N81" i="2"/>
  <c r="R81" i="2"/>
  <c r="Z81" i="2"/>
  <c r="AD81" i="2"/>
  <c r="AE81" i="2"/>
  <c r="H82" i="2"/>
  <c r="P82" i="2"/>
  <c r="T82" i="2"/>
  <c r="X82" i="2"/>
  <c r="AB82" i="2"/>
  <c r="J83" i="2"/>
  <c r="N83" i="2"/>
  <c r="R83" i="2"/>
  <c r="V83" i="2"/>
  <c r="AD83" i="2"/>
  <c r="AE83" i="2"/>
  <c r="H84" i="2"/>
  <c r="L84" i="2"/>
  <c r="P84" i="2"/>
  <c r="X84" i="2"/>
  <c r="AB84" i="2"/>
  <c r="F85" i="2"/>
  <c r="J85" i="2"/>
  <c r="N85" i="2"/>
  <c r="V85" i="2"/>
  <c r="Z85" i="2"/>
  <c r="H86" i="2"/>
  <c r="L86" i="2"/>
  <c r="T86" i="2"/>
  <c r="X86" i="2"/>
  <c r="AB86" i="2"/>
  <c r="F87" i="2"/>
  <c r="J87" i="2"/>
  <c r="N87" i="2"/>
  <c r="R87" i="2"/>
  <c r="V87" i="2"/>
  <c r="AD87" i="2"/>
  <c r="AE87" i="2"/>
  <c r="H88" i="2"/>
  <c r="P88" i="2"/>
  <c r="T88" i="2"/>
  <c r="X88" i="2"/>
  <c r="AB88" i="2"/>
  <c r="F89" i="2"/>
  <c r="J89" i="2"/>
  <c r="N89" i="2"/>
  <c r="R89" i="2"/>
  <c r="V89" i="2"/>
  <c r="Z89" i="2"/>
  <c r="AD89" i="2"/>
  <c r="AE89" i="2"/>
  <c r="H90" i="2"/>
  <c r="P90" i="2"/>
  <c r="T90" i="2"/>
  <c r="X90" i="2"/>
  <c r="AB90" i="2"/>
  <c r="F91" i="2"/>
  <c r="J91" i="2"/>
  <c r="N91" i="2"/>
  <c r="R91" i="2"/>
  <c r="V91" i="2"/>
  <c r="Z91" i="2"/>
  <c r="AD91" i="2"/>
  <c r="AE91" i="2"/>
  <c r="L92" i="2"/>
  <c r="P92" i="2"/>
  <c r="X92" i="2"/>
  <c r="AB92" i="2"/>
  <c r="J93" i="2"/>
  <c r="N93" i="2"/>
  <c r="R93" i="2"/>
  <c r="V93" i="2"/>
  <c r="Z93" i="2"/>
  <c r="AE93" i="2"/>
  <c r="H94" i="2"/>
  <c r="L94" i="2"/>
  <c r="T94" i="2"/>
  <c r="X94" i="2"/>
  <c r="Q92" i="2"/>
  <c r="U92" i="2"/>
  <c r="Y92" i="2"/>
  <c r="G93" i="2"/>
  <c r="K93" i="2"/>
  <c r="O93" i="2"/>
  <c r="S93" i="2"/>
  <c r="AA93" i="2"/>
  <c r="E94" i="2"/>
  <c r="M94" i="2"/>
  <c r="AC94" i="2"/>
  <c r="AC93" i="2"/>
  <c r="G94" i="2"/>
  <c r="K94" i="2"/>
  <c r="O94" i="2"/>
  <c r="S94" i="2"/>
  <c r="W94" i="2"/>
  <c r="AA94" i="2"/>
  <c r="D92" i="3"/>
  <c r="D84" i="3"/>
  <c r="D76" i="3"/>
  <c r="D68" i="3"/>
  <c r="D50" i="3"/>
  <c r="D91" i="3"/>
  <c r="D87" i="3"/>
  <c r="D83" i="3"/>
  <c r="D79" i="3"/>
  <c r="D75" i="3"/>
  <c r="D71" i="3"/>
  <c r="D67" i="3"/>
  <c r="D63" i="3"/>
  <c r="D59" i="3"/>
  <c r="D55" i="3"/>
  <c r="D51" i="3"/>
  <c r="H52" i="3"/>
  <c r="L52" i="3"/>
  <c r="F53" i="3"/>
  <c r="J53" i="3"/>
  <c r="H54" i="3"/>
  <c r="L56" i="3"/>
  <c r="P56" i="3"/>
  <c r="T56" i="3"/>
  <c r="F57" i="3"/>
  <c r="H60" i="3"/>
  <c r="H64" i="3"/>
  <c r="D88" i="3"/>
  <c r="D80" i="3"/>
  <c r="D72" i="3"/>
  <c r="D90" i="3"/>
  <c r="D86" i="3"/>
  <c r="D82" i="3"/>
  <c r="D78" i="3"/>
  <c r="D74" i="3"/>
  <c r="D70" i="3"/>
  <c r="D66" i="3"/>
  <c r="D62" i="3"/>
  <c r="D58" i="3"/>
  <c r="P50" i="3"/>
  <c r="N51" i="3"/>
  <c r="AD51" i="3"/>
  <c r="AE51" i="3"/>
  <c r="T52" i="3"/>
  <c r="Z53" i="3"/>
  <c r="AE53" i="3"/>
  <c r="T54" i="3"/>
  <c r="R55" i="3"/>
  <c r="Z55" i="3"/>
  <c r="D54" i="3"/>
  <c r="M50" i="3"/>
  <c r="Y50" i="3"/>
  <c r="O51" i="3"/>
  <c r="AA51" i="3"/>
  <c r="M52" i="3"/>
  <c r="Y52" i="3"/>
  <c r="S53" i="3"/>
  <c r="D53" i="3"/>
  <c r="J50" i="3"/>
  <c r="R50" i="3"/>
  <c r="Z50" i="3"/>
  <c r="H51" i="3"/>
  <c r="P51" i="3"/>
  <c r="X51" i="3"/>
  <c r="F52" i="3"/>
  <c r="N52" i="3"/>
  <c r="V52" i="3"/>
  <c r="AD52" i="3"/>
  <c r="AE52" i="3"/>
  <c r="L53" i="3"/>
  <c r="T53" i="3"/>
  <c r="AB53" i="3"/>
  <c r="J54" i="3"/>
  <c r="R54" i="3"/>
  <c r="Z54" i="3"/>
  <c r="H55" i="3"/>
  <c r="P55" i="3"/>
  <c r="T55" i="3"/>
  <c r="X55" i="3"/>
  <c r="F56" i="3"/>
  <c r="J56" i="3"/>
  <c r="N56" i="3"/>
  <c r="R56" i="3"/>
  <c r="V56" i="3"/>
  <c r="Z56" i="3"/>
  <c r="AD56" i="3"/>
  <c r="AE56" i="3"/>
  <c r="H57" i="3"/>
  <c r="L57" i="3"/>
  <c r="P57" i="3"/>
  <c r="T57" i="3"/>
  <c r="X57" i="3"/>
  <c r="AB57" i="3"/>
  <c r="F58" i="3"/>
  <c r="J58" i="3"/>
  <c r="N58" i="3"/>
  <c r="R58" i="3"/>
  <c r="V58" i="3"/>
  <c r="Z58" i="3"/>
  <c r="AD58" i="3"/>
  <c r="AE58" i="3"/>
  <c r="H59" i="3"/>
  <c r="L59" i="3"/>
  <c r="P59" i="3"/>
  <c r="T59" i="3"/>
  <c r="X59" i="3"/>
  <c r="AB59" i="3"/>
  <c r="F60" i="3"/>
  <c r="J60" i="3"/>
  <c r="N60" i="3"/>
  <c r="R60" i="3"/>
  <c r="V60" i="3"/>
  <c r="Z60" i="3"/>
  <c r="AD60" i="3"/>
  <c r="AE60" i="3"/>
  <c r="H61" i="3"/>
  <c r="L61" i="3"/>
  <c r="P61" i="3"/>
  <c r="T61" i="3"/>
  <c r="X61" i="3"/>
  <c r="AB61" i="3"/>
  <c r="F62" i="3"/>
  <c r="J62" i="3"/>
  <c r="N62" i="3"/>
  <c r="R62" i="3"/>
  <c r="V62" i="3"/>
  <c r="Z62" i="3"/>
  <c r="AD62" i="3"/>
  <c r="AE62" i="3"/>
  <c r="H63" i="3"/>
  <c r="L63" i="3"/>
  <c r="P63" i="3"/>
  <c r="T63" i="3"/>
  <c r="X63" i="3"/>
  <c r="AB63" i="3"/>
  <c r="F64" i="3"/>
  <c r="J64" i="3"/>
  <c r="N64" i="3"/>
  <c r="R64" i="3"/>
  <c r="V64" i="3"/>
  <c r="Z64" i="3"/>
  <c r="AD64" i="3"/>
  <c r="AE64" i="3"/>
  <c r="H65" i="3"/>
  <c r="L65" i="3"/>
  <c r="P65" i="3"/>
  <c r="T65" i="3"/>
  <c r="X65" i="3"/>
  <c r="AB65" i="3"/>
  <c r="F66" i="3"/>
  <c r="J66" i="3"/>
  <c r="N66" i="3"/>
  <c r="R66" i="3"/>
  <c r="V66" i="3"/>
  <c r="Z66" i="3"/>
  <c r="AD66" i="3"/>
  <c r="AE66" i="3"/>
  <c r="H67" i="3"/>
  <c r="L67" i="3"/>
  <c r="P67" i="3"/>
  <c r="T67" i="3"/>
  <c r="X67" i="3"/>
  <c r="AB67" i="3"/>
  <c r="F68" i="3"/>
  <c r="J68" i="3"/>
  <c r="Z68" i="3"/>
  <c r="V70" i="3"/>
  <c r="R72" i="3"/>
  <c r="N74" i="3"/>
  <c r="J76" i="3"/>
  <c r="V78" i="3"/>
  <c r="T50" i="3"/>
  <c r="V51" i="3"/>
  <c r="AB52" i="3"/>
  <c r="R53" i="3"/>
  <c r="X54" i="3"/>
  <c r="F55" i="3"/>
  <c r="AD55" i="3"/>
  <c r="D94" i="3"/>
  <c r="AE94" i="3"/>
  <c r="I50" i="3"/>
  <c r="U50" i="3"/>
  <c r="K51" i="3"/>
  <c r="W51" i="3"/>
  <c r="E52" i="3"/>
  <c r="Q52" i="3"/>
  <c r="AC52" i="3"/>
  <c r="G53" i="3"/>
  <c r="W53" i="3"/>
  <c r="D57" i="3"/>
  <c r="F50" i="3"/>
  <c r="N50" i="3"/>
  <c r="V50" i="3"/>
  <c r="AD50" i="3"/>
  <c r="AE50" i="3"/>
  <c r="L51" i="3"/>
  <c r="T51" i="3"/>
  <c r="AB51" i="3"/>
  <c r="J52" i="3"/>
  <c r="R52" i="3"/>
  <c r="Z52" i="3"/>
  <c r="H53" i="3"/>
  <c r="P53" i="3"/>
  <c r="X53" i="3"/>
  <c r="F54" i="3"/>
  <c r="N54" i="3"/>
  <c r="V54" i="3"/>
  <c r="AD54" i="3"/>
  <c r="AE54" i="3"/>
  <c r="L55" i="3"/>
  <c r="AB55" i="3"/>
  <c r="D64" i="3"/>
  <c r="D60" i="3"/>
  <c r="D56" i="3"/>
  <c r="D52" i="3"/>
  <c r="G50" i="3"/>
  <c r="K50" i="3"/>
  <c r="O50" i="3"/>
  <c r="S50" i="3"/>
  <c r="W50" i="3"/>
  <c r="AA50" i="3"/>
  <c r="E51" i="3"/>
  <c r="I51" i="3"/>
  <c r="M51" i="3"/>
  <c r="Q51" i="3"/>
  <c r="U51" i="3"/>
  <c r="Y51" i="3"/>
  <c r="AC51" i="3"/>
  <c r="G52" i="3"/>
  <c r="K52" i="3"/>
  <c r="O52" i="3"/>
  <c r="S52" i="3"/>
  <c r="W52" i="3"/>
  <c r="AA52" i="3"/>
  <c r="E53" i="3"/>
  <c r="I53" i="3"/>
  <c r="M53" i="3"/>
  <c r="Q53" i="3"/>
  <c r="U53" i="3"/>
  <c r="Y53" i="3"/>
  <c r="AC53" i="3"/>
  <c r="G54" i="3"/>
  <c r="K54" i="3"/>
  <c r="O54" i="3"/>
  <c r="S54" i="3"/>
  <c r="W54" i="3"/>
  <c r="AA54" i="3"/>
  <c r="E55" i="3"/>
  <c r="I55" i="3"/>
  <c r="M55" i="3"/>
  <c r="Q55" i="3"/>
  <c r="U55" i="3"/>
  <c r="Y55" i="3"/>
  <c r="AC55" i="3"/>
  <c r="G56" i="3"/>
  <c r="K56" i="3"/>
  <c r="O56" i="3"/>
  <c r="S56" i="3"/>
  <c r="W56" i="3"/>
  <c r="AA56" i="3"/>
  <c r="E57" i="3"/>
  <c r="I57" i="3"/>
  <c r="M57" i="3"/>
  <c r="Q57" i="3"/>
  <c r="U57" i="3"/>
  <c r="Y57" i="3"/>
  <c r="AC57" i="3"/>
  <c r="G58" i="3"/>
  <c r="K58" i="3"/>
  <c r="O58" i="3"/>
  <c r="S58" i="3"/>
  <c r="W58" i="3"/>
  <c r="AA58" i="3"/>
  <c r="E59" i="3"/>
  <c r="I59" i="3"/>
  <c r="M59" i="3"/>
  <c r="Q59" i="3"/>
  <c r="U59" i="3"/>
  <c r="Y59" i="3"/>
  <c r="AC59" i="3"/>
  <c r="G60" i="3"/>
  <c r="L50" i="3"/>
  <c r="AB50" i="3"/>
  <c r="J51" i="3"/>
  <c r="Z51" i="3"/>
  <c r="P52" i="3"/>
  <c r="N53" i="3"/>
  <c r="AD53" i="3"/>
  <c r="L54" i="3"/>
  <c r="AB54" i="3"/>
  <c r="J55" i="3"/>
  <c r="V55" i="3"/>
  <c r="AE55" i="3"/>
  <c r="H56" i="3"/>
  <c r="X56" i="3"/>
  <c r="AB56" i="3"/>
  <c r="J57" i="3"/>
  <c r="N57" i="3"/>
  <c r="R57" i="3"/>
  <c r="V57" i="3"/>
  <c r="Z57" i="3"/>
  <c r="AD57" i="3"/>
  <c r="AE57" i="3"/>
  <c r="H58" i="3"/>
  <c r="L58" i="3"/>
  <c r="P58" i="3"/>
  <c r="T58" i="3"/>
  <c r="X58" i="3"/>
  <c r="AB58" i="3"/>
  <c r="F59" i="3"/>
  <c r="J59" i="3"/>
  <c r="N59" i="3"/>
  <c r="R59" i="3"/>
  <c r="V59" i="3"/>
  <c r="Z59" i="3"/>
  <c r="AD59" i="3"/>
  <c r="AE59" i="3"/>
  <c r="L60" i="3"/>
  <c r="P60" i="3"/>
  <c r="T60" i="3"/>
  <c r="X60" i="3"/>
  <c r="AB60" i="3"/>
  <c r="F61" i="3"/>
  <c r="J61" i="3"/>
  <c r="N61" i="3"/>
  <c r="R61" i="3"/>
  <c r="V61" i="3"/>
  <c r="Z61" i="3"/>
  <c r="AD61" i="3"/>
  <c r="AE61" i="3"/>
  <c r="H62" i="3"/>
  <c r="L62" i="3"/>
  <c r="P62" i="3"/>
  <c r="T62" i="3"/>
  <c r="X62" i="3"/>
  <c r="AB62" i="3"/>
  <c r="F63" i="3"/>
  <c r="J63" i="3"/>
  <c r="N63" i="3"/>
  <c r="R63" i="3"/>
  <c r="V63" i="3"/>
  <c r="Z63" i="3"/>
  <c r="AD63" i="3"/>
  <c r="AE63" i="3"/>
  <c r="L64" i="3"/>
  <c r="P64" i="3"/>
  <c r="T64" i="3"/>
  <c r="X64" i="3"/>
  <c r="AB64" i="3"/>
  <c r="F65" i="3"/>
  <c r="J65" i="3"/>
  <c r="N65" i="3"/>
  <c r="R65" i="3"/>
  <c r="V65" i="3"/>
  <c r="Z65" i="3"/>
  <c r="AD65" i="3"/>
  <c r="AE65" i="3"/>
  <c r="H66" i="3"/>
  <c r="L66" i="3"/>
  <c r="P66" i="3"/>
  <c r="T66" i="3"/>
  <c r="X66" i="3"/>
  <c r="AB66" i="3"/>
  <c r="F67" i="3"/>
  <c r="J67" i="3"/>
  <c r="N67" i="3"/>
  <c r="R67" i="3"/>
  <c r="V67" i="3"/>
  <c r="Z67" i="3"/>
  <c r="AD67" i="3"/>
  <c r="AE67" i="3"/>
  <c r="H68" i="3"/>
  <c r="L68" i="3"/>
  <c r="P68" i="3"/>
  <c r="T68" i="3"/>
  <c r="X68" i="3"/>
  <c r="AB68" i="3"/>
  <c r="F69" i="3"/>
  <c r="J69" i="3"/>
  <c r="N69" i="3"/>
  <c r="R69" i="3"/>
  <c r="V69" i="3"/>
  <c r="Z69" i="3"/>
  <c r="AD69" i="3"/>
  <c r="AE69" i="3"/>
  <c r="H70" i="3"/>
  <c r="L70" i="3"/>
  <c r="P70" i="3"/>
  <c r="T70" i="3"/>
  <c r="X70" i="3"/>
  <c r="AB70" i="3"/>
  <c r="F71" i="3"/>
  <c r="J71" i="3"/>
  <c r="N71" i="3"/>
  <c r="R71" i="3"/>
  <c r="V71" i="3"/>
  <c r="Z71" i="3"/>
  <c r="AD71" i="3"/>
  <c r="AE71" i="3"/>
  <c r="H72" i="3"/>
  <c r="L72" i="3"/>
  <c r="P72" i="3"/>
  <c r="T72" i="3"/>
  <c r="X72" i="3"/>
  <c r="AB72" i="3"/>
  <c r="F73" i="3"/>
  <c r="J73" i="3"/>
  <c r="N73" i="3"/>
  <c r="R73" i="3"/>
  <c r="V73" i="3"/>
  <c r="Z73" i="3"/>
  <c r="AD73" i="3"/>
  <c r="AE73" i="3"/>
  <c r="H74" i="3"/>
  <c r="L74" i="3"/>
  <c r="P74" i="3"/>
  <c r="T74" i="3"/>
  <c r="X74" i="3"/>
  <c r="AB74" i="3"/>
  <c r="F75" i="3"/>
  <c r="J75" i="3"/>
  <c r="N75" i="3"/>
  <c r="R75" i="3"/>
  <c r="H82" i="3"/>
  <c r="H50" i="3"/>
  <c r="X50" i="3"/>
  <c r="F51" i="3"/>
  <c r="R51" i="3"/>
  <c r="X52" i="3"/>
  <c r="V53" i="3"/>
  <c r="P54" i="3"/>
  <c r="N55" i="3"/>
  <c r="E50" i="3"/>
  <c r="Q50" i="3"/>
  <c r="AC50" i="3"/>
  <c r="G51" i="3"/>
  <c r="S51" i="3"/>
  <c r="I52" i="3"/>
  <c r="U52" i="3"/>
  <c r="K53" i="3"/>
  <c r="O53" i="3"/>
  <c r="AA53" i="3"/>
  <c r="E54" i="3"/>
  <c r="I54" i="3"/>
  <c r="M54" i="3"/>
  <c r="Q54" i="3"/>
  <c r="U54" i="3"/>
  <c r="Y54" i="3"/>
  <c r="AC54" i="3"/>
  <c r="G55" i="3"/>
  <c r="K55" i="3"/>
  <c r="O55" i="3"/>
  <c r="S55" i="3"/>
  <c r="W55" i="3"/>
  <c r="AA55" i="3"/>
  <c r="E56" i="3"/>
  <c r="I56" i="3"/>
  <c r="M56" i="3"/>
  <c r="Q56" i="3"/>
  <c r="U56" i="3"/>
  <c r="Y56" i="3"/>
  <c r="AC56" i="3"/>
  <c r="G57" i="3"/>
  <c r="K57" i="3"/>
  <c r="O57" i="3"/>
  <c r="S57" i="3"/>
  <c r="W57" i="3"/>
  <c r="AA57" i="3"/>
  <c r="E58" i="3"/>
  <c r="I58" i="3"/>
  <c r="M58" i="3"/>
  <c r="Q58" i="3"/>
  <c r="U58" i="3"/>
  <c r="Y58" i="3"/>
  <c r="AC58" i="3"/>
  <c r="G59" i="3"/>
  <c r="K59" i="3"/>
  <c r="O59" i="3"/>
  <c r="S59" i="3"/>
  <c r="W59" i="3"/>
  <c r="AA59" i="3"/>
  <c r="E60" i="3"/>
  <c r="I60" i="3"/>
  <c r="M60" i="3"/>
  <c r="Q60" i="3"/>
  <c r="U60" i="3"/>
  <c r="Y60" i="3"/>
  <c r="AC60" i="3"/>
  <c r="G61" i="3"/>
  <c r="K61" i="3"/>
  <c r="O61" i="3"/>
  <c r="S61" i="3"/>
  <c r="W61" i="3"/>
  <c r="AA61" i="3"/>
  <c r="E62" i="3"/>
  <c r="I62" i="3"/>
  <c r="M62" i="3"/>
  <c r="Q62" i="3"/>
  <c r="U62" i="3"/>
  <c r="Y62" i="3"/>
  <c r="AC62" i="3"/>
  <c r="G63" i="3"/>
  <c r="K63" i="3"/>
  <c r="O63" i="3"/>
  <c r="S63" i="3"/>
  <c r="W63" i="3"/>
  <c r="AA63" i="3"/>
  <c r="E64" i="3"/>
  <c r="I64" i="3"/>
  <c r="M64" i="3"/>
  <c r="Q64" i="3"/>
  <c r="U64" i="3"/>
  <c r="Y64" i="3"/>
  <c r="AC64" i="3"/>
  <c r="G65" i="3"/>
  <c r="K65" i="3"/>
  <c r="O65" i="3"/>
  <c r="S65" i="3"/>
  <c r="W65" i="3"/>
  <c r="AA65" i="3"/>
  <c r="E66" i="3"/>
  <c r="I66" i="3"/>
  <c r="M66" i="3"/>
  <c r="Q66" i="3"/>
  <c r="U66" i="3"/>
  <c r="Y66" i="3"/>
  <c r="AC66" i="3"/>
  <c r="G67" i="3"/>
  <c r="K67" i="3"/>
  <c r="O67" i="3"/>
  <c r="S67" i="3"/>
  <c r="W67" i="3"/>
  <c r="AA67" i="3"/>
  <c r="E68" i="3"/>
  <c r="I68" i="3"/>
  <c r="M68" i="3"/>
  <c r="Q68" i="3"/>
  <c r="U68" i="3"/>
  <c r="Y68" i="3"/>
  <c r="AC68" i="3"/>
  <c r="G69" i="3"/>
  <c r="K69" i="3"/>
  <c r="O69" i="3"/>
  <c r="S69" i="3"/>
  <c r="W69" i="3"/>
  <c r="AA69" i="3"/>
  <c r="E70" i="3"/>
  <c r="I70" i="3"/>
  <c r="M70" i="3"/>
  <c r="Q70" i="3"/>
  <c r="U70" i="3"/>
  <c r="Y70" i="3"/>
  <c r="AC70" i="3"/>
  <c r="G71" i="3"/>
  <c r="K71" i="3"/>
  <c r="O71" i="3"/>
  <c r="S71" i="3"/>
  <c r="W71" i="3"/>
  <c r="AA71" i="3"/>
  <c r="E72" i="3"/>
  <c r="I72" i="3"/>
  <c r="M72" i="3"/>
  <c r="Q72" i="3"/>
  <c r="U72" i="3"/>
  <c r="Y72" i="3"/>
  <c r="AC72" i="3"/>
  <c r="G73" i="3"/>
  <c r="K73" i="3"/>
  <c r="O73" i="3"/>
  <c r="S73" i="3"/>
  <c r="W73" i="3"/>
  <c r="AA73" i="3"/>
  <c r="E74" i="3"/>
  <c r="I74" i="3"/>
  <c r="M74" i="3"/>
  <c r="Q74" i="3"/>
  <c r="U74" i="3"/>
  <c r="Y74" i="3"/>
  <c r="AC74" i="3"/>
  <c r="G75" i="3"/>
  <c r="K75" i="3"/>
  <c r="O75" i="3"/>
  <c r="S75" i="3"/>
  <c r="W75" i="3"/>
  <c r="AA75" i="3"/>
  <c r="E76" i="3"/>
  <c r="I76" i="3"/>
  <c r="M76" i="3"/>
  <c r="Q76" i="3"/>
  <c r="U76" i="3"/>
  <c r="Y76" i="3"/>
  <c r="AC76" i="3"/>
  <c r="G77" i="3"/>
  <c r="K77" i="3"/>
  <c r="O77" i="3"/>
  <c r="S77" i="3"/>
  <c r="W77" i="3"/>
  <c r="AA77" i="3"/>
  <c r="E78" i="3"/>
  <c r="I78" i="3"/>
  <c r="M78" i="3"/>
  <c r="Q78" i="3"/>
  <c r="U78" i="3"/>
  <c r="Y78" i="3"/>
  <c r="AC78" i="3"/>
  <c r="AA87" i="3"/>
  <c r="N68" i="3"/>
  <c r="R68" i="3"/>
  <c r="V68" i="3"/>
  <c r="AD68" i="3"/>
  <c r="AE68" i="3"/>
  <c r="H69" i="3"/>
  <c r="L69" i="3"/>
  <c r="P69" i="3"/>
  <c r="T69" i="3"/>
  <c r="X69" i="3"/>
  <c r="AB69" i="3"/>
  <c r="F70" i="3"/>
  <c r="J70" i="3"/>
  <c r="N70" i="3"/>
  <c r="R70" i="3"/>
  <c r="Z70" i="3"/>
  <c r="AD70" i="3"/>
  <c r="AE70" i="3"/>
  <c r="H71" i="3"/>
  <c r="L71" i="3"/>
  <c r="P71" i="3"/>
  <c r="T71" i="3"/>
  <c r="X71" i="3"/>
  <c r="AB71" i="3"/>
  <c r="F72" i="3"/>
  <c r="J72" i="3"/>
  <c r="N72" i="3"/>
  <c r="V72" i="3"/>
  <c r="Z72" i="3"/>
  <c r="AD72" i="3"/>
  <c r="AE72" i="3"/>
  <c r="H73" i="3"/>
  <c r="L73" i="3"/>
  <c r="P73" i="3"/>
  <c r="T73" i="3"/>
  <c r="X73" i="3"/>
  <c r="AB73" i="3"/>
  <c r="F74" i="3"/>
  <c r="J74" i="3"/>
  <c r="R74" i="3"/>
  <c r="V74" i="3"/>
  <c r="Z74" i="3"/>
  <c r="AD74" i="3"/>
  <c r="AE74" i="3"/>
  <c r="H75" i="3"/>
  <c r="L75" i="3"/>
  <c r="P75" i="3"/>
  <c r="T75" i="3"/>
  <c r="X75" i="3"/>
  <c r="AB75" i="3"/>
  <c r="F76" i="3"/>
  <c r="N76" i="3"/>
  <c r="R76" i="3"/>
  <c r="V76" i="3"/>
  <c r="Z76" i="3"/>
  <c r="AD76" i="3"/>
  <c r="AE76" i="3"/>
  <c r="H77" i="3"/>
  <c r="L77" i="3"/>
  <c r="P77" i="3"/>
  <c r="T77" i="3"/>
  <c r="X77" i="3"/>
  <c r="AB77" i="3"/>
  <c r="F78" i="3"/>
  <c r="J78" i="3"/>
  <c r="N78" i="3"/>
  <c r="R78" i="3"/>
  <c r="Z78" i="3"/>
  <c r="AD78" i="3"/>
  <c r="K60" i="3"/>
  <c r="O60" i="3"/>
  <c r="S60" i="3"/>
  <c r="W60" i="3"/>
  <c r="AA60" i="3"/>
  <c r="E61" i="3"/>
  <c r="I61" i="3"/>
  <c r="M61" i="3"/>
  <c r="Q61" i="3"/>
  <c r="U61" i="3"/>
  <c r="Y61" i="3"/>
  <c r="AC61" i="3"/>
  <c r="G62" i="3"/>
  <c r="K62" i="3"/>
  <c r="O62" i="3"/>
  <c r="S62" i="3"/>
  <c r="W62" i="3"/>
  <c r="AA62" i="3"/>
  <c r="E63" i="3"/>
  <c r="I63" i="3"/>
  <c r="M63" i="3"/>
  <c r="Q63" i="3"/>
  <c r="U63" i="3"/>
  <c r="Y63" i="3"/>
  <c r="AC63" i="3"/>
  <c r="G64" i="3"/>
  <c r="K64" i="3"/>
  <c r="O64" i="3"/>
  <c r="S64" i="3"/>
  <c r="W64" i="3"/>
  <c r="AA64" i="3"/>
  <c r="E65" i="3"/>
  <c r="I65" i="3"/>
  <c r="M65" i="3"/>
  <c r="Q65" i="3"/>
  <c r="U65" i="3"/>
  <c r="Y65" i="3"/>
  <c r="AC65" i="3"/>
  <c r="G66" i="3"/>
  <c r="K66" i="3"/>
  <c r="O66" i="3"/>
  <c r="S66" i="3"/>
  <c r="W66" i="3"/>
  <c r="AA66" i="3"/>
  <c r="E67" i="3"/>
  <c r="I67" i="3"/>
  <c r="M67" i="3"/>
  <c r="Q67" i="3"/>
  <c r="U67" i="3"/>
  <c r="Y67" i="3"/>
  <c r="AC67" i="3"/>
  <c r="G68" i="3"/>
  <c r="K68" i="3"/>
  <c r="O68" i="3"/>
  <c r="S68" i="3"/>
  <c r="W68" i="3"/>
  <c r="AA68" i="3"/>
  <c r="E69" i="3"/>
  <c r="I69" i="3"/>
  <c r="M69" i="3"/>
  <c r="Q69" i="3"/>
  <c r="U69" i="3"/>
  <c r="Y69" i="3"/>
  <c r="AC69" i="3"/>
  <c r="G70" i="3"/>
  <c r="K70" i="3"/>
  <c r="O70" i="3"/>
  <c r="S70" i="3"/>
  <c r="W70" i="3"/>
  <c r="AA70" i="3"/>
  <c r="M77" i="3"/>
  <c r="I83" i="3"/>
  <c r="E85" i="3"/>
  <c r="V75" i="3"/>
  <c r="Z75" i="3"/>
  <c r="AD75" i="3"/>
  <c r="AE75" i="3"/>
  <c r="H76" i="3"/>
  <c r="L76" i="3"/>
  <c r="P76" i="3"/>
  <c r="T76" i="3"/>
  <c r="X76" i="3"/>
  <c r="AB76" i="3"/>
  <c r="F77" i="3"/>
  <c r="J77" i="3"/>
  <c r="N77" i="3"/>
  <c r="R77" i="3"/>
  <c r="V77" i="3"/>
  <c r="Z77" i="3"/>
  <c r="AD77" i="3"/>
  <c r="AE77" i="3"/>
  <c r="H78" i="3"/>
  <c r="L78" i="3"/>
  <c r="P78" i="3"/>
  <c r="T78" i="3"/>
  <c r="X78" i="3"/>
  <c r="AB78" i="3"/>
  <c r="F79" i="3"/>
  <c r="J79" i="3"/>
  <c r="N79" i="3"/>
  <c r="R79" i="3"/>
  <c r="V79" i="3"/>
  <c r="Z79" i="3"/>
  <c r="AD79" i="3"/>
  <c r="AE79" i="3"/>
  <c r="H80" i="3"/>
  <c r="L80" i="3"/>
  <c r="P80" i="3"/>
  <c r="T80" i="3"/>
  <c r="X80" i="3"/>
  <c r="AB80" i="3"/>
  <c r="F81" i="3"/>
  <c r="J81" i="3"/>
  <c r="N81" i="3"/>
  <c r="R81" i="3"/>
  <c r="V81" i="3"/>
  <c r="Z81" i="3"/>
  <c r="AD81" i="3"/>
  <c r="AE81" i="3"/>
  <c r="L82" i="3"/>
  <c r="P82" i="3"/>
  <c r="T82" i="3"/>
  <c r="X82" i="3"/>
  <c r="AB82" i="3"/>
  <c r="F83" i="3"/>
  <c r="J83" i="3"/>
  <c r="N83" i="3"/>
  <c r="R83" i="3"/>
  <c r="V83" i="3"/>
  <c r="Z83" i="3"/>
  <c r="AD83" i="3"/>
  <c r="AE83" i="3"/>
  <c r="H84" i="3"/>
  <c r="L84" i="3"/>
  <c r="P84" i="3"/>
  <c r="T84" i="3"/>
  <c r="X84" i="3"/>
  <c r="AB84" i="3"/>
  <c r="F85" i="3"/>
  <c r="J85" i="3"/>
  <c r="N85" i="3"/>
  <c r="R85" i="3"/>
  <c r="V85" i="3"/>
  <c r="Z85" i="3"/>
  <c r="AD85" i="3"/>
  <c r="AE85" i="3"/>
  <c r="H86" i="3"/>
  <c r="L86" i="3"/>
  <c r="P86" i="3"/>
  <c r="G79" i="3"/>
  <c r="K79" i="3"/>
  <c r="O79" i="3"/>
  <c r="S79" i="3"/>
  <c r="W79" i="3"/>
  <c r="AA79" i="3"/>
  <c r="E80" i="3"/>
  <c r="I80" i="3"/>
  <c r="M80" i="3"/>
  <c r="Q80" i="3"/>
  <c r="U80" i="3"/>
  <c r="Y80" i="3"/>
  <c r="AC80" i="3"/>
  <c r="G81" i="3"/>
  <c r="K81" i="3"/>
  <c r="O81" i="3"/>
  <c r="S81" i="3"/>
  <c r="W81" i="3"/>
  <c r="AA81" i="3"/>
  <c r="E82" i="3"/>
  <c r="I82" i="3"/>
  <c r="M82" i="3"/>
  <c r="Q82" i="3"/>
  <c r="U82" i="3"/>
  <c r="Y82" i="3"/>
  <c r="AC82" i="3"/>
  <c r="G83" i="3"/>
  <c r="K83" i="3"/>
  <c r="O83" i="3"/>
  <c r="S83" i="3"/>
  <c r="W83" i="3"/>
  <c r="AA83" i="3"/>
  <c r="E84" i="3"/>
  <c r="I84" i="3"/>
  <c r="M84" i="3"/>
  <c r="Q84" i="3"/>
  <c r="U84" i="3"/>
  <c r="Y84" i="3"/>
  <c r="AC84" i="3"/>
  <c r="G85" i="3"/>
  <c r="K85" i="3"/>
  <c r="O85" i="3"/>
  <c r="S85" i="3"/>
  <c r="W85" i="3"/>
  <c r="AA85" i="3"/>
  <c r="E86" i="3"/>
  <c r="I86" i="3"/>
  <c r="M86" i="3"/>
  <c r="Q86" i="3"/>
  <c r="U86" i="3"/>
  <c r="Y86" i="3"/>
  <c r="AC86" i="3"/>
  <c r="G87" i="3"/>
  <c r="K87" i="3"/>
  <c r="O87" i="3"/>
  <c r="S87" i="3"/>
  <c r="W87" i="3"/>
  <c r="E88" i="3"/>
  <c r="I88" i="3"/>
  <c r="M88" i="3"/>
  <c r="Q88" i="3"/>
  <c r="U88" i="3"/>
  <c r="Y88" i="3"/>
  <c r="AC88" i="3"/>
  <c r="G89" i="3"/>
  <c r="K89" i="3"/>
  <c r="O89" i="3"/>
  <c r="S89" i="3"/>
  <c r="W89" i="3"/>
  <c r="AA89" i="3"/>
  <c r="E90" i="3"/>
  <c r="I90" i="3"/>
  <c r="M90" i="3"/>
  <c r="Q90" i="3"/>
  <c r="U90" i="3"/>
  <c r="Y90" i="3"/>
  <c r="AC90" i="3"/>
  <c r="G91" i="3"/>
  <c r="K91" i="3"/>
  <c r="O91" i="3"/>
  <c r="S91" i="3"/>
  <c r="W91" i="3"/>
  <c r="AA91" i="3"/>
  <c r="E92" i="3"/>
  <c r="I92" i="3"/>
  <c r="M92" i="3"/>
  <c r="Q92" i="3"/>
  <c r="U92" i="3"/>
  <c r="Y92" i="3"/>
  <c r="AC92" i="3"/>
  <c r="G93" i="3"/>
  <c r="K93" i="3"/>
  <c r="O93" i="3"/>
  <c r="S93" i="3"/>
  <c r="W93" i="3"/>
  <c r="AA93" i="3"/>
  <c r="E94" i="3"/>
  <c r="I94" i="3"/>
  <c r="M94" i="3"/>
  <c r="Q94" i="3"/>
  <c r="U94" i="3"/>
  <c r="Y94" i="3"/>
  <c r="AC94" i="3"/>
  <c r="AE78" i="3"/>
  <c r="H79" i="3"/>
  <c r="L79" i="3"/>
  <c r="P79" i="3"/>
  <c r="T79" i="3"/>
  <c r="X79" i="3"/>
  <c r="AB79" i="3"/>
  <c r="F80" i="3"/>
  <c r="J80" i="3"/>
  <c r="N80" i="3"/>
  <c r="R80" i="3"/>
  <c r="V80" i="3"/>
  <c r="Z80" i="3"/>
  <c r="AD80" i="3"/>
  <c r="AE80" i="3"/>
  <c r="H81" i="3"/>
  <c r="L81" i="3"/>
  <c r="P81" i="3"/>
  <c r="T81" i="3"/>
  <c r="X81" i="3"/>
  <c r="AB81" i="3"/>
  <c r="F82" i="3"/>
  <c r="J82" i="3"/>
  <c r="N82" i="3"/>
  <c r="R82" i="3"/>
  <c r="V82" i="3"/>
  <c r="Z82" i="3"/>
  <c r="AD82" i="3"/>
  <c r="AE82" i="3"/>
  <c r="H83" i="3"/>
  <c r="L83" i="3"/>
  <c r="P83" i="3"/>
  <c r="T83" i="3"/>
  <c r="X83" i="3"/>
  <c r="AB83" i="3"/>
  <c r="F84" i="3"/>
  <c r="J84" i="3"/>
  <c r="N84" i="3"/>
  <c r="R84" i="3"/>
  <c r="V84" i="3"/>
  <c r="Z84" i="3"/>
  <c r="AD84" i="3"/>
  <c r="AE84" i="3"/>
  <c r="H85" i="3"/>
  <c r="L85" i="3"/>
  <c r="P85" i="3"/>
  <c r="T85" i="3"/>
  <c r="X85" i="3"/>
  <c r="AB85" i="3"/>
  <c r="F86" i="3"/>
  <c r="J86" i="3"/>
  <c r="N86" i="3"/>
  <c r="R86" i="3"/>
  <c r="V86" i="3"/>
  <c r="Z86" i="3"/>
  <c r="AD86" i="3"/>
  <c r="AE86" i="3"/>
  <c r="H87" i="3"/>
  <c r="L87" i="3"/>
  <c r="P87" i="3"/>
  <c r="T87" i="3"/>
  <c r="X87" i="3"/>
  <c r="AB87" i="3"/>
  <c r="F88" i="3"/>
  <c r="J88" i="3"/>
  <c r="N88" i="3"/>
  <c r="R88" i="3"/>
  <c r="V88" i="3"/>
  <c r="Z88" i="3"/>
  <c r="AD88" i="3"/>
  <c r="AE88" i="3"/>
  <c r="H89" i="3"/>
  <c r="L89" i="3"/>
  <c r="P89" i="3"/>
  <c r="T89" i="3"/>
  <c r="X89" i="3"/>
  <c r="AB89" i="3"/>
  <c r="F90" i="3"/>
  <c r="J90" i="3"/>
  <c r="N90" i="3"/>
  <c r="R90" i="3"/>
  <c r="V90" i="3"/>
  <c r="Z90" i="3"/>
  <c r="AD90" i="3"/>
  <c r="AE90" i="3"/>
  <c r="H91" i="3"/>
  <c r="L91" i="3"/>
  <c r="P91" i="3"/>
  <c r="T91" i="3"/>
  <c r="X91" i="3"/>
  <c r="AB91" i="3"/>
  <c r="F92" i="3"/>
  <c r="J92" i="3"/>
  <c r="N92" i="3"/>
  <c r="R92" i="3"/>
  <c r="V92" i="3"/>
  <c r="Z92" i="3"/>
  <c r="AD92" i="3"/>
  <c r="AE92" i="3"/>
  <c r="H93" i="3"/>
  <c r="L93" i="3"/>
  <c r="P93" i="3"/>
  <c r="T93" i="3"/>
  <c r="X93" i="3"/>
  <c r="AB93" i="3"/>
  <c r="F94" i="3"/>
  <c r="J94" i="3"/>
  <c r="N94" i="3"/>
  <c r="R94" i="3"/>
  <c r="V94" i="3"/>
  <c r="Z94" i="3"/>
  <c r="AD94" i="3"/>
  <c r="E71" i="3"/>
  <c r="I71" i="3"/>
  <c r="M71" i="3"/>
  <c r="Q71" i="3"/>
  <c r="U71" i="3"/>
  <c r="Y71" i="3"/>
  <c r="AC71" i="3"/>
  <c r="G72" i="3"/>
  <c r="K72" i="3"/>
  <c r="O72" i="3"/>
  <c r="S72" i="3"/>
  <c r="W72" i="3"/>
  <c r="AA72" i="3"/>
  <c r="E73" i="3"/>
  <c r="I73" i="3"/>
  <c r="M73" i="3"/>
  <c r="Q73" i="3"/>
  <c r="U73" i="3"/>
  <c r="Y73" i="3"/>
  <c r="AC73" i="3"/>
  <c r="G74" i="3"/>
  <c r="K74" i="3"/>
  <c r="O74" i="3"/>
  <c r="S74" i="3"/>
  <c r="W74" i="3"/>
  <c r="AA74" i="3"/>
  <c r="E75" i="3"/>
  <c r="I75" i="3"/>
  <c r="M75" i="3"/>
  <c r="Q75" i="3"/>
  <c r="U75" i="3"/>
  <c r="Y75" i="3"/>
  <c r="AC75" i="3"/>
  <c r="G76" i="3"/>
  <c r="K76" i="3"/>
  <c r="O76" i="3"/>
  <c r="S76" i="3"/>
  <c r="W76" i="3"/>
  <c r="AA76" i="3"/>
  <c r="E77" i="3"/>
  <c r="I77" i="3"/>
  <c r="Q77" i="3"/>
  <c r="U77" i="3"/>
  <c r="Y77" i="3"/>
  <c r="AC77" i="3"/>
  <c r="G78" i="3"/>
  <c r="K78" i="3"/>
  <c r="O78" i="3"/>
  <c r="S78" i="3"/>
  <c r="W78" i="3"/>
  <c r="AA78" i="3"/>
  <c r="E79" i="3"/>
  <c r="I79" i="3"/>
  <c r="M79" i="3"/>
  <c r="Q79" i="3"/>
  <c r="U79" i="3"/>
  <c r="Y79" i="3"/>
  <c r="AC79" i="3"/>
  <c r="G80" i="3"/>
  <c r="K80" i="3"/>
  <c r="O80" i="3"/>
  <c r="S80" i="3"/>
  <c r="W80" i="3"/>
  <c r="AA80" i="3"/>
  <c r="E81" i="3"/>
  <c r="I81" i="3"/>
  <c r="M81" i="3"/>
  <c r="Q81" i="3"/>
  <c r="U81" i="3"/>
  <c r="Y81" i="3"/>
  <c r="AC81" i="3"/>
  <c r="G82" i="3"/>
  <c r="K82" i="3"/>
  <c r="O82" i="3"/>
  <c r="S82" i="3"/>
  <c r="W82" i="3"/>
  <c r="AA82" i="3"/>
  <c r="E83" i="3"/>
  <c r="M83" i="3"/>
  <c r="Q83" i="3"/>
  <c r="U83" i="3"/>
  <c r="Y83" i="3"/>
  <c r="AC83" i="3"/>
  <c r="G84" i="3"/>
  <c r="K84" i="3"/>
  <c r="O84" i="3"/>
  <c r="S84" i="3"/>
  <c r="W84" i="3"/>
  <c r="AA84" i="3"/>
  <c r="I85" i="3"/>
  <c r="M85" i="3"/>
  <c r="Q85" i="3"/>
  <c r="U85" i="3"/>
  <c r="Y85" i="3"/>
  <c r="AC85" i="3"/>
  <c r="G86" i="3"/>
  <c r="K86" i="3"/>
  <c r="O86" i="3"/>
  <c r="S86" i="3"/>
  <c r="W86" i="3"/>
  <c r="AA86" i="3"/>
  <c r="E87" i="3"/>
  <c r="I87" i="3"/>
  <c r="M87" i="3"/>
  <c r="Q87" i="3"/>
  <c r="U87" i="3"/>
  <c r="Y87" i="3"/>
  <c r="AC87" i="3"/>
  <c r="G88" i="3"/>
  <c r="K88" i="3"/>
  <c r="O88" i="3"/>
  <c r="S88" i="3"/>
  <c r="W88" i="3"/>
  <c r="AA88" i="3"/>
  <c r="E89" i="3"/>
  <c r="I89" i="3"/>
  <c r="M89" i="3"/>
  <c r="Q89" i="3"/>
  <c r="U89" i="3"/>
  <c r="Y89" i="3"/>
  <c r="AC89" i="3"/>
  <c r="G90" i="3"/>
  <c r="K90" i="3"/>
  <c r="O90" i="3"/>
  <c r="S90" i="3"/>
  <c r="W90" i="3"/>
  <c r="AA90" i="3"/>
  <c r="E91" i="3"/>
  <c r="I91" i="3"/>
  <c r="M91" i="3"/>
  <c r="Q91" i="3"/>
  <c r="U91" i="3"/>
  <c r="Y91" i="3"/>
  <c r="AC91" i="3"/>
  <c r="G92" i="3"/>
  <c r="K92" i="3"/>
  <c r="O92" i="3"/>
  <c r="S92" i="3"/>
  <c r="W92" i="3"/>
  <c r="AA92" i="3"/>
  <c r="E93" i="3"/>
  <c r="I93" i="3"/>
  <c r="M93" i="3"/>
  <c r="Q93" i="3"/>
  <c r="U93" i="3"/>
  <c r="Y93" i="3"/>
  <c r="AC93" i="3"/>
  <c r="G94" i="3"/>
  <c r="K94" i="3"/>
  <c r="O94" i="3"/>
  <c r="S94" i="3"/>
  <c r="W94" i="3"/>
  <c r="AA94" i="3"/>
  <c r="T86" i="3"/>
  <c r="X86" i="3"/>
  <c r="AB86" i="3"/>
  <c r="F87" i="3"/>
  <c r="J87" i="3"/>
  <c r="N87" i="3"/>
  <c r="R87" i="3"/>
  <c r="V87" i="3"/>
  <c r="Z87" i="3"/>
  <c r="AD87" i="3"/>
  <c r="AE87" i="3"/>
  <c r="H88" i="3"/>
  <c r="L88" i="3"/>
  <c r="P88" i="3"/>
  <c r="T88" i="3"/>
  <c r="X88" i="3"/>
  <c r="AB88" i="3"/>
  <c r="F89" i="3"/>
  <c r="J89" i="3"/>
  <c r="N89" i="3"/>
  <c r="R89" i="3"/>
  <c r="V89" i="3"/>
  <c r="Z89" i="3"/>
  <c r="AD89" i="3"/>
  <c r="AE89" i="3"/>
  <c r="H90" i="3"/>
  <c r="L90" i="3"/>
  <c r="P90" i="3"/>
  <c r="T90" i="3"/>
  <c r="X90" i="3"/>
  <c r="AB90" i="3"/>
  <c r="F91" i="3"/>
  <c r="J91" i="3"/>
  <c r="N91" i="3"/>
  <c r="R91" i="3"/>
  <c r="V91" i="3"/>
  <c r="Z91" i="3"/>
  <c r="AD91" i="3"/>
  <c r="AE91" i="3"/>
  <c r="H92" i="3"/>
  <c r="L92" i="3"/>
  <c r="P92" i="3"/>
  <c r="T92" i="3"/>
  <c r="X92" i="3"/>
  <c r="AB92" i="3"/>
  <c r="F93" i="3"/>
  <c r="J93" i="3"/>
  <c r="N93" i="3"/>
  <c r="R93" i="3"/>
  <c r="V93" i="3"/>
  <c r="Z93" i="3"/>
  <c r="AD93" i="3"/>
  <c r="AE93" i="3"/>
  <c r="H94" i="3"/>
  <c r="L94" i="3"/>
  <c r="P94" i="3"/>
  <c r="T94" i="3"/>
  <c r="X94" i="3"/>
  <c r="AB94" i="3"/>
  <c r="D59" i="1"/>
  <c r="D63" i="1"/>
  <c r="D67" i="1"/>
  <c r="D71" i="1"/>
  <c r="D75" i="1"/>
  <c r="D79" i="1"/>
  <c r="P83" i="1"/>
  <c r="S87" i="1"/>
  <c r="AE91" i="1"/>
  <c r="D55" i="1"/>
  <c r="E76" i="1"/>
  <c r="T84" i="1"/>
  <c r="V61" i="1"/>
  <c r="AB69" i="1"/>
  <c r="V81" i="1"/>
  <c r="R55" i="1"/>
  <c r="Z59" i="1"/>
  <c r="N63" i="1"/>
  <c r="V63" i="1"/>
  <c r="L64" i="1"/>
  <c r="J67" i="1"/>
  <c r="N71" i="1"/>
  <c r="P72" i="1"/>
  <c r="R79" i="1"/>
  <c r="T52" i="1"/>
  <c r="Y50" i="1"/>
  <c r="E52" i="1"/>
  <c r="G55" i="1"/>
  <c r="K75" i="1"/>
  <c r="G79" i="1"/>
  <c r="Q82" i="1"/>
  <c r="G87" i="1"/>
  <c r="R51" i="1"/>
  <c r="D51" i="1"/>
  <c r="E50" i="1"/>
  <c r="M50" i="1"/>
  <c r="U50" i="1"/>
  <c r="M52" i="1"/>
  <c r="F50" i="1"/>
  <c r="F56" i="1"/>
  <c r="L59" i="1"/>
  <c r="T59" i="1"/>
  <c r="Z60" i="1"/>
  <c r="H63" i="1"/>
  <c r="H71" i="1"/>
  <c r="T75" i="1"/>
  <c r="AB75" i="1"/>
  <c r="Z80" i="1"/>
  <c r="I50" i="1"/>
  <c r="Q50" i="1"/>
  <c r="AC50" i="1"/>
  <c r="G51" i="1"/>
  <c r="W51" i="1"/>
  <c r="Q54" i="1"/>
  <c r="M51" i="1"/>
  <c r="AC51" i="1"/>
  <c r="AA52" i="1"/>
  <c r="G54" i="1"/>
  <c r="M55" i="1"/>
  <c r="Y55" i="1"/>
  <c r="O56" i="1"/>
  <c r="W56" i="1"/>
  <c r="E59" i="1"/>
  <c r="G60" i="1"/>
  <c r="O60" i="1"/>
  <c r="AC63" i="1"/>
  <c r="AA64" i="1"/>
  <c r="W66" i="1"/>
  <c r="Q67" i="1"/>
  <c r="Y67" i="1"/>
  <c r="S68" i="1"/>
  <c r="AC71" i="1"/>
  <c r="D89" i="1"/>
  <c r="G50" i="1"/>
  <c r="O50" i="1"/>
  <c r="W50" i="1"/>
  <c r="E51" i="1"/>
  <c r="U51" i="1"/>
  <c r="K52" i="1"/>
  <c r="S52" i="1"/>
  <c r="E55" i="1"/>
  <c r="AC55" i="1"/>
  <c r="G56" i="1"/>
  <c r="I59" i="1"/>
  <c r="Q59" i="1"/>
  <c r="Y59" i="1"/>
  <c r="W60" i="1"/>
  <c r="M63" i="1"/>
  <c r="Y63" i="1"/>
  <c r="E67" i="1"/>
  <c r="I67" i="1"/>
  <c r="U67" i="1"/>
  <c r="G68" i="1"/>
  <c r="O70" i="1"/>
  <c r="I71" i="1"/>
  <c r="M71" i="1"/>
  <c r="Q71" i="1"/>
  <c r="Y71" i="1"/>
  <c r="AA72" i="1"/>
  <c r="V71" i="1"/>
  <c r="AE72" i="1"/>
  <c r="Z79" i="1"/>
  <c r="V91" i="1"/>
  <c r="AA93" i="1"/>
  <c r="K50" i="1"/>
  <c r="S50" i="1"/>
  <c r="AA50" i="1"/>
  <c r="I51" i="1"/>
  <c r="Q51" i="1"/>
  <c r="Y51" i="1"/>
  <c r="O52" i="1"/>
  <c r="I55" i="1"/>
  <c r="Q55" i="1"/>
  <c r="AA56" i="1"/>
  <c r="U59" i="1"/>
  <c r="S60" i="1"/>
  <c r="I63" i="1"/>
  <c r="Q63" i="1"/>
  <c r="G64" i="1"/>
  <c r="O64" i="1"/>
  <c r="D50" i="1"/>
  <c r="AD86" i="1"/>
  <c r="H50" i="1"/>
  <c r="L50" i="1"/>
  <c r="P50" i="1"/>
  <c r="T50" i="1"/>
  <c r="X50" i="1"/>
  <c r="AB50" i="1"/>
  <c r="F51" i="1"/>
  <c r="J51" i="1"/>
  <c r="N51" i="1"/>
  <c r="V51" i="1"/>
  <c r="Z51" i="1"/>
  <c r="AD51" i="1"/>
  <c r="AE51" i="1"/>
  <c r="H52" i="1"/>
  <c r="P52" i="1"/>
  <c r="X52" i="1"/>
  <c r="AB54" i="1"/>
  <c r="F55" i="1"/>
  <c r="J55" i="1"/>
  <c r="N55" i="1"/>
  <c r="V55" i="1"/>
  <c r="AD55" i="1"/>
  <c r="AE55" i="1"/>
  <c r="L56" i="1"/>
  <c r="P56" i="1"/>
  <c r="T56" i="1"/>
  <c r="AB56" i="1"/>
  <c r="L58" i="1"/>
  <c r="F59" i="1"/>
  <c r="J59" i="1"/>
  <c r="N59" i="1"/>
  <c r="V59" i="1"/>
  <c r="AD59" i="1"/>
  <c r="AE59" i="1"/>
  <c r="H60" i="1"/>
  <c r="L60" i="1"/>
  <c r="T60" i="1"/>
  <c r="AB60" i="1"/>
  <c r="P62" i="1"/>
  <c r="F63" i="1"/>
  <c r="R63" i="1"/>
  <c r="AD63" i="1"/>
  <c r="AE63" i="1"/>
  <c r="T64" i="1"/>
  <c r="AB64" i="1"/>
  <c r="F67" i="1"/>
  <c r="N67" i="1"/>
  <c r="V67" i="1"/>
  <c r="Z67" i="1"/>
  <c r="AD67" i="1"/>
  <c r="L68" i="1"/>
  <c r="T68" i="1"/>
  <c r="AB68" i="1"/>
  <c r="F71" i="1"/>
  <c r="R71" i="1"/>
  <c r="AD71" i="1"/>
  <c r="AE71" i="1"/>
  <c r="T72" i="1"/>
  <c r="L74" i="1"/>
  <c r="F75" i="1"/>
  <c r="R75" i="1"/>
  <c r="V75" i="1"/>
  <c r="Z75" i="1"/>
  <c r="H76" i="1"/>
  <c r="T76" i="1"/>
  <c r="N77" i="1"/>
  <c r="J79" i="1"/>
  <c r="N79" i="1"/>
  <c r="L80" i="1"/>
  <c r="AD81" i="1"/>
  <c r="F83" i="1"/>
  <c r="Z83" i="1"/>
  <c r="V85" i="1"/>
  <c r="N87" i="1"/>
  <c r="R87" i="1"/>
  <c r="AD87" i="1"/>
  <c r="P88" i="1"/>
  <c r="H90" i="1"/>
  <c r="F91" i="1"/>
  <c r="D83" i="1"/>
  <c r="V83" i="1"/>
  <c r="D87" i="1"/>
  <c r="D91" i="1"/>
  <c r="K51" i="1"/>
  <c r="O51" i="1"/>
  <c r="S51" i="1"/>
  <c r="AA51" i="1"/>
  <c r="I52" i="1"/>
  <c r="U52" i="1"/>
  <c r="Y52" i="1"/>
  <c r="AC52" i="1"/>
  <c r="K55" i="1"/>
  <c r="O55" i="1"/>
  <c r="G75" i="1"/>
  <c r="O75" i="1"/>
  <c r="AA75" i="1"/>
  <c r="U76" i="1"/>
  <c r="S79" i="1"/>
  <c r="U80" i="1"/>
  <c r="O81" i="1"/>
  <c r="K83" i="1"/>
  <c r="O83" i="1"/>
  <c r="AA83" i="1"/>
  <c r="M84" i="1"/>
  <c r="I86" i="1"/>
  <c r="K91" i="1"/>
  <c r="AA91" i="1"/>
  <c r="AC92" i="1"/>
  <c r="L88" i="1"/>
  <c r="H92" i="1"/>
  <c r="J50" i="1"/>
  <c r="N50" i="1"/>
  <c r="R50" i="1"/>
  <c r="V50" i="1"/>
  <c r="Z50" i="1"/>
  <c r="AD50" i="1"/>
  <c r="AE50" i="1"/>
  <c r="T55" i="1"/>
  <c r="X55" i="1"/>
  <c r="AB55" i="1"/>
  <c r="J56" i="1"/>
  <c r="V56" i="1"/>
  <c r="AE56" i="1"/>
  <c r="P59" i="1"/>
  <c r="AB59" i="1"/>
  <c r="N60" i="1"/>
  <c r="AD60" i="1"/>
  <c r="L63" i="1"/>
  <c r="T63" i="1"/>
  <c r="X63" i="1"/>
  <c r="AB63" i="1"/>
  <c r="F64" i="1"/>
  <c r="V64" i="1"/>
  <c r="L67" i="1"/>
  <c r="P67" i="1"/>
  <c r="T67" i="1"/>
  <c r="AB67" i="1"/>
  <c r="N68" i="1"/>
  <c r="Z68" i="1"/>
  <c r="L71" i="1"/>
  <c r="T71" i="1"/>
  <c r="X71" i="1"/>
  <c r="AB71" i="1"/>
  <c r="F72" i="1"/>
  <c r="J72" i="1"/>
  <c r="L75" i="1"/>
  <c r="AB77" i="1"/>
  <c r="L79" i="1"/>
  <c r="T79" i="1"/>
  <c r="X79" i="1"/>
  <c r="AB79" i="1"/>
  <c r="F80" i="1"/>
  <c r="H87" i="1"/>
  <c r="X87" i="1"/>
  <c r="AB87" i="1"/>
  <c r="T89" i="1"/>
  <c r="P91" i="1"/>
  <c r="T91" i="1"/>
  <c r="N92" i="1"/>
  <c r="P93" i="1"/>
  <c r="D85" i="1"/>
  <c r="AE67" i="1"/>
  <c r="J91" i="1"/>
  <c r="AE83" i="1"/>
  <c r="AE93" i="1"/>
  <c r="AA57" i="1"/>
  <c r="W57" i="1"/>
  <c r="S57" i="1"/>
  <c r="O57" i="1"/>
  <c r="K57" i="1"/>
  <c r="G57" i="1"/>
  <c r="AE57" i="1"/>
  <c r="AB57" i="1"/>
  <c r="V57" i="1"/>
  <c r="Q57" i="1"/>
  <c r="L57" i="1"/>
  <c r="F57" i="1"/>
  <c r="AC57" i="1"/>
  <c r="U57" i="1"/>
  <c r="N57" i="1"/>
  <c r="H57" i="1"/>
  <c r="Z57" i="1"/>
  <c r="T57" i="1"/>
  <c r="M57" i="1"/>
  <c r="E57" i="1"/>
  <c r="AA65" i="1"/>
  <c r="W65" i="1"/>
  <c r="S65" i="1"/>
  <c r="O65" i="1"/>
  <c r="K65" i="1"/>
  <c r="G65" i="1"/>
  <c r="AE65" i="1"/>
  <c r="AB65" i="1"/>
  <c r="V65" i="1"/>
  <c r="Q65" i="1"/>
  <c r="L65" i="1"/>
  <c r="F65" i="1"/>
  <c r="Z65" i="1"/>
  <c r="T65" i="1"/>
  <c r="M65" i="1"/>
  <c r="E65" i="1"/>
  <c r="Y65" i="1"/>
  <c r="R65" i="1"/>
  <c r="J65" i="1"/>
  <c r="D65" i="1"/>
  <c r="AD65" i="1"/>
  <c r="X65" i="1"/>
  <c r="P65" i="1"/>
  <c r="I65" i="1"/>
  <c r="AD53" i="1"/>
  <c r="R57" i="1"/>
  <c r="F69" i="1"/>
  <c r="AC58" i="1"/>
  <c r="Y58" i="1"/>
  <c r="U58" i="1"/>
  <c r="Q58" i="1"/>
  <c r="M58" i="1"/>
  <c r="I58" i="1"/>
  <c r="E58" i="1"/>
  <c r="Z58" i="1"/>
  <c r="T58" i="1"/>
  <c r="O58" i="1"/>
  <c r="J58" i="1"/>
  <c r="AE58" i="1"/>
  <c r="AD58" i="1"/>
  <c r="W58" i="1"/>
  <c r="P58" i="1"/>
  <c r="H58" i="1"/>
  <c r="AB58" i="1"/>
  <c r="V58" i="1"/>
  <c r="N58" i="1"/>
  <c r="G58" i="1"/>
  <c r="AA58" i="1"/>
  <c r="S58" i="1"/>
  <c r="AC66" i="1"/>
  <c r="Y66" i="1"/>
  <c r="U66" i="1"/>
  <c r="Q66" i="1"/>
  <c r="M66" i="1"/>
  <c r="I66" i="1"/>
  <c r="E66" i="1"/>
  <c r="Z66" i="1"/>
  <c r="T66" i="1"/>
  <c r="O66" i="1"/>
  <c r="J66" i="1"/>
  <c r="AB66" i="1"/>
  <c r="V66" i="1"/>
  <c r="N66" i="1"/>
  <c r="G66" i="1"/>
  <c r="D66" i="1"/>
  <c r="AA66" i="1"/>
  <c r="S66" i="1"/>
  <c r="L66" i="1"/>
  <c r="F66" i="1"/>
  <c r="X66" i="1"/>
  <c r="R66" i="1"/>
  <c r="K66" i="1"/>
  <c r="AA82" i="1"/>
  <c r="W82" i="1"/>
  <c r="S82" i="1"/>
  <c r="O82" i="1"/>
  <c r="K82" i="1"/>
  <c r="G82" i="1"/>
  <c r="Z82" i="1"/>
  <c r="U82" i="1"/>
  <c r="P82" i="1"/>
  <c r="J82" i="1"/>
  <c r="E82" i="1"/>
  <c r="AD82" i="1"/>
  <c r="Y82" i="1"/>
  <c r="T82" i="1"/>
  <c r="N82" i="1"/>
  <c r="I82" i="1"/>
  <c r="V82" i="1"/>
  <c r="L82" i="1"/>
  <c r="AC82" i="1"/>
  <c r="R82" i="1"/>
  <c r="H82" i="1"/>
  <c r="M82" i="1"/>
  <c r="D82" i="1"/>
  <c r="AB82" i="1"/>
  <c r="F82" i="1"/>
  <c r="X82" i="1"/>
  <c r="AA94" i="1"/>
  <c r="W94" i="1"/>
  <c r="S94" i="1"/>
  <c r="O94" i="1"/>
  <c r="K94" i="1"/>
  <c r="G94" i="1"/>
  <c r="AC94" i="1"/>
  <c r="X94" i="1"/>
  <c r="R94" i="1"/>
  <c r="M94" i="1"/>
  <c r="H94" i="1"/>
  <c r="AE94" i="1"/>
  <c r="AB94" i="1"/>
  <c r="V94" i="1"/>
  <c r="Q94" i="1"/>
  <c r="L94" i="1"/>
  <c r="F94" i="1"/>
  <c r="AD94" i="1"/>
  <c r="T94" i="1"/>
  <c r="I94" i="1"/>
  <c r="Z94" i="1"/>
  <c r="P94" i="1"/>
  <c r="E94" i="1"/>
  <c r="U94" i="1"/>
  <c r="N94" i="1"/>
  <c r="J94" i="1"/>
  <c r="D58" i="1"/>
  <c r="W53" i="1"/>
  <c r="K54" i="1"/>
  <c r="AE82" i="1"/>
  <c r="AA61" i="1"/>
  <c r="W61" i="1"/>
  <c r="S61" i="1"/>
  <c r="O61" i="1"/>
  <c r="K61" i="1"/>
  <c r="G61" i="1"/>
  <c r="AD61" i="1"/>
  <c r="Y61" i="1"/>
  <c r="T61" i="1"/>
  <c r="N61" i="1"/>
  <c r="I61" i="1"/>
  <c r="AB61" i="1"/>
  <c r="U61" i="1"/>
  <c r="M61" i="1"/>
  <c r="F61" i="1"/>
  <c r="D61" i="1"/>
  <c r="Z61" i="1"/>
  <c r="R61" i="1"/>
  <c r="L61" i="1"/>
  <c r="E61" i="1"/>
  <c r="AE61" i="1"/>
  <c r="X61" i="1"/>
  <c r="Q61" i="1"/>
  <c r="J61" i="1"/>
  <c r="AA73" i="1"/>
  <c r="W73" i="1"/>
  <c r="S73" i="1"/>
  <c r="O73" i="1"/>
  <c r="K73" i="1"/>
  <c r="G73" i="1"/>
  <c r="AE73" i="1"/>
  <c r="AB73" i="1"/>
  <c r="V73" i="1"/>
  <c r="Q73" i="1"/>
  <c r="L73" i="1"/>
  <c r="F73" i="1"/>
  <c r="Z73" i="1"/>
  <c r="U73" i="1"/>
  <c r="P73" i="1"/>
  <c r="J73" i="1"/>
  <c r="E73" i="1"/>
  <c r="X73" i="1"/>
  <c r="M73" i="1"/>
  <c r="AD73" i="1"/>
  <c r="T73" i="1"/>
  <c r="I73" i="1"/>
  <c r="AC73" i="1"/>
  <c r="R73" i="1"/>
  <c r="H73" i="1"/>
  <c r="S53" i="1"/>
  <c r="AC62" i="1"/>
  <c r="Y62" i="1"/>
  <c r="U62" i="1"/>
  <c r="Q62" i="1"/>
  <c r="M62" i="1"/>
  <c r="I62" i="1"/>
  <c r="E62" i="1"/>
  <c r="AB62" i="1"/>
  <c r="W62" i="1"/>
  <c r="R62" i="1"/>
  <c r="L62" i="1"/>
  <c r="G62" i="1"/>
  <c r="AD62" i="1"/>
  <c r="V62" i="1"/>
  <c r="O62" i="1"/>
  <c r="H62" i="1"/>
  <c r="AA62" i="1"/>
  <c r="T62" i="1"/>
  <c r="N62" i="1"/>
  <c r="F62" i="1"/>
  <c r="Z62" i="1"/>
  <c r="S62" i="1"/>
  <c r="K62" i="1"/>
  <c r="AC70" i="1"/>
  <c r="Y70" i="1"/>
  <c r="U70" i="1"/>
  <c r="Q70" i="1"/>
  <c r="M70" i="1"/>
  <c r="I70" i="1"/>
  <c r="E70" i="1"/>
  <c r="AB70" i="1"/>
  <c r="W70" i="1"/>
  <c r="R70" i="1"/>
  <c r="L70" i="1"/>
  <c r="G70" i="1"/>
  <c r="AE70" i="1"/>
  <c r="AA70" i="1"/>
  <c r="V70" i="1"/>
  <c r="P70" i="1"/>
  <c r="K70" i="1"/>
  <c r="F70" i="1"/>
  <c r="X70" i="1"/>
  <c r="N70" i="1"/>
  <c r="T70" i="1"/>
  <c r="J70" i="1"/>
  <c r="D70" i="1"/>
  <c r="AD70" i="1"/>
  <c r="S70" i="1"/>
  <c r="H70" i="1"/>
  <c r="AA78" i="1"/>
  <c r="W78" i="1"/>
  <c r="S78" i="1"/>
  <c r="O78" i="1"/>
  <c r="K78" i="1"/>
  <c r="G78" i="1"/>
  <c r="AC78" i="1"/>
  <c r="X78" i="1"/>
  <c r="R78" i="1"/>
  <c r="M78" i="1"/>
  <c r="H78" i="1"/>
  <c r="AB78" i="1"/>
  <c r="U78" i="1"/>
  <c r="N78" i="1"/>
  <c r="F78" i="1"/>
  <c r="Z78" i="1"/>
  <c r="T78" i="1"/>
  <c r="L78" i="1"/>
  <c r="E78" i="1"/>
  <c r="Q78" i="1"/>
  <c r="AD78" i="1"/>
  <c r="P78" i="1"/>
  <c r="AE78" i="1"/>
  <c r="Y78" i="1"/>
  <c r="J78" i="1"/>
  <c r="AA90" i="1"/>
  <c r="W90" i="1"/>
  <c r="S90" i="1"/>
  <c r="O90" i="1"/>
  <c r="K90" i="1"/>
  <c r="G90" i="1"/>
  <c r="Z90" i="1"/>
  <c r="U90" i="1"/>
  <c r="P90" i="1"/>
  <c r="J90" i="1"/>
  <c r="E90" i="1"/>
  <c r="AD90" i="1"/>
  <c r="Y90" i="1"/>
  <c r="T90" i="1"/>
  <c r="N90" i="1"/>
  <c r="I90" i="1"/>
  <c r="AE90" i="1"/>
  <c r="AB90" i="1"/>
  <c r="Q90" i="1"/>
  <c r="F90" i="1"/>
  <c r="X90" i="1"/>
  <c r="M90" i="1"/>
  <c r="V90" i="1"/>
  <c r="R90" i="1"/>
  <c r="L90" i="1"/>
  <c r="D74" i="1"/>
  <c r="D90" i="1"/>
  <c r="U54" i="1"/>
  <c r="I57" i="1"/>
  <c r="AD66" i="1"/>
  <c r="Z70" i="1"/>
  <c r="N73" i="1"/>
  <c r="W74" i="1"/>
  <c r="I78" i="1"/>
  <c r="AC90" i="1"/>
  <c r="D53" i="1"/>
  <c r="D69" i="1"/>
  <c r="N53" i="1"/>
  <c r="Y53" i="1"/>
  <c r="L54" i="1"/>
  <c r="W54" i="1"/>
  <c r="J57" i="1"/>
  <c r="Y57" i="1"/>
  <c r="F58" i="1"/>
  <c r="X58" i="1"/>
  <c r="H61" i="1"/>
  <c r="N65" i="1"/>
  <c r="H66" i="1"/>
  <c r="AE66" i="1"/>
  <c r="Y73" i="1"/>
  <c r="V78" i="1"/>
  <c r="Y94" i="1"/>
  <c r="AB53" i="1"/>
  <c r="X53" i="1"/>
  <c r="T53" i="1"/>
  <c r="P53" i="1"/>
  <c r="L53" i="1"/>
  <c r="H53" i="1"/>
  <c r="AE53" i="1"/>
  <c r="AA53" i="1"/>
  <c r="V53" i="1"/>
  <c r="Q53" i="1"/>
  <c r="K53" i="1"/>
  <c r="F53" i="1"/>
  <c r="Z53" i="1"/>
  <c r="U53" i="1"/>
  <c r="O53" i="1"/>
  <c r="J53" i="1"/>
  <c r="E53" i="1"/>
  <c r="AA69" i="1"/>
  <c r="W69" i="1"/>
  <c r="S69" i="1"/>
  <c r="O69" i="1"/>
  <c r="K69" i="1"/>
  <c r="G69" i="1"/>
  <c r="AD69" i="1"/>
  <c r="Y69" i="1"/>
  <c r="T69" i="1"/>
  <c r="N69" i="1"/>
  <c r="I69" i="1"/>
  <c r="AC69" i="1"/>
  <c r="X69" i="1"/>
  <c r="R69" i="1"/>
  <c r="M69" i="1"/>
  <c r="H69" i="1"/>
  <c r="Z69" i="1"/>
  <c r="P69" i="1"/>
  <c r="E69" i="1"/>
  <c r="V69" i="1"/>
  <c r="L69" i="1"/>
  <c r="U69" i="1"/>
  <c r="J69" i="1"/>
  <c r="D57" i="1"/>
  <c r="D73" i="1"/>
  <c r="I53" i="1"/>
  <c r="AC65" i="1"/>
  <c r="AE54" i="1"/>
  <c r="AD54" i="1"/>
  <c r="Z54" i="1"/>
  <c r="V54" i="1"/>
  <c r="R54" i="1"/>
  <c r="N54" i="1"/>
  <c r="J54" i="1"/>
  <c r="F54" i="1"/>
  <c r="Y54" i="1"/>
  <c r="T54" i="1"/>
  <c r="O54" i="1"/>
  <c r="I54" i="1"/>
  <c r="AC54" i="1"/>
  <c r="X54" i="1"/>
  <c r="S54" i="1"/>
  <c r="M54" i="1"/>
  <c r="H54" i="1"/>
  <c r="D54" i="1"/>
  <c r="AC74" i="1"/>
  <c r="Y74" i="1"/>
  <c r="U74" i="1"/>
  <c r="Q74" i="1"/>
  <c r="M74" i="1"/>
  <c r="I74" i="1"/>
  <c r="E74" i="1"/>
  <c r="Z74" i="1"/>
  <c r="T74" i="1"/>
  <c r="O74" i="1"/>
  <c r="J74" i="1"/>
  <c r="AD74" i="1"/>
  <c r="X74" i="1"/>
  <c r="S74" i="1"/>
  <c r="N74" i="1"/>
  <c r="H74" i="1"/>
  <c r="V74" i="1"/>
  <c r="K74" i="1"/>
  <c r="AB74" i="1"/>
  <c r="R74" i="1"/>
  <c r="G74" i="1"/>
  <c r="AE74" i="1"/>
  <c r="AA74" i="1"/>
  <c r="P74" i="1"/>
  <c r="F74" i="1"/>
  <c r="AA86" i="1"/>
  <c r="W86" i="1"/>
  <c r="S86" i="1"/>
  <c r="O86" i="1"/>
  <c r="K86" i="1"/>
  <c r="G86" i="1"/>
  <c r="AC86" i="1"/>
  <c r="X86" i="1"/>
  <c r="R86" i="1"/>
  <c r="M86" i="1"/>
  <c r="H86" i="1"/>
  <c r="AE86" i="1"/>
  <c r="AB86" i="1"/>
  <c r="V86" i="1"/>
  <c r="Q86" i="1"/>
  <c r="L86" i="1"/>
  <c r="F86" i="1"/>
  <c r="Y86" i="1"/>
  <c r="N86" i="1"/>
  <c r="U86" i="1"/>
  <c r="J86" i="1"/>
  <c r="Z86" i="1"/>
  <c r="E86" i="1"/>
  <c r="T86" i="1"/>
  <c r="D86" i="1"/>
  <c r="P86" i="1"/>
  <c r="M53" i="1"/>
  <c r="X57" i="1"/>
  <c r="R58" i="1"/>
  <c r="AC61" i="1"/>
  <c r="X62" i="1"/>
  <c r="H65" i="1"/>
  <c r="Q69" i="1"/>
  <c r="D62" i="1"/>
  <c r="D78" i="1"/>
  <c r="D94" i="1"/>
  <c r="G53" i="1"/>
  <c r="R53" i="1"/>
  <c r="AC53" i="1"/>
  <c r="E54" i="1"/>
  <c r="P54" i="1"/>
  <c r="AA54" i="1"/>
  <c r="P57" i="1"/>
  <c r="AD57" i="1"/>
  <c r="K58" i="1"/>
  <c r="P61" i="1"/>
  <c r="J62" i="1"/>
  <c r="AE62" i="1"/>
  <c r="U65" i="1"/>
  <c r="P66" i="1"/>
  <c r="AE69" i="1"/>
  <c r="P77" i="1"/>
  <c r="AD77" i="1"/>
  <c r="F81" i="1"/>
  <c r="T81" i="1"/>
  <c r="G85" i="1"/>
  <c r="AB85" i="1"/>
  <c r="X89" i="1"/>
  <c r="W93" i="1"/>
  <c r="AE52" i="1"/>
  <c r="AD52" i="1"/>
  <c r="Z52" i="1"/>
  <c r="V52" i="1"/>
  <c r="R52" i="1"/>
  <c r="N52" i="1"/>
  <c r="J52" i="1"/>
  <c r="F52" i="1"/>
  <c r="D52" i="1"/>
  <c r="AC56" i="1"/>
  <c r="Y56" i="1"/>
  <c r="U56" i="1"/>
  <c r="Q56" i="1"/>
  <c r="M56" i="1"/>
  <c r="I56" i="1"/>
  <c r="E56" i="1"/>
  <c r="AD56" i="1"/>
  <c r="X56" i="1"/>
  <c r="S56" i="1"/>
  <c r="N56" i="1"/>
  <c r="H56" i="1"/>
  <c r="D56" i="1"/>
  <c r="AC60" i="1"/>
  <c r="Y60" i="1"/>
  <c r="U60" i="1"/>
  <c r="Q60" i="1"/>
  <c r="M60" i="1"/>
  <c r="I60" i="1"/>
  <c r="E60" i="1"/>
  <c r="AE60" i="1"/>
  <c r="AA60" i="1"/>
  <c r="V60" i="1"/>
  <c r="P60" i="1"/>
  <c r="K60" i="1"/>
  <c r="F60" i="1"/>
  <c r="D60" i="1"/>
  <c r="AC64" i="1"/>
  <c r="Y64" i="1"/>
  <c r="U64" i="1"/>
  <c r="Q64" i="1"/>
  <c r="M64" i="1"/>
  <c r="I64" i="1"/>
  <c r="E64" i="1"/>
  <c r="AD64" i="1"/>
  <c r="X64" i="1"/>
  <c r="S64" i="1"/>
  <c r="N64" i="1"/>
  <c r="H64" i="1"/>
  <c r="D64" i="1"/>
  <c r="AC68" i="1"/>
  <c r="Y68" i="1"/>
  <c r="U68" i="1"/>
  <c r="Q68" i="1"/>
  <c r="M68" i="1"/>
  <c r="I68" i="1"/>
  <c r="E68" i="1"/>
  <c r="AE68" i="1"/>
  <c r="AA68" i="1"/>
  <c r="V68" i="1"/>
  <c r="P68" i="1"/>
  <c r="K68" i="1"/>
  <c r="F68" i="1"/>
  <c r="D68" i="1"/>
  <c r="AC72" i="1"/>
  <c r="Y72" i="1"/>
  <c r="U72" i="1"/>
  <c r="Q72" i="1"/>
  <c r="M72" i="1"/>
  <c r="I72" i="1"/>
  <c r="E72" i="1"/>
  <c r="AD72" i="1"/>
  <c r="X72" i="1"/>
  <c r="S72" i="1"/>
  <c r="N72" i="1"/>
  <c r="H72" i="1"/>
  <c r="D72" i="1"/>
  <c r="AB72" i="1"/>
  <c r="W72" i="1"/>
  <c r="R72" i="1"/>
  <c r="L72" i="1"/>
  <c r="G72" i="1"/>
  <c r="AA76" i="1"/>
  <c r="W76" i="1"/>
  <c r="S76" i="1"/>
  <c r="O76" i="1"/>
  <c r="K76" i="1"/>
  <c r="G76" i="1"/>
  <c r="AE76" i="1"/>
  <c r="AB76" i="1"/>
  <c r="V76" i="1"/>
  <c r="Q76" i="1"/>
  <c r="L76" i="1"/>
  <c r="F76" i="1"/>
  <c r="Y76" i="1"/>
  <c r="R76" i="1"/>
  <c r="J76" i="1"/>
  <c r="D76" i="1"/>
  <c r="AD76" i="1"/>
  <c r="X76" i="1"/>
  <c r="P76" i="1"/>
  <c r="I76" i="1"/>
  <c r="AA80" i="1"/>
  <c r="W80" i="1"/>
  <c r="S80" i="1"/>
  <c r="O80" i="1"/>
  <c r="K80" i="1"/>
  <c r="G80" i="1"/>
  <c r="AD80" i="1"/>
  <c r="Y80" i="1"/>
  <c r="T80" i="1"/>
  <c r="N80" i="1"/>
  <c r="I80" i="1"/>
  <c r="AE80" i="1"/>
  <c r="X80" i="1"/>
  <c r="Q80" i="1"/>
  <c r="J80" i="1"/>
  <c r="D80" i="1"/>
  <c r="AC80" i="1"/>
  <c r="V80" i="1"/>
  <c r="P80" i="1"/>
  <c r="H80" i="1"/>
  <c r="AA84" i="1"/>
  <c r="W84" i="1"/>
  <c r="S84" i="1"/>
  <c r="O84" i="1"/>
  <c r="K84" i="1"/>
  <c r="G84" i="1"/>
  <c r="AE84" i="1"/>
  <c r="AB84" i="1"/>
  <c r="V84" i="1"/>
  <c r="Q84" i="1"/>
  <c r="L84" i="1"/>
  <c r="F84" i="1"/>
  <c r="Z84" i="1"/>
  <c r="U84" i="1"/>
  <c r="P84" i="1"/>
  <c r="J84" i="1"/>
  <c r="E84" i="1"/>
  <c r="AC84" i="1"/>
  <c r="R84" i="1"/>
  <c r="H84" i="1"/>
  <c r="D84" i="1"/>
  <c r="Y84" i="1"/>
  <c r="N84" i="1"/>
  <c r="AA88" i="1"/>
  <c r="W88" i="1"/>
  <c r="S88" i="1"/>
  <c r="O88" i="1"/>
  <c r="K88" i="1"/>
  <c r="G88" i="1"/>
  <c r="AD88" i="1"/>
  <c r="Y88" i="1"/>
  <c r="T88" i="1"/>
  <c r="N88" i="1"/>
  <c r="I88" i="1"/>
  <c r="AC88" i="1"/>
  <c r="X88" i="1"/>
  <c r="R88" i="1"/>
  <c r="M88" i="1"/>
  <c r="H88" i="1"/>
  <c r="U88" i="1"/>
  <c r="J88" i="1"/>
  <c r="D88" i="1"/>
  <c r="AE88" i="1"/>
  <c r="AB88" i="1"/>
  <c r="Q88" i="1"/>
  <c r="F88" i="1"/>
  <c r="AA92" i="1"/>
  <c r="W92" i="1"/>
  <c r="S92" i="1"/>
  <c r="O92" i="1"/>
  <c r="K92" i="1"/>
  <c r="G92" i="1"/>
  <c r="AE92" i="1"/>
  <c r="AB92" i="1"/>
  <c r="V92" i="1"/>
  <c r="Q92" i="1"/>
  <c r="L92" i="1"/>
  <c r="F92" i="1"/>
  <c r="Z92" i="1"/>
  <c r="U92" i="1"/>
  <c r="P92" i="1"/>
  <c r="J92" i="1"/>
  <c r="E92" i="1"/>
  <c r="X92" i="1"/>
  <c r="M92" i="1"/>
  <c r="D92" i="1"/>
  <c r="AD92" i="1"/>
  <c r="T92" i="1"/>
  <c r="I92" i="1"/>
  <c r="D81" i="1"/>
  <c r="G52" i="1"/>
  <c r="L52" i="1"/>
  <c r="Q52" i="1"/>
  <c r="W52" i="1"/>
  <c r="AB52" i="1"/>
  <c r="K56" i="1"/>
  <c r="R56" i="1"/>
  <c r="Z56" i="1"/>
  <c r="J60" i="1"/>
  <c r="R60" i="1"/>
  <c r="X60" i="1"/>
  <c r="J64" i="1"/>
  <c r="P64" i="1"/>
  <c r="W64" i="1"/>
  <c r="AE64" i="1"/>
  <c r="H68" i="1"/>
  <c r="O68" i="1"/>
  <c r="W68" i="1"/>
  <c r="AD68" i="1"/>
  <c r="K72" i="1"/>
  <c r="V72" i="1"/>
  <c r="M76" i="1"/>
  <c r="Z76" i="1"/>
  <c r="G77" i="1"/>
  <c r="V77" i="1"/>
  <c r="M80" i="1"/>
  <c r="AB80" i="1"/>
  <c r="H81" i="1"/>
  <c r="X84" i="1"/>
  <c r="K85" i="1"/>
  <c r="V88" i="1"/>
  <c r="J89" i="1"/>
  <c r="R92" i="1"/>
  <c r="F93" i="1"/>
  <c r="AC77" i="1"/>
  <c r="Y77" i="1"/>
  <c r="U77" i="1"/>
  <c r="Q77" i="1"/>
  <c r="M77" i="1"/>
  <c r="I77" i="1"/>
  <c r="E77" i="1"/>
  <c r="Z77" i="1"/>
  <c r="T77" i="1"/>
  <c r="O77" i="1"/>
  <c r="J77" i="1"/>
  <c r="AA77" i="1"/>
  <c r="S77" i="1"/>
  <c r="L77" i="1"/>
  <c r="F77" i="1"/>
  <c r="X77" i="1"/>
  <c r="R77" i="1"/>
  <c r="K77" i="1"/>
  <c r="AC81" i="1"/>
  <c r="Y81" i="1"/>
  <c r="U81" i="1"/>
  <c r="Q81" i="1"/>
  <c r="M81" i="1"/>
  <c r="I81" i="1"/>
  <c r="E81" i="1"/>
  <c r="AB81" i="1"/>
  <c r="W81" i="1"/>
  <c r="R81" i="1"/>
  <c r="L81" i="1"/>
  <c r="G81" i="1"/>
  <c r="AE81" i="1"/>
  <c r="Z81" i="1"/>
  <c r="S81" i="1"/>
  <c r="K81" i="1"/>
  <c r="X81" i="1"/>
  <c r="P81" i="1"/>
  <c r="J81" i="1"/>
  <c r="AC85" i="1"/>
  <c r="Y85" i="1"/>
  <c r="U85" i="1"/>
  <c r="Q85" i="1"/>
  <c r="M85" i="1"/>
  <c r="I85" i="1"/>
  <c r="E85" i="1"/>
  <c r="Z85" i="1"/>
  <c r="T85" i="1"/>
  <c r="O85" i="1"/>
  <c r="J85" i="1"/>
  <c r="AD85" i="1"/>
  <c r="X85" i="1"/>
  <c r="S85" i="1"/>
  <c r="N85" i="1"/>
  <c r="H85" i="1"/>
  <c r="AE85" i="1"/>
  <c r="AA85" i="1"/>
  <c r="P85" i="1"/>
  <c r="F85" i="1"/>
  <c r="W85" i="1"/>
  <c r="L85" i="1"/>
  <c r="AC89" i="1"/>
  <c r="Y89" i="1"/>
  <c r="U89" i="1"/>
  <c r="Q89" i="1"/>
  <c r="M89" i="1"/>
  <c r="I89" i="1"/>
  <c r="E89" i="1"/>
  <c r="AB89" i="1"/>
  <c r="W89" i="1"/>
  <c r="R89" i="1"/>
  <c r="L89" i="1"/>
  <c r="G89" i="1"/>
  <c r="AE89" i="1"/>
  <c r="AA89" i="1"/>
  <c r="V89" i="1"/>
  <c r="P89" i="1"/>
  <c r="K89" i="1"/>
  <c r="F89" i="1"/>
  <c r="AD89" i="1"/>
  <c r="S89" i="1"/>
  <c r="H89" i="1"/>
  <c r="Z89" i="1"/>
  <c r="O89" i="1"/>
  <c r="AC93" i="1"/>
  <c r="Y93" i="1"/>
  <c r="U93" i="1"/>
  <c r="Q93" i="1"/>
  <c r="M93" i="1"/>
  <c r="I93" i="1"/>
  <c r="E93" i="1"/>
  <c r="Z93" i="1"/>
  <c r="T93" i="1"/>
  <c r="O93" i="1"/>
  <c r="J93" i="1"/>
  <c r="AD93" i="1"/>
  <c r="X93" i="1"/>
  <c r="S93" i="1"/>
  <c r="N93" i="1"/>
  <c r="H93" i="1"/>
  <c r="V93" i="1"/>
  <c r="K93" i="1"/>
  <c r="AB93" i="1"/>
  <c r="R93" i="1"/>
  <c r="G93" i="1"/>
  <c r="D77" i="1"/>
  <c r="D93" i="1"/>
  <c r="K64" i="1"/>
  <c r="R64" i="1"/>
  <c r="Z64" i="1"/>
  <c r="J68" i="1"/>
  <c r="R68" i="1"/>
  <c r="X68" i="1"/>
  <c r="O72" i="1"/>
  <c r="Z72" i="1"/>
  <c r="N76" i="1"/>
  <c r="AC76" i="1"/>
  <c r="H77" i="1"/>
  <c r="W77" i="1"/>
  <c r="AE77" i="1"/>
  <c r="E80" i="1"/>
  <c r="R80" i="1"/>
  <c r="N81" i="1"/>
  <c r="AA81" i="1"/>
  <c r="I84" i="1"/>
  <c r="AD84" i="1"/>
  <c r="R85" i="1"/>
  <c r="E88" i="1"/>
  <c r="Z88" i="1"/>
  <c r="N89" i="1"/>
  <c r="Y92" i="1"/>
  <c r="L93" i="1"/>
  <c r="AA55" i="1"/>
  <c r="W55" i="1"/>
  <c r="S55" i="1"/>
  <c r="AA59" i="1"/>
  <c r="W59" i="1"/>
  <c r="S59" i="1"/>
  <c r="O59" i="1"/>
  <c r="K59" i="1"/>
  <c r="G59" i="1"/>
  <c r="AA63" i="1"/>
  <c r="W63" i="1"/>
  <c r="S63" i="1"/>
  <c r="O63" i="1"/>
  <c r="K63" i="1"/>
  <c r="G63" i="1"/>
  <c r="AA67" i="1"/>
  <c r="W67" i="1"/>
  <c r="S67" i="1"/>
  <c r="O67" i="1"/>
  <c r="K67" i="1"/>
  <c r="G67" i="1"/>
  <c r="AA71" i="1"/>
  <c r="W71" i="1"/>
  <c r="S71" i="1"/>
  <c r="O71" i="1"/>
  <c r="K71" i="1"/>
  <c r="G71" i="1"/>
  <c r="AC75" i="1"/>
  <c r="Y75" i="1"/>
  <c r="U75" i="1"/>
  <c r="Q75" i="1"/>
  <c r="M75" i="1"/>
  <c r="I75" i="1"/>
  <c r="E75" i="1"/>
  <c r="AD75" i="1"/>
  <c r="X75" i="1"/>
  <c r="S75" i="1"/>
  <c r="N75" i="1"/>
  <c r="H75" i="1"/>
  <c r="AC79" i="1"/>
  <c r="Y79" i="1"/>
  <c r="U79" i="1"/>
  <c r="Q79" i="1"/>
  <c r="M79" i="1"/>
  <c r="I79" i="1"/>
  <c r="E79" i="1"/>
  <c r="AE79" i="1"/>
  <c r="AA79" i="1"/>
  <c r="V79" i="1"/>
  <c r="P79" i="1"/>
  <c r="K79" i="1"/>
  <c r="F79" i="1"/>
  <c r="AC83" i="1"/>
  <c r="Y83" i="1"/>
  <c r="U83" i="1"/>
  <c r="Q83" i="1"/>
  <c r="M83" i="1"/>
  <c r="I83" i="1"/>
  <c r="E83" i="1"/>
  <c r="AD83" i="1"/>
  <c r="X83" i="1"/>
  <c r="S83" i="1"/>
  <c r="N83" i="1"/>
  <c r="H83" i="1"/>
  <c r="AB83" i="1"/>
  <c r="W83" i="1"/>
  <c r="R83" i="1"/>
  <c r="L83" i="1"/>
  <c r="G83" i="1"/>
  <c r="AC87" i="1"/>
  <c r="Y87" i="1"/>
  <c r="U87" i="1"/>
  <c r="Q87" i="1"/>
  <c r="M87" i="1"/>
  <c r="I87" i="1"/>
  <c r="E87" i="1"/>
  <c r="AE87" i="1"/>
  <c r="AA87" i="1"/>
  <c r="V87" i="1"/>
  <c r="P87" i="1"/>
  <c r="K87" i="1"/>
  <c r="F87" i="1"/>
  <c r="Z87" i="1"/>
  <c r="T87" i="1"/>
  <c r="O87" i="1"/>
  <c r="J87" i="1"/>
  <c r="AC91" i="1"/>
  <c r="Y91" i="1"/>
  <c r="U91" i="1"/>
  <c r="Q91" i="1"/>
  <c r="M91" i="1"/>
  <c r="I91" i="1"/>
  <c r="E91" i="1"/>
  <c r="AD91" i="1"/>
  <c r="X91" i="1"/>
  <c r="S91" i="1"/>
  <c r="N91" i="1"/>
  <c r="H91" i="1"/>
  <c r="AB91" i="1"/>
  <c r="W91" i="1"/>
  <c r="R91" i="1"/>
  <c r="L91" i="1"/>
  <c r="G91" i="1"/>
  <c r="H51" i="1"/>
  <c r="L51" i="1"/>
  <c r="P51" i="1"/>
  <c r="T51" i="1"/>
  <c r="X51" i="1"/>
  <c r="AB51" i="1"/>
  <c r="H55" i="1"/>
  <c r="L55" i="1"/>
  <c r="P55" i="1"/>
  <c r="U55" i="1"/>
  <c r="Z55" i="1"/>
  <c r="H59" i="1"/>
  <c r="M59" i="1"/>
  <c r="R59" i="1"/>
  <c r="X59" i="1"/>
  <c r="AC59" i="1"/>
  <c r="E63" i="1"/>
  <c r="J63" i="1"/>
  <c r="P63" i="1"/>
  <c r="U63" i="1"/>
  <c r="Z63" i="1"/>
  <c r="H67" i="1"/>
  <c r="M67" i="1"/>
  <c r="R67" i="1"/>
  <c r="X67" i="1"/>
  <c r="AC67" i="1"/>
  <c r="E71" i="1"/>
  <c r="J71" i="1"/>
  <c r="P71" i="1"/>
  <c r="U71" i="1"/>
  <c r="Z71" i="1"/>
  <c r="J75" i="1"/>
  <c r="P75" i="1"/>
  <c r="W75" i="1"/>
  <c r="AE75" i="1"/>
  <c r="H79" i="1"/>
  <c r="O79" i="1"/>
  <c r="W79" i="1"/>
  <c r="AD79" i="1"/>
  <c r="J83" i="1"/>
  <c r="T83" i="1"/>
  <c r="L87" i="1"/>
  <c r="W87" i="1"/>
  <c r="O91" i="1"/>
  <c r="Z91" i="1"/>
  <c r="O95" i="2" l="1"/>
  <c r="M95" i="2"/>
  <c r="G95" i="2"/>
  <c r="F95" i="2"/>
  <c r="V95" i="2"/>
  <c r="H95" i="2"/>
  <c r="P95" i="2"/>
  <c r="I95" i="2"/>
  <c r="L95" i="2"/>
  <c r="AC95" i="2"/>
  <c r="AA95" i="2"/>
  <c r="Y95" i="2"/>
  <c r="W95" i="2"/>
  <c r="Z95" i="2"/>
  <c r="E95" i="2"/>
  <c r="U95" i="2"/>
  <c r="S95" i="2"/>
  <c r="R95" i="2"/>
  <c r="J95" i="2"/>
  <c r="T95" i="2"/>
  <c r="AB95" i="2"/>
  <c r="Q95" i="2"/>
  <c r="K95" i="2"/>
  <c r="N95" i="2"/>
  <c r="AE95" i="2"/>
  <c r="AD95" i="2"/>
  <c r="X95" i="2"/>
  <c r="H95" i="3"/>
  <c r="U95" i="3"/>
  <c r="E95" i="3"/>
  <c r="W95" i="3"/>
  <c r="G95" i="3"/>
  <c r="AE95" i="3"/>
  <c r="F95" i="3"/>
  <c r="AB95" i="3"/>
  <c r="Q95" i="3"/>
  <c r="S95" i="3"/>
  <c r="AD95" i="3"/>
  <c r="Z95" i="3"/>
  <c r="L95" i="3"/>
  <c r="AC95" i="3"/>
  <c r="M95" i="3"/>
  <c r="O95" i="3"/>
  <c r="V95" i="3"/>
  <c r="T95" i="3"/>
  <c r="R95" i="3"/>
  <c r="X95" i="3"/>
  <c r="Y95" i="3"/>
  <c r="I95" i="3"/>
  <c r="AA95" i="3"/>
  <c r="K95" i="3"/>
  <c r="N95" i="3"/>
  <c r="J95" i="3"/>
  <c r="P95" i="3"/>
  <c r="G95" i="1"/>
  <c r="E95" i="1"/>
  <c r="S95" i="1"/>
  <c r="N95" i="1"/>
  <c r="AD95" i="1"/>
  <c r="J95" i="1"/>
  <c r="AB95" i="1"/>
  <c r="L95" i="1"/>
  <c r="I95" i="1"/>
  <c r="M95" i="1"/>
  <c r="H95" i="1"/>
  <c r="AA95" i="1"/>
  <c r="R95" i="1"/>
  <c r="W95" i="1"/>
  <c r="Z95" i="1"/>
  <c r="X95" i="1"/>
  <c r="U95" i="1"/>
  <c r="Q95" i="1"/>
  <c r="Y95" i="1"/>
  <c r="K95" i="1"/>
  <c r="F95" i="1"/>
  <c r="V95" i="1"/>
  <c r="D95" i="1"/>
  <c r="AC95" i="1"/>
  <c r="AE95" i="1"/>
  <c r="O95" i="1"/>
  <c r="T95" i="1"/>
  <c r="P95" i="1"/>
  <c r="D95" i="2"/>
  <c r="U96" i="1" l="1"/>
  <c r="R96" i="2"/>
  <c r="K96" i="2"/>
  <c r="AB96" i="2"/>
  <c r="S96" i="2"/>
  <c r="Z96" i="2"/>
  <c r="AA96" i="2"/>
  <c r="V96" i="2"/>
  <c r="M96" i="2"/>
  <c r="H96" i="2"/>
  <c r="D96" i="2"/>
  <c r="AD96" i="2"/>
  <c r="T96" i="2"/>
  <c r="W96" i="2"/>
  <c r="AC96" i="2"/>
  <c r="I96" i="2"/>
  <c r="F96" i="2"/>
  <c r="O96" i="2"/>
  <c r="N96" i="2"/>
  <c r="E96" i="2"/>
  <c r="G96" i="2"/>
  <c r="X96" i="2"/>
  <c r="AE96" i="2"/>
  <c r="Q96" i="2"/>
  <c r="J96" i="2"/>
  <c r="U96" i="2"/>
  <c r="Y96" i="2"/>
  <c r="L96" i="2"/>
  <c r="P96" i="2"/>
  <c r="M96" i="1"/>
  <c r="O96" i="1"/>
  <c r="Y96" i="1"/>
  <c r="AC96" i="1"/>
  <c r="W96" i="1"/>
  <c r="P96" i="1"/>
  <c r="V96" i="1"/>
  <c r="Q96" i="1"/>
  <c r="I96" i="1"/>
  <c r="AE96" i="1"/>
  <c r="L96" i="1"/>
  <c r="D96" i="1"/>
  <c r="N96" i="1"/>
  <c r="K96" i="1"/>
  <c r="H96" i="1"/>
  <c r="S96" i="1"/>
  <c r="AD96" i="1"/>
  <c r="F96" i="1"/>
  <c r="E96" i="1"/>
  <c r="T96" i="1"/>
  <c r="X96" i="1"/>
  <c r="J96" i="1"/>
  <c r="R96" i="1"/>
  <c r="AA96" i="1"/>
  <c r="Z96" i="1"/>
  <c r="AB96" i="1"/>
  <c r="G96" i="1"/>
  <c r="D95" i="3"/>
  <c r="N96" i="3" s="1"/>
  <c r="G96" i="3" l="1"/>
  <c r="W96" i="3"/>
  <c r="I96" i="3"/>
  <c r="AB96" i="3"/>
  <c r="L96" i="3"/>
  <c r="P96" i="3"/>
  <c r="AE96" i="3"/>
  <c r="AD96" i="3"/>
  <c r="V96" i="3"/>
  <c r="K96" i="3"/>
  <c r="F96" i="3"/>
  <c r="T96" i="3"/>
  <c r="D96" i="3"/>
  <c r="H96" i="3"/>
  <c r="Z96" i="3"/>
  <c r="R96" i="3"/>
  <c r="J96" i="3"/>
  <c r="S96" i="3"/>
  <c r="O96" i="3"/>
  <c r="AA96" i="3"/>
  <c r="U96" i="3"/>
  <c r="AC96" i="3"/>
  <c r="X96" i="3"/>
  <c r="E96" i="3"/>
  <c r="Q96" i="3"/>
  <c r="M96" i="3"/>
  <c r="Y96" i="3"/>
</calcChain>
</file>

<file path=xl/sharedStrings.xml><?xml version="1.0" encoding="utf-8"?>
<sst xmlns="http://schemas.openxmlformats.org/spreadsheetml/2006/main" count="4341" uniqueCount="3850">
  <si>
    <t>Problem</t>
  </si>
  <si>
    <t>M</t>
  </si>
  <si>
    <t>D</t>
  </si>
  <si>
    <t>AMPDEA</t>
  </si>
  <si>
    <t>BCEMOEAD</t>
  </si>
  <si>
    <t>BiGE</t>
  </si>
  <si>
    <t>CVEA3</t>
  </si>
  <si>
    <t>IBEA</t>
  </si>
  <si>
    <t>KnEA</t>
  </si>
  <si>
    <t>LMEA</t>
  </si>
  <si>
    <t>MOEAD</t>
  </si>
  <si>
    <t>MOEADD</t>
  </si>
  <si>
    <t>MOEARNS</t>
  </si>
  <si>
    <t>NSGAIII</t>
  </si>
  <si>
    <t>RVEA</t>
  </si>
  <si>
    <t>RVEAa</t>
  </si>
  <si>
    <t>WFG1</t>
  </si>
  <si>
    <t>1.9398e+0 (5.50e-1) -</t>
  </si>
  <si>
    <t>1.5162e-1 (7.44e-3) -</t>
  </si>
  <si>
    <t>3.1182e-1 (3.30e-2) -</t>
  </si>
  <si>
    <t>1.4722e-1 (1.07e-2) -</t>
  </si>
  <si>
    <t>2.3572e-1 (1.54e-2) -</t>
  </si>
  <si>
    <t>2.5077e-1 (2.63e-2) -</t>
  </si>
  <si>
    <t>1.3907e+0 (1.23e-1) -</t>
  </si>
  <si>
    <t>4.2298e-1 (2.14e-2) -</t>
  </si>
  <si>
    <t>4.9968e-1 (1.59e-1) -</t>
  </si>
  <si>
    <t>2.5487e-1 (2.31e-2) -</t>
  </si>
  <si>
    <t>1.5091e-1 (3.31e-2) -</t>
  </si>
  <si>
    <t>2.5118e-1 (3.69e-2) -</t>
  </si>
  <si>
    <t>2.2190e-1 (3.25e-2) -</t>
  </si>
  <si>
    <t>1.9072e+0 (6.56e-1) -</t>
  </si>
  <si>
    <t>3.6295e-1 (1.90e-2) -</t>
  </si>
  <si>
    <t>6.2615e-1 (2.26e-2) -</t>
  </si>
  <si>
    <t>3.8730e-1 (1.20e-2) -</t>
  </si>
  <si>
    <t>6.2894e-1 (1.33e-2) -</t>
  </si>
  <si>
    <t>5.1172e-1 (1.98e-2) -</t>
  </si>
  <si>
    <t>1.0606e+0 (1.37e-1) -</t>
  </si>
  <si>
    <t>1.2193e+0 (2.67e-2) -</t>
  </si>
  <si>
    <t>8.6295e-1 (5.36e-2) -</t>
  </si>
  <si>
    <t>5.2744e-1 (3.11e-2) -</t>
  </si>
  <si>
    <t>1.9620e-1 (2.76e-2) -</t>
  </si>
  <si>
    <t>2.7325e-1 (2.36e-2) -</t>
  </si>
  <si>
    <t>4.6211e-1 (2.32e-2) -</t>
  </si>
  <si>
    <t>2.1303e+0 (4.37e-1) -</t>
  </si>
  <si>
    <t>7.6127e-1 (2.71e-2) -</t>
  </si>
  <si>
    <t>1.4963e+0 (7.15e-2) -</t>
  </si>
  <si>
    <t>9.6347e-1 (6.39e-2) -</t>
  </si>
  <si>
    <t>1.3355e+0 (9.69e-2) -</t>
  </si>
  <si>
    <t>1.1673e+0 (5.56e-2) -</t>
  </si>
  <si>
    <t>1.7042e+0 (1.86e-1) -</t>
  </si>
  <si>
    <t>2.5475e+0 (6.45e-2) -</t>
  </si>
  <si>
    <t>2.1187e+0 (4.71e-2) -</t>
  </si>
  <si>
    <t>1.0561e+0 (5.69e-2) -</t>
  </si>
  <si>
    <t>4.2484e-1 (7.78e-2) =</t>
  </si>
  <si>
    <t>1.2707e+0 (9.34e-2) -</t>
  </si>
  <si>
    <t>1.0657e+0 (8.16e-2) -</t>
  </si>
  <si>
    <t>2.4659e+0 (5.68e-1) -</t>
  </si>
  <si>
    <t>8.9522e-1 (3.01e-2) -</t>
  </si>
  <si>
    <t>1.9208e+0 (5.18e-2) -</t>
  </si>
  <si>
    <t>1.0861e+0 (8.01e-2) -</t>
  </si>
  <si>
    <t>1.6742e+0 (4.09e-2) -</t>
  </si>
  <si>
    <t>1.3889e+0 (4.88e-2) -</t>
  </si>
  <si>
    <t>1.7103e+0 (1.20e-1) -</t>
  </si>
  <si>
    <t>3.1831e+0 (1.14e-1) -</t>
  </si>
  <si>
    <t>2.6200e+0 (4.56e-2) -</t>
  </si>
  <si>
    <t>1.2387e+0 (5.98e-2) -</t>
  </si>
  <si>
    <t>5.3725e-1 (7.50e-2) -</t>
  </si>
  <si>
    <t>1.7171e+0 (5.65e-2) -</t>
  </si>
  <si>
    <t>1.6494e+0 (1.47e-1) -</t>
  </si>
  <si>
    <t>4.6450e+0 (5.36e-1) -</t>
  </si>
  <si>
    <t>1.3059e+0 (9.41e-2) +</t>
  </si>
  <si>
    <t>4.0898e+0 (2.20e-1) -</t>
  </si>
  <si>
    <t>3.3270e+0 (2.35e-1) -</t>
  </si>
  <si>
    <t>3.9959e+0 (2.12e-1) -</t>
  </si>
  <si>
    <t>3.5870e+0 (2.16e-1) -</t>
  </si>
  <si>
    <t>4.4331e+0 (2.76e-1) -</t>
  </si>
  <si>
    <t>7.1138e+0 (1.05e-1) -</t>
  </si>
  <si>
    <t>5.7130e+0 (1.37e-1) -</t>
  </si>
  <si>
    <t>3.0189e+0 (5.32e-1) -</t>
  </si>
  <si>
    <t>3.8929e+0 (4.20e-1) -</t>
  </si>
  <si>
    <t>5.4013e+0 (4.19e-1) -</t>
  </si>
  <si>
    <t>WFG2</t>
  </si>
  <si>
    <t>2.3034e-1 (1.25e-1) -</t>
  </si>
  <si>
    <t>1.7504e-1 (9.60e-3) -</t>
  </si>
  <si>
    <t>3.0346e-1 (1.43e-2) -</t>
  </si>
  <si>
    <t>1.7689e-1 (8.82e-3) -</t>
  </si>
  <si>
    <t>3.3503e-1 (7.91e-3) -</t>
  </si>
  <si>
    <t>2.5022e-1 (1.84e-2) -</t>
  </si>
  <si>
    <t>1.9127e-1 (1.13e-2) -</t>
  </si>
  <si>
    <t>4.2784e-1 (4.68e-2) -</t>
  </si>
  <si>
    <t>3.1274e-1 (5.10e-3) -</t>
  </si>
  <si>
    <t>1.7930e-1 (1.02e-2) -</t>
  </si>
  <si>
    <t>5.7700e-2 (6.62e-3) -</t>
  </si>
  <si>
    <t>1.2602e-1 (1.43e-2) -</t>
  </si>
  <si>
    <t>1.7235e-1 (1.67e-2) -</t>
  </si>
  <si>
    <t>5.1053e-1 (1.23e-2) -</t>
  </si>
  <si>
    <t>4.6240e-1 (3.10e-2) -</t>
  </si>
  <si>
    <t>6.2823e-1 (1.36e-2) -</t>
  </si>
  <si>
    <t>4.0313e-1 (1.17e-2) -</t>
  </si>
  <si>
    <t>7.1321e-1 (1.94e-2) -</t>
  </si>
  <si>
    <t>4.9234e-1 (1.76e-2) -</t>
  </si>
  <si>
    <t>5.2866e-1 (2.39e-2) -</t>
  </si>
  <si>
    <t>1.3669e+0 (3.72e-2) -</t>
  </si>
  <si>
    <t>1.0404e+0 (5.90e-2) -</t>
  </si>
  <si>
    <t>4.9997e-1 (2.25e-2) -</t>
  </si>
  <si>
    <t>1.2608e-1 (1.17e-2) -</t>
  </si>
  <si>
    <t>3.8627e-1 (4.08e-2) -</t>
  </si>
  <si>
    <t>5.3158e-1 (2.75e-2) -</t>
  </si>
  <si>
    <t>1.1510e+0 (5.52e-2) -</t>
  </si>
  <si>
    <t>1.1078e+0 (8.38e-2) -</t>
  </si>
  <si>
    <t>1.4950e+0 (5.96e-2) -</t>
  </si>
  <si>
    <t>9.5264e-1 (3.58e-2) -</t>
  </si>
  <si>
    <t>1.6028e+0 (6.01e-2) -</t>
  </si>
  <si>
    <t>1.1010e+0 (4.15e-2) -</t>
  </si>
  <si>
    <t>1.3563e+0 (5.66e-2) -</t>
  </si>
  <si>
    <t>2.7134e+0 (1.01e-2) -</t>
  </si>
  <si>
    <t>2.3469e+0 (6.04e-3) -</t>
  </si>
  <si>
    <t>1.2106e+0 (6.63e-2) -</t>
  </si>
  <si>
    <t>6.8644e-1 (8.17e-1) =</t>
  </si>
  <si>
    <t>1.4538e+0 (1.00e-1) -</t>
  </si>
  <si>
    <t>1.5815e+0 (9.04e-2) -</t>
  </si>
  <si>
    <t>1.4225e+0 (4.96e-2) -</t>
  </si>
  <si>
    <t>1.3127e+0 (1.40e-1) -</t>
  </si>
  <si>
    <t>1.9174e+0 (5.08e-2) -</t>
  </si>
  <si>
    <t>1.1479e+0 (4.18e-2) -</t>
  </si>
  <si>
    <t>1.8063e+0 (4.23e-2) -</t>
  </si>
  <si>
    <t>1.2543e+0 (4.32e-2) -</t>
  </si>
  <si>
    <t>1.8003e+0 (5.46e-2) -</t>
  </si>
  <si>
    <t>3.3398e+0 (1.27e-2) -</t>
  </si>
  <si>
    <t>2.9086e+0 (5.30e-3) -</t>
  </si>
  <si>
    <t>1.6270e+0 (4.69e-2) -</t>
  </si>
  <si>
    <t>1.6195e+0 (9.51e-1) -</t>
  </si>
  <si>
    <t>1.7114e+0 (1.37e-1) -</t>
  </si>
  <si>
    <t>2.0509e+0 (9.33e-2) -</t>
  </si>
  <si>
    <t>3.4047e+0 (2.29e-1) -</t>
  </si>
  <si>
    <t>2.8912e+0 (6.36e-1) -</t>
  </si>
  <si>
    <t>3.9717e+0 (1.79e-1) -</t>
  </si>
  <si>
    <t>2.5960e+0 (6.41e-1) -</t>
  </si>
  <si>
    <t>5.0591e+0 (1.60e-1) -</t>
  </si>
  <si>
    <t>3.4706e+0 (1.65e-1) -</t>
  </si>
  <si>
    <t>4.3759e+0 (1.50e-1) -</t>
  </si>
  <si>
    <t>7.1439e+0 (1.94e-2) -</t>
  </si>
  <si>
    <t>6.4562e+0 (1.83e-2) -</t>
  </si>
  <si>
    <t>4.1514e+0 (1.31e-1) -</t>
  </si>
  <si>
    <t>4.3772e+0 (3.26e-1) -</t>
  </si>
  <si>
    <t>5.5576e+0 (2.47e-1) -</t>
  </si>
  <si>
    <t>5.0245e+0 (3.45e-1) -</t>
  </si>
  <si>
    <t>WFG3</t>
  </si>
  <si>
    <t>3.0950e-2 (1.47e-3) +</t>
  </si>
  <si>
    <t>8.9342e-2 (3.21e-3) +</t>
  </si>
  <si>
    <t>7.8615e-2 (9.72e-3) +</t>
  </si>
  <si>
    <t>8.6663e-2 (5.84e-3) +</t>
  </si>
  <si>
    <t>4.0449e-2 (1.31e-3) +</t>
  </si>
  <si>
    <t>2.5437e-2 (7.12e-3) +</t>
  </si>
  <si>
    <t>1.5798e-1 (7.61e-3) -</t>
  </si>
  <si>
    <t>1.9170e-1 (3.05e-2) -</t>
  </si>
  <si>
    <t>1.1674e-1 (1.19e-2) -</t>
  </si>
  <si>
    <t>2.2816e-1 (1.47e-2) -</t>
  </si>
  <si>
    <t>3.4225e-2 (1.95e-3) +</t>
  </si>
  <si>
    <t>6.0779e-1 (1.27e-1) -</t>
  </si>
  <si>
    <t>2.1898e-1 (3.81e-2) +</t>
  </si>
  <si>
    <t>1.3997e-1 (2.12e-2) +</t>
  </si>
  <si>
    <t>4.7064e-1 (6.46e-2) -</t>
  </si>
  <si>
    <t>5.0014e-2 (5.26e-2) +</t>
  </si>
  <si>
    <t>6.0326e-1 (8.30e-2) -</t>
  </si>
  <si>
    <t>5.0812e-1 (3.31e-2) -</t>
  </si>
  <si>
    <t>5.6753e-1 (5.54e-2) -</t>
  </si>
  <si>
    <t>4.3701e-1 (4.75e-2) -</t>
  </si>
  <si>
    <t>4.4498e-1 (1.22e-2) -</t>
  </si>
  <si>
    <t>3.8915e-1 (5.85e-2) =</t>
  </si>
  <si>
    <t>9.6596e-2 (7.63e-3) +</t>
  </si>
  <si>
    <t>1.3727e+0 (1.82e-1) =</t>
  </si>
  <si>
    <t>5.6200e-1 (1.39e-1) +</t>
  </si>
  <si>
    <t>1.2267e+0 (1.59e-1) +</t>
  </si>
  <si>
    <t>3.8640e-1 (3.87e-2) +</t>
  </si>
  <si>
    <t>1.3246e+0 (1.93e-1) =</t>
  </si>
  <si>
    <t>9.8346e-2 (7.81e-2) +</t>
  </si>
  <si>
    <t>3.5781e+0 (1.54e-1) -</t>
  </si>
  <si>
    <t>1.9176e+0 (5.10e-2) -</t>
  </si>
  <si>
    <t>1.7246e+0 (1.86e-1) -</t>
  </si>
  <si>
    <t>1.4786e+0 (3.94e-1) -</t>
  </si>
  <si>
    <t>1.9662e+0 (1.64e-1) -</t>
  </si>
  <si>
    <t>1.6661e+0 (3.32e-1) -</t>
  </si>
  <si>
    <t>8.1042e-2 (4.73e-3) +</t>
  </si>
  <si>
    <t>6.2351e-1 (1.45e-1) +</t>
  </si>
  <si>
    <t>1.5204e+0 (2.27e-1) +</t>
  </si>
  <si>
    <t>3.8157e-1 (3.05e-2) +</t>
  </si>
  <si>
    <t>1.6877e+0 (2.23e-1) =</t>
  </si>
  <si>
    <t>1.2595e-1 (1.28e-1) +</t>
  </si>
  <si>
    <t>4.9534e+0 (8.91e-2) -</t>
  </si>
  <si>
    <t>2.5904e+0 (6.27e-2) -</t>
  </si>
  <si>
    <t>2.1156e+0 (3.12e-1) -</t>
  </si>
  <si>
    <t>1.9223e+0 (5.22e-1) -</t>
  </si>
  <si>
    <t>2.7286e+0 (3.21e-1) -</t>
  </si>
  <si>
    <t>2.5490e+0 (3.60e-1) -</t>
  </si>
  <si>
    <t>2.1320e-1 (4.02e-2) +</t>
  </si>
  <si>
    <t>3.1956e+0 (6.50e-1) +</t>
  </si>
  <si>
    <t>1.6821e+0 (2.36e-1) +</t>
  </si>
  <si>
    <t>3.9607e+0 (6.75e-1) -</t>
  </si>
  <si>
    <t>1.0208e+0 (2.42e-1) +</t>
  </si>
  <si>
    <t>4.6794e+0 (1.26e+0) -</t>
  </si>
  <si>
    <t>1.7688e-1 (7.07e-2) +</t>
  </si>
  <si>
    <t>9.0721e+0 (1.93e-1) -</t>
  </si>
  <si>
    <t>7.1406e+0 (6.92e-2) -</t>
  </si>
  <si>
    <t>4.1006e+0 (5.00e-1) -</t>
  </si>
  <si>
    <t>3.4971e+0 (1.31e+0) =</t>
  </si>
  <si>
    <t>5.9696e+0 (4.63e-1) -</t>
  </si>
  <si>
    <t>6.4058e+0 (8.23e-1) -</t>
  </si>
  <si>
    <t>WFG4</t>
  </si>
  <si>
    <t>2.2193e-1 (1.19e-2) -</t>
  </si>
  <si>
    <t>2.0714e-1 (9.76e-3) -</t>
  </si>
  <si>
    <t>2.6980e-1 (1.65e-2) -</t>
  </si>
  <si>
    <t>2.1777e-1 (6.47e-3) -</t>
  </si>
  <si>
    <t>3.0608e-1 (1.47e-2) -</t>
  </si>
  <si>
    <t>2.2409e-1 (1.38e-2) -</t>
  </si>
  <si>
    <t>2.0295e-1 (1.28e-2) -</t>
  </si>
  <si>
    <t>2.2373e-1 (4.69e-3) -</t>
  </si>
  <si>
    <t>2.1229e-1 (4.58e-3) -</t>
  </si>
  <si>
    <t>1.9442e-1 (7.29e-3) -</t>
  </si>
  <si>
    <t>1.4284e-2 (2.55e-3) -</t>
  </si>
  <si>
    <t>4.2146e-2 (8.93e-3) -</t>
  </si>
  <si>
    <t>1.2178e-1 (1.20e-2) -</t>
  </si>
  <si>
    <t>8.2096e-1 (2.55e-2) -</t>
  </si>
  <si>
    <t>8.6921e-1 (2.34e-2) -</t>
  </si>
  <si>
    <t>8.0720e-1 (2.74e-2) -</t>
  </si>
  <si>
    <t>7.6763e-1 (2.21e-2) -</t>
  </si>
  <si>
    <t>9.7685e-1 (2.48e-2) -</t>
  </si>
  <si>
    <t>5.8763e-1 (2.96e-2) -</t>
  </si>
  <si>
    <t>8.1003e-1 (2.16e-2) -</t>
  </si>
  <si>
    <t>1.2198e+0 (9.30e-2) -</t>
  </si>
  <si>
    <t>8.7342e-1 (1.21e-2) -</t>
  </si>
  <si>
    <t>7.7559e-1 (2.88e-2) -</t>
  </si>
  <si>
    <t>4.9712e-1 (2.31e-2) -</t>
  </si>
  <si>
    <t>2.7345e+0 (1.21e-1) -</t>
  </si>
  <si>
    <t>2.4285e+0 (6.98e-2) -</t>
  </si>
  <si>
    <t>2.1132e+0 (1.05e-1) -</t>
  </si>
  <si>
    <t>2.2672e+0 (6.64e-2) -</t>
  </si>
  <si>
    <t>1.6303e+0 (5.75e-2) -</t>
  </si>
  <si>
    <t>1.9323e+0 (9.69e-2) -</t>
  </si>
  <si>
    <t>2.3932e+0 (8.84e-2) -</t>
  </si>
  <si>
    <t>5.7002e+0 (3.59e-1) -</t>
  </si>
  <si>
    <t>3.8525e+0 (1.93e-1) -</t>
  </si>
  <si>
    <t>2.1263e+0 (1.16e-1) -</t>
  </si>
  <si>
    <t>2.1258e-1 (5.32e-1) -</t>
  </si>
  <si>
    <t>1.5322e+0 (6.98e-2) -</t>
  </si>
  <si>
    <t>3.7617e+0 (1.44e-1) -</t>
  </si>
  <si>
    <t>3.1300e+0 (8.94e-2) -</t>
  </si>
  <si>
    <t>2.6095e+0 (5.52e-2) -</t>
  </si>
  <si>
    <t>2.9447e+0 (9.87e-2) -</t>
  </si>
  <si>
    <t>2.0759e+0 (7.90e-2) -</t>
  </si>
  <si>
    <t>2.4937e+0 (2.78e-2) -</t>
  </si>
  <si>
    <t>3.3527e+0 (2.46e-1) -</t>
  </si>
  <si>
    <t>7.2194e+0 (1.19e-1) -</t>
  </si>
  <si>
    <t>5.7083e+0 (1.86e-1) -</t>
  </si>
  <si>
    <t>3.0294e+0 (7.98e-2) -</t>
  </si>
  <si>
    <t>3.4591e-1 (7.99e-2) -</t>
  </si>
  <si>
    <t>2.0975e+0 (7.80e-2) -</t>
  </si>
  <si>
    <t>7.6752e+0 (4.80e-1) -</t>
  </si>
  <si>
    <t>4.9927e+0 (2.22e-1) -</t>
  </si>
  <si>
    <t>4.1352e+0 (1.69e-1) -</t>
  </si>
  <si>
    <t>5.0507e+0 (2.49e-1) -</t>
  </si>
  <si>
    <t>2.2478e+0 (1.11e-1) -</t>
  </si>
  <si>
    <t>2.9048e+0 (1.22e-1) -</t>
  </si>
  <si>
    <t>6.3947e+0 (1.90e-1) -</t>
  </si>
  <si>
    <t>1.4025e+1 (3.46e-1) -</t>
  </si>
  <si>
    <t>1.2365e+1 (2.87e-1) -</t>
  </si>
  <si>
    <t>6.0833e+0 (1.56e-1) -</t>
  </si>
  <si>
    <t>2.0563e+0 (2.43e+0) =</t>
  </si>
  <si>
    <t>4.8037e-1 (3.36e-2) +</t>
  </si>
  <si>
    <t>3.2220e+0 (1.40e-1) -</t>
  </si>
  <si>
    <t>WFG5</t>
  </si>
  <si>
    <t>2.4751e-1 (1.22e-2) -</t>
  </si>
  <si>
    <t>2.3021e-1 (8.97e-3) -</t>
  </si>
  <si>
    <t>3.1179e-1 (3.91e-2) -</t>
  </si>
  <si>
    <t>2.3749e-1 (8.38e-3) -</t>
  </si>
  <si>
    <t>3.2983e-1 (1.12e-2) -</t>
  </si>
  <si>
    <t>2.5119e-1 (1.41e-2) -</t>
  </si>
  <si>
    <t>2.4041e-1 (1.24e-2) -</t>
  </si>
  <si>
    <t>2.3557e-1 (3.03e-3) -</t>
  </si>
  <si>
    <t>2.2978e-1 (4.73e-3) -</t>
  </si>
  <si>
    <t>2.2256e-1 (9.04e-3) -</t>
  </si>
  <si>
    <t>8.7346e-2 (3.95e-4) -</t>
  </si>
  <si>
    <t>9.4742e-2 (3.90e-3) -</t>
  </si>
  <si>
    <t>1.6330e-1 (5.83e-3) -</t>
  </si>
  <si>
    <t>1.0550e+0 (2.77e-2) -</t>
  </si>
  <si>
    <t>8.8152e-1 (1.43e-2) -</t>
  </si>
  <si>
    <t>8.7440e-1 (3.72e-2) -</t>
  </si>
  <si>
    <t>7.9549e-1 (1.59e-2) -</t>
  </si>
  <si>
    <t>9.8162e-1 (2.81e-2) -</t>
  </si>
  <si>
    <t>6.5294e-1 (2.40e-2) -</t>
  </si>
  <si>
    <t>8.5263e-1 (2.42e-2) -</t>
  </si>
  <si>
    <t>1.1303e+0 (6.12e-2) -</t>
  </si>
  <si>
    <t>8.6920e-1 (1.40e-2) -</t>
  </si>
  <si>
    <t>8.0758e-1 (2.62e-2) -</t>
  </si>
  <si>
    <t>1.1374e-1 (4.61e-4) +</t>
  </si>
  <si>
    <t>1.1539e-1 (8.92e-4) +</t>
  </si>
  <si>
    <t>5.5549e-1 (2.35e-2) -</t>
  </si>
  <si>
    <t>3.2555e+0 (1.52e-1) -</t>
  </si>
  <si>
    <t>2.3050e+0 (6.95e-2) -</t>
  </si>
  <si>
    <t>2.2341e+0 (8.07e-2) -</t>
  </si>
  <si>
    <t>2.2502e+0 (1.06e-1) -</t>
  </si>
  <si>
    <t>1.6445e+0 (6.19e-2) -</t>
  </si>
  <si>
    <t>2.1146e+0 (7.28e-2) -</t>
  </si>
  <si>
    <t>2.2418e+0 (8.13e-2) -</t>
  </si>
  <si>
    <t>5.3609e+0 (2.56e-1) -</t>
  </si>
  <si>
    <t>3.3069e+0 (1.40e-1) -</t>
  </si>
  <si>
    <t>2.0786e+0 (1.07e-1) -</t>
  </si>
  <si>
    <t>1.4911e-1 (2.69e-3) +</t>
  </si>
  <si>
    <t>2.6631e-1 (2.13e-2) -</t>
  </si>
  <si>
    <t>1.5281e+0 (8.14e-2) -</t>
  </si>
  <si>
    <t>4.5193e+0 (1.11e-1) -</t>
  </si>
  <si>
    <t>2.9340e+0 (9.05e-2) -</t>
  </si>
  <si>
    <t>2.6757e+0 (6.50e-2) -</t>
  </si>
  <si>
    <t>2.9698e+0 (1.11e-1) -</t>
  </si>
  <si>
    <t>2.1276e+0 (6.40e-2) -</t>
  </si>
  <si>
    <t>2.5322e+0 (1.91e-2) -</t>
  </si>
  <si>
    <t>3.0582e+0 (8.73e-2) -</t>
  </si>
  <si>
    <t>7.0101e+0 (7.48e-2) -</t>
  </si>
  <si>
    <t>5.4348e+0 (1.61e-1) -</t>
  </si>
  <si>
    <t>2.9314e+0 (5.43e-2) -</t>
  </si>
  <si>
    <t>1.8415e-1 (4.63e-3) +</t>
  </si>
  <si>
    <t>4.1289e-1 (4.03e-2) -</t>
  </si>
  <si>
    <t>2.0488e+0 (6.45e-2) -</t>
  </si>
  <si>
    <t>1.0625e+1 (4.25e-1) -</t>
  </si>
  <si>
    <t>4.7271e+0 (1.86e-1) -</t>
  </si>
  <si>
    <t>4.7020e+0 (4.64e-1) -</t>
  </si>
  <si>
    <t>5.4482e+0 (4.69e-1) -</t>
  </si>
  <si>
    <t>2.5262e+0 (1.68e-1) -</t>
  </si>
  <si>
    <t>3.0655e+0 (1.71e-1) -</t>
  </si>
  <si>
    <t>6.0863e+0 (1.10e-1) -</t>
  </si>
  <si>
    <t>1.3778e+1 (1.90e-1) -</t>
  </si>
  <si>
    <t>1.0812e+1 (4.04e-1) -</t>
  </si>
  <si>
    <t>6.0427e+0 (1.27e-1) -</t>
  </si>
  <si>
    <t>2.5267e-1 (1.35e-2) +</t>
  </si>
  <si>
    <t>2.7952e+0 (7.03e-2) -</t>
  </si>
  <si>
    <t>WFG6</t>
  </si>
  <si>
    <t>2.2791e-1 (9.32e-3) -</t>
  </si>
  <si>
    <t>2.5016e-1 (1.88e-2) -</t>
  </si>
  <si>
    <t>3.0996e-1 (1.70e-2) -</t>
  </si>
  <si>
    <t>2.3941e-1 (1.26e-2) -</t>
  </si>
  <si>
    <t>3.3226e-1 (1.55e-2) -</t>
  </si>
  <si>
    <t>2.9002e-1 (1.72e-2) -</t>
  </si>
  <si>
    <t>2.5274e-1 (1.71e-2) -</t>
  </si>
  <si>
    <t>2.6298e-1 (1.80e-2) -</t>
  </si>
  <si>
    <t>2.4200e-1 (1.43e-2) -</t>
  </si>
  <si>
    <t>2.3512e-1 (2.12e-2) -</t>
  </si>
  <si>
    <t>1.3546e-1 (3.03e-2) -</t>
  </si>
  <si>
    <t>1.8498e-1 (2.19e-2) -</t>
  </si>
  <si>
    <t>9.1895e-1 (1.96e-2) -</t>
  </si>
  <si>
    <t>8.7968e-1 (2.54e-2) -</t>
  </si>
  <si>
    <t>8.2384e-1 (3.51e-2) -</t>
  </si>
  <si>
    <t>8.1895e-1 (2.92e-2) -</t>
  </si>
  <si>
    <t>9.8486e-1 (3.00e-2) -</t>
  </si>
  <si>
    <t>6.9241e-1 (2.43e-2) -</t>
  </si>
  <si>
    <t>8.1389e-1 (3.14e-2) -</t>
  </si>
  <si>
    <t>1.4197e+0 (4.77e-2) -</t>
  </si>
  <si>
    <t>8.8744e-1 (9.53e-3) -</t>
  </si>
  <si>
    <t>8.2196e-1 (3.65e-2) -</t>
  </si>
  <si>
    <t>1.5356e-1 (3.20e-2) -</t>
  </si>
  <si>
    <t>1.5391e-1 (2.54e-2) -</t>
  </si>
  <si>
    <t>5.8018e-1 (2.77e-2) -</t>
  </si>
  <si>
    <t>2.9952e+0 (1.04e-1) -</t>
  </si>
  <si>
    <t>2.4112e+0 (5.85e-2) -</t>
  </si>
  <si>
    <t>2.1631e+0 (9.05e-2) -</t>
  </si>
  <si>
    <t>2.3281e+0 (6.05e-2) -</t>
  </si>
  <si>
    <t>1.5776e+0 (6.43e-2) -</t>
  </si>
  <si>
    <t>2.3774e+0 (1.22e-1) -</t>
  </si>
  <si>
    <t>2.1640e+0 (7.18e-2) -</t>
  </si>
  <si>
    <t>6.6455e+0 (7.78e-2) -</t>
  </si>
  <si>
    <t>3.7900e+0 (1.62e-1) -</t>
  </si>
  <si>
    <t>1.9787e+0 (1.00e-1) -</t>
  </si>
  <si>
    <t>2.3394e-1 (3.68e-2) -</t>
  </si>
  <si>
    <t>3.5276e-1 (5.85e-2) -</t>
  </si>
  <si>
    <t>1.5457e+0 (7.31e-2) -</t>
  </si>
  <si>
    <t>4.1370e+0 (1.08e-1) -</t>
  </si>
  <si>
    <t>3.0620e+0 (6.05e-2) -</t>
  </si>
  <si>
    <t>2.5422e+0 (8.07e-2) -</t>
  </si>
  <si>
    <t>2.8738e+0 (6.58e-2) -</t>
  </si>
  <si>
    <t>1.9340e+0 (9.29e-2) -</t>
  </si>
  <si>
    <t>2.4754e+0 (4.30e-2) -</t>
  </si>
  <si>
    <t>2.9395e+0 (8.20e-2) -</t>
  </si>
  <si>
    <t>8.6453e+0 (3.26e-1) -</t>
  </si>
  <si>
    <t>5.9387e+0 (1.21e-1) -</t>
  </si>
  <si>
    <t>2.8299e+0 (7.64e-2) -</t>
  </si>
  <si>
    <t>5.4678e-1 (1.20e+0) -</t>
  </si>
  <si>
    <t>4.6407e-1 (4.26e-2) -</t>
  </si>
  <si>
    <t>2.1097e+0 (7.97e-2) -</t>
  </si>
  <si>
    <t>8.8225e+0 (3.99e-1) -</t>
  </si>
  <si>
    <t>4.2378e+0 (2.50e-1) -</t>
  </si>
  <si>
    <t>4.8360e+0 (3.65e-1) -</t>
  </si>
  <si>
    <t>5.1999e+0 (3.23e-1) -</t>
  </si>
  <si>
    <t>3.1683e+0 (2.69e-1) -</t>
  </si>
  <si>
    <t>4.2061e+0 (6.12e-1) -</t>
  </si>
  <si>
    <t>5.9919e+0 (1.23e-1) -</t>
  </si>
  <si>
    <t>1.4931e+1 (5.94e-1) -</t>
  </si>
  <si>
    <t>1.1043e+1 (4.45e-1) -</t>
  </si>
  <si>
    <t>5.7047e+0 (1.57e-1) -</t>
  </si>
  <si>
    <t>4.8340e+0 (3.71e+0) -</t>
  </si>
  <si>
    <t>3.5254e+0 (6.71e-1) -</t>
  </si>
  <si>
    <t>3.5302e+0 (4.98e-1) -</t>
  </si>
  <si>
    <t>WFG7</t>
  </si>
  <si>
    <t>2.3968e-1 (1.01e-2) -</t>
  </si>
  <si>
    <t>2.0995e-1 (8.59e-3) -</t>
  </si>
  <si>
    <t>2.8672e-1 (1.80e-2) -</t>
  </si>
  <si>
    <t>2.0936e-1 (1.22e-2) -</t>
  </si>
  <si>
    <t>3.1560e-1 (1.22e-2) -</t>
  </si>
  <si>
    <t>2.2168e-1 (1.33e-2) -</t>
  </si>
  <si>
    <t>2.0143e-1 (7.57e-3) -</t>
  </si>
  <si>
    <t>2.7452e-1 (3.35e-2) -</t>
  </si>
  <si>
    <t>2.1439e-1 (3.37e-3) -</t>
  </si>
  <si>
    <t>2.0229e-1 (5.58e-3) -</t>
  </si>
  <si>
    <t>1.1125e-2 (1.66e-3) -</t>
  </si>
  <si>
    <t>3.0635e-2 (4.62e-3) -</t>
  </si>
  <si>
    <t>1.1839e-1 (9.59e-3) -</t>
  </si>
  <si>
    <t>1.0254e+0 (3.10e-2) -</t>
  </si>
  <si>
    <t>8.3077e-1 (2.16e-2) -</t>
  </si>
  <si>
    <t>8.0557e-1 (3.83e-2) -</t>
  </si>
  <si>
    <t>7.8789e-1 (2.12e-2) -</t>
  </si>
  <si>
    <t>9.8251e-1 (2.91e-2) -</t>
  </si>
  <si>
    <t>5.9988e-1 (2.24e-2) -</t>
  </si>
  <si>
    <t>7.7234e-1 (1.47e-2) -</t>
  </si>
  <si>
    <t>1.4884e+0 (5.27e-2) -</t>
  </si>
  <si>
    <t>8.7392e-1 (8.82e-3) -</t>
  </si>
  <si>
    <t>7.5848e-1 (2.19e-2) -</t>
  </si>
  <si>
    <t>5.0582e-1 (1.88e-2) -</t>
  </si>
  <si>
    <t>3.0394e+0 (1.41e-1) -</t>
  </si>
  <si>
    <t>2.3093e+0 (7.42e-2) -</t>
  </si>
  <si>
    <t>2.1376e+0 (7.92e-2) -</t>
  </si>
  <si>
    <t>2.2988e+0 (5.86e-2) -</t>
  </si>
  <si>
    <t>1.6264e+0 (5.88e-2) -</t>
  </si>
  <si>
    <t>2.3182e+0 (7.07e-2) -</t>
  </si>
  <si>
    <t>2.0830e+0 (9.83e-2) -</t>
  </si>
  <si>
    <t>6.6752e+0 (1.67e-1) -</t>
  </si>
  <si>
    <t>3.2434e+0 (1.91e-1) -</t>
  </si>
  <si>
    <t>2.0004e+0 (7.58e-2) -</t>
  </si>
  <si>
    <t>3.3840e-1 (5.68e-2) -</t>
  </si>
  <si>
    <t>1.4490e+0 (8.10e-2) -</t>
  </si>
  <si>
    <t>4.2292e+0 (1.20e-1) -</t>
  </si>
  <si>
    <t>2.8815e+0 (7.23e-2) -</t>
  </si>
  <si>
    <t>2.5882e+0 (7.08e-2) -</t>
  </si>
  <si>
    <t>2.9433e+0 (7.51e-2) -</t>
  </si>
  <si>
    <t>2.0854e+0 (4.37e-2) -</t>
  </si>
  <si>
    <t>2.7167e+0 (1.53e-1) -</t>
  </si>
  <si>
    <t>2.9394e+0 (7.30e-2) -</t>
  </si>
  <si>
    <t>8.1695e+0 (3.10e-1) -</t>
  </si>
  <si>
    <t>5.3663e+0 (1.75e-1) -</t>
  </si>
  <si>
    <t>2.9253e+0 (7.18e-2) -</t>
  </si>
  <si>
    <t>4.1707e-1 (5.49e-2) -</t>
  </si>
  <si>
    <t>2.1120e+0 (7.74e-2) -</t>
  </si>
  <si>
    <t>8.4794e+0 (6.88e-1) -</t>
  </si>
  <si>
    <t>4.8658e+0 (7.83e-1) -</t>
  </si>
  <si>
    <t>4.0719e+0 (1.52e-1) -</t>
  </si>
  <si>
    <t>4.6369e+0 (2.50e-1) -</t>
  </si>
  <si>
    <t>2.9737e+0 (1.08e-1) -</t>
  </si>
  <si>
    <t>3.4707e+0 (1.72e-1) -</t>
  </si>
  <si>
    <t>6.0422e+0 (1.44e-1) -</t>
  </si>
  <si>
    <t>1.5202e+1 (3.45e-1) -</t>
  </si>
  <si>
    <t>1.2138e+1 (4.26e-1) -</t>
  </si>
  <si>
    <t>5.7796e+0 (1.56e-1) -</t>
  </si>
  <si>
    <t>2.2597e+0 (1.47e+0) -</t>
  </si>
  <si>
    <t>5.2658e-1 (1.34e-1) -</t>
  </si>
  <si>
    <t>2.9903e+0 (1.25e-1) -</t>
  </si>
  <si>
    <t>WFG8</t>
  </si>
  <si>
    <t>4.1961e-1 (5.61e-2) -</t>
  </si>
  <si>
    <t>3.0402e-1 (6.72e-3) -</t>
  </si>
  <si>
    <t>3.5064e-1 (9.24e-3) -</t>
  </si>
  <si>
    <t>2.9634e-1 (7.12e-3) -</t>
  </si>
  <si>
    <t>3.4679e-1 (9.89e-3) -</t>
  </si>
  <si>
    <t>3.4907e-1 (9.93e-3) -</t>
  </si>
  <si>
    <t>3.1899e-1 (9.88e-3) -</t>
  </si>
  <si>
    <t>3.1170e-1 (6.95e-3) -</t>
  </si>
  <si>
    <t>2.9938e-1 (3.40e-3) -</t>
  </si>
  <si>
    <t>3.0433e-1 (6.86e-3) -</t>
  </si>
  <si>
    <t>2.4987e-1 (5.68e-3) -</t>
  </si>
  <si>
    <t>2.2606e-1 (7.72e-3) -</t>
  </si>
  <si>
    <t>2.5438e-1 (8.59e-3) -</t>
  </si>
  <si>
    <t>1.2453e+0 (7.22e-2) -</t>
  </si>
  <si>
    <t>1.0719e+0 (2.11e-2) -</t>
  </si>
  <si>
    <t>9.6926e-1 (3.59e-2) -</t>
  </si>
  <si>
    <t>9.4342e-1 (2.21e-2) -</t>
  </si>
  <si>
    <t>1.0471e+0 (2.48e-2) -</t>
  </si>
  <si>
    <t>8.4561e-1 (2.64e-2) -</t>
  </si>
  <si>
    <t>1.0140e+0 (2.05e-2) -</t>
  </si>
  <si>
    <t>1.2256e+0 (2.01e-1) -</t>
  </si>
  <si>
    <t>9.5453e-1 (1.85e-2) -</t>
  </si>
  <si>
    <t>9.2537e-1 (4.55e-2) -</t>
  </si>
  <si>
    <t>6.0620e-1 (3.62e-2) -</t>
  </si>
  <si>
    <t>3.9377e-1 (2.55e-3) -</t>
  </si>
  <si>
    <t>7.3703e-1 (2.14e-2) -</t>
  </si>
  <si>
    <t>4.0557e+0 (3.71e-1) -</t>
  </si>
  <si>
    <t>2.7297e+0 (1.07e-1) -</t>
  </si>
  <si>
    <t>2.3753e+0 (9.12e-2) -</t>
  </si>
  <si>
    <t>2.3492e+0 (8.08e-2) -</t>
  </si>
  <si>
    <t>1.7358e+0 (6.83e-2) -</t>
  </si>
  <si>
    <t>2.1532e+0 (6.05e-2) -</t>
  </si>
  <si>
    <t>2.5215e+0 (8.14e-2) -</t>
  </si>
  <si>
    <t>6.1286e+0 (3.17e-1) -</t>
  </si>
  <si>
    <t>3.2750e+0 (4.10e-1) -</t>
  </si>
  <si>
    <t>2.0613e+0 (1.34e-1) -</t>
  </si>
  <si>
    <t>1.9795e+0 (5.27e-1) -</t>
  </si>
  <si>
    <t>7.9848e-1 (1.82e-1) -</t>
  </si>
  <si>
    <t>1.6323e+0 (1.40e-1) -</t>
  </si>
  <si>
    <t>6.5555e+0 (7.27e-1) -</t>
  </si>
  <si>
    <t>3.6025e+0 (2.03e-1) -</t>
  </si>
  <si>
    <t>2.9123e+0 (1.08e-1) -</t>
  </si>
  <si>
    <t>2.9523e+0 (1.24e-1) -</t>
  </si>
  <si>
    <t>1.9123e+0 (8.41e-2) -</t>
  </si>
  <si>
    <t>2.3699e+0 (8.22e-2) -</t>
  </si>
  <si>
    <t>3.5425e+0 (1.32e-1) -</t>
  </si>
  <si>
    <t>8.1848e+0 (4.09e-1) -</t>
  </si>
  <si>
    <t>5.5517e+0 (3.58e-1) -</t>
  </si>
  <si>
    <t>2.7926e+0 (6.70e-2) -</t>
  </si>
  <si>
    <t>2.7549e+0 (1.03e+0) -</t>
  </si>
  <si>
    <t>7.6192e-1 (2.91e-1) -</t>
  </si>
  <si>
    <t>2.1319e+0 (1.04e-1) -</t>
  </si>
  <si>
    <t>1.3722e+1 (1.17e+0) -</t>
  </si>
  <si>
    <t>6.9329e+0 (3.69e-1) -</t>
  </si>
  <si>
    <t>8.2674e+0 (2.91e-1) -</t>
  </si>
  <si>
    <t>4.6291e+0 (5.14e-1) -</t>
  </si>
  <si>
    <t>3.2152e+0 (4.94e-1) -</t>
  </si>
  <si>
    <t>3.7477e+0 (1.01e+0) -</t>
  </si>
  <si>
    <t>7.1155e+0 (5.35e-1) -</t>
  </si>
  <si>
    <t>1.2982e+1 (2.08e+0) -</t>
  </si>
  <si>
    <t>7.6884e+0 (2.21e+0) -</t>
  </si>
  <si>
    <t>5.6385e+0 (1.78e-1) -</t>
  </si>
  <si>
    <t>5.6518e+0 (2.46e+0) -</t>
  </si>
  <si>
    <t>3.7208e+0 (8.84e-1) -</t>
  </si>
  <si>
    <t>3.4091e+0 (5.23e-1) -</t>
  </si>
  <si>
    <t>WFG9</t>
  </si>
  <si>
    <t>2.6278e-1 (4.84e-2) -</t>
  </si>
  <si>
    <t>3.2744e-1 (1.04e-1) -</t>
  </si>
  <si>
    <t>3.0708e-1 (1.59e-2) -</t>
  </si>
  <si>
    <t>2.8061e-1 (6.30e-2) -</t>
  </si>
  <si>
    <t>1.1233e+0 (7.19e-2) -</t>
  </si>
  <si>
    <t>9.9743e-1 (5.33e-2) -</t>
  </si>
  <si>
    <t>8.7882e-1 (4.39e-2) -</t>
  </si>
  <si>
    <t>7.8200e-1 (2.17e-2) -</t>
  </si>
  <si>
    <t>1.0320e+0 (2.02e-2) -</t>
  </si>
  <si>
    <t>6.1712e-1 (1.75e-2) -</t>
  </si>
  <si>
    <t>9.3727e-1 (3.58e-2) -</t>
  </si>
  <si>
    <t>1.2576e+0 (7.65e-2) -</t>
  </si>
  <si>
    <t>8.9888e-1 (1.70e-2) -</t>
  </si>
  <si>
    <t>8.7077e-1 (5.64e-2) -</t>
  </si>
  <si>
    <t>2.2405e-1 (2.96e-2) -</t>
  </si>
  <si>
    <t>5.9605e-1 (1.80e-2) -</t>
  </si>
  <si>
    <t>3.4549e+0 (3.08e-1) -</t>
  </si>
  <si>
    <t>2.3951e+0 (9.04e-2) -</t>
  </si>
  <si>
    <t>2.3306e+0 (4.77e-1) -</t>
  </si>
  <si>
    <t>2.1476e+0 (8.26e-2) -</t>
  </si>
  <si>
    <t>2.0533e+0 (6.10e-2) -</t>
  </si>
  <si>
    <t>1.9843e+0 (6.63e-2) -</t>
  </si>
  <si>
    <t>2.4106e+0 (9.91e-2) -</t>
  </si>
  <si>
    <t>6.0517e+0 (1.89e-1) -</t>
  </si>
  <si>
    <t>3.3918e+0 (1.38e-1) -</t>
  </si>
  <si>
    <t>2.1803e+0 (1.31e-1) -</t>
  </si>
  <si>
    <t>5.3138e-1 (1.23e-1) =</t>
  </si>
  <si>
    <t>5.0260e-1 (9.15e-2) =</t>
  </si>
  <si>
    <t>1.6639e+0 (6.52e-2) -</t>
  </si>
  <si>
    <t>5.4069e+0 (3.40e+0) -</t>
  </si>
  <si>
    <t>3.1417e+0 (1.04e-1) -</t>
  </si>
  <si>
    <t>3.4730e+0 (1.67e+0) -</t>
  </si>
  <si>
    <t>2.8796e+0 (1.14e-1) -</t>
  </si>
  <si>
    <t>2.6136e+0 (5.78e-2) -</t>
  </si>
  <si>
    <t>2.5170e+0 (3.24e-2) -</t>
  </si>
  <si>
    <t>3.2826e+0 (8.08e-2) -</t>
  </si>
  <si>
    <t>8.2522e+0 (3.83e-1) -</t>
  </si>
  <si>
    <t>5.4353e+0 (2.78e-1) -</t>
  </si>
  <si>
    <t>2.9596e+0 (7.58e-2) -</t>
  </si>
  <si>
    <t>9.6952e-1 (5.93e-1) -</t>
  </si>
  <si>
    <t>7.2225e-1 (1.24e-1) -</t>
  </si>
  <si>
    <t>2.1975e+0 (8.80e-2) -</t>
  </si>
  <si>
    <t>1.0619e+1 (1.01e+0) -</t>
  </si>
  <si>
    <t>6.7261e+0 (7.29e-1) -</t>
  </si>
  <si>
    <t>7.4233e+0 (1.15e+0) -</t>
  </si>
  <si>
    <t>5.0495e+0 (4.90e-1) -</t>
  </si>
  <si>
    <t>3.9750e+0 (3.90e-1) -</t>
  </si>
  <si>
    <t>2.8894e+0 (1.22e-1) -</t>
  </si>
  <si>
    <t>6.9613e+0 (2.54e-1) -</t>
  </si>
  <si>
    <t>1.3794e+1 (2.94e+0) -</t>
  </si>
  <si>
    <t>8.6789e+0 (8.32e-1) -</t>
  </si>
  <si>
    <t>6.0907e+0 (1.63e-1) -</t>
  </si>
  <si>
    <t>3.8132e+0 (1.66e+0) -</t>
  </si>
  <si>
    <t>1.2283e+0 (3.33e-1) =</t>
  </si>
  <si>
    <t>3.1897e+0 (9.52e-2) -</t>
  </si>
  <si>
    <t>+/-/=</t>
  </si>
  <si>
    <t>5/40/0</t>
  </si>
  <si>
    <t>3/41/1</t>
  </si>
  <si>
    <t>0/42/3</t>
  </si>
  <si>
    <t>0/45/0</t>
  </si>
  <si>
    <t>3/42/0</t>
  </si>
  <si>
    <t>1/44/0</t>
  </si>
  <si>
    <t>0/44/1</t>
  </si>
  <si>
    <t/>
  </si>
  <si>
    <t>4.3092e+0 (1.65e+0) +</t>
  </si>
  <si>
    <t>2.2300e+1 (2.80e+0) -</t>
  </si>
  <si>
    <t>2.8508e+0 (2.89e-1) +</t>
  </si>
  <si>
    <t>6.1292e+0 (1.26e+0) +</t>
  </si>
  <si>
    <t>2.5225e+1 (2.99e+0) -</t>
  </si>
  <si>
    <t>3.4677e+0 (3.17e-1) +</t>
  </si>
  <si>
    <t>1.5093e+0 (3.01e-1) +</t>
  </si>
  <si>
    <t>1.8884e+1 (2.10e+0) -</t>
  </si>
  <si>
    <t>5.5967e+1 (7.24e+0) -</t>
  </si>
  <si>
    <t>1.9252e+1 (2.18e+0) -</t>
  </si>
  <si>
    <t>4.6020e+0 (1.46e+0) +</t>
  </si>
  <si>
    <t>3.6877e+0 (1.60e+0) +</t>
  </si>
  <si>
    <t>4.1555e+0 (1.51e+0) +</t>
  </si>
  <si>
    <t>1.5861e+1 (3.17e+0) +</t>
  </si>
  <si>
    <t>1.4717e+2 (1.53e+1) -</t>
  </si>
  <si>
    <t>1.3288e+1 (1.99e+0) +</t>
  </si>
  <si>
    <t>2.8368e+1 (1.39e+0) +</t>
  </si>
  <si>
    <t>2.0176e+2 (2.55e+1) -</t>
  </si>
  <si>
    <t>2.4728e+1 (6.40e-1) +</t>
  </si>
  <si>
    <t>6.7751e+0 (2.10e+0) +</t>
  </si>
  <si>
    <t>7.5985e+1 (7.49e+0) -</t>
  </si>
  <si>
    <t>3.0463e+2 (9.05e+1) -</t>
  </si>
  <si>
    <t>1.4455e+2 (1.42e+1) -</t>
  </si>
  <si>
    <t>1.3994e+1 (3.54e+0) +</t>
  </si>
  <si>
    <t>9.4445e+0 (1.42e+0) +</t>
  </si>
  <si>
    <t>1.7304e+1 (1.16e+0) +</t>
  </si>
  <si>
    <t>1.9388e+1 (6.73e+0) +</t>
  </si>
  <si>
    <t>1.5175e+2 (2.02e+1) -</t>
  </si>
  <si>
    <t>1.5650e+1 (2.29e+0) +</t>
  </si>
  <si>
    <t>3.3166e+1 (2.35e+0) +</t>
  </si>
  <si>
    <t>1.6977e+2 (2.11e+1) -</t>
  </si>
  <si>
    <t>2.5843e+1 (5.01e-1) +</t>
  </si>
  <si>
    <t>8.3854e+0 (2.38e+0) +</t>
  </si>
  <si>
    <t>8.2500e+1 (1.08e+1) -</t>
  </si>
  <si>
    <t>3.0432e+2 (7.66e+1) -</t>
  </si>
  <si>
    <t>1.4293e+2 (1.63e+1) -</t>
  </si>
  <si>
    <t>1.6569e+1 (4.24e+0) +</t>
  </si>
  <si>
    <t>1.0570e+1 (1.62e+0) +</t>
  </si>
  <si>
    <t>2.1067e+1 (1.81e+0) +</t>
  </si>
  <si>
    <t>4.9490e+1 (1.63e+1) +</t>
  </si>
  <si>
    <t>5.4332e+2 (2.03e+1) -</t>
  </si>
  <si>
    <t>4.2519e+1 (4.35e+0) +</t>
  </si>
  <si>
    <t>1.5653e+2 (3.96e+1) =</t>
  </si>
  <si>
    <t>6.0983e+2 (2.43e+1) -</t>
  </si>
  <si>
    <t>8.4949e+1 (1.99e+0) +</t>
  </si>
  <si>
    <t>2.6130e+1 (4.13e+0) +</t>
  </si>
  <si>
    <t>1.8883e+2 (5.25e+0) -</t>
  </si>
  <si>
    <t>8.4938e+2 (2.32e+1) -</t>
  </si>
  <si>
    <t>5.1707e+2 (1.29e+1) -</t>
  </si>
  <si>
    <t>3.6302e+1 (3.63e+0) +</t>
  </si>
  <si>
    <t>2.3107e+1 (2.95e+0) +</t>
  </si>
  <si>
    <t>5.2995e+1 (2.85e+0) +</t>
  </si>
  <si>
    <t>2.6384e+1 (2.10e+0) +</t>
  </si>
  <si>
    <t>2.1226e+2 (2.65e+1) -</t>
  </si>
  <si>
    <t>2.4056e+1 (2.95e+0) +</t>
  </si>
  <si>
    <t>6.9355e+1 (1.50e+1) +</t>
  </si>
  <si>
    <t>1.8777e+2 (8.35e+0) -</t>
  </si>
  <si>
    <t>3.5543e+1 (8.89e-1) +</t>
  </si>
  <si>
    <t>1.4722e+1 (1.88e+0) +</t>
  </si>
  <si>
    <t>1.0840e+2 (2.82e+0) -</t>
  </si>
  <si>
    <t>3.5307e+2 (1.06e+1) -</t>
  </si>
  <si>
    <t>1.7382e+2 (4.34e+0) -</t>
  </si>
  <si>
    <t>2.6192e+1 (3.95e+0) +</t>
  </si>
  <si>
    <t>1.5070e+1 (2.24e+0) +</t>
  </si>
  <si>
    <t>3.3305e+1 (2.44e+0) +</t>
  </si>
  <si>
    <t>3.8286e+0 (1.36e+0) +</t>
  </si>
  <si>
    <t>2.4192e+1 (3.20e+0) -</t>
  </si>
  <si>
    <t>2.8050e+0 (2.95e-1) +</t>
  </si>
  <si>
    <t>6.3946e+0 (1.71e+0) +</t>
  </si>
  <si>
    <t>2.4610e+1 (2.07e+0) -</t>
  </si>
  <si>
    <t>3.6350e+0 (5.95e-2) +</t>
  </si>
  <si>
    <t>1.3696e+0 (2.89e-2) +</t>
  </si>
  <si>
    <t>1.7665e+1 (1.69e+0) -</t>
  </si>
  <si>
    <t>5.1897e+1 (1.80e+0) -</t>
  </si>
  <si>
    <t>1.9548e+1 (1.30e+0) -</t>
  </si>
  <si>
    <t>4.2407e+0 (1.22e+0) +</t>
  </si>
  <si>
    <t>4.0052e+0 (1.55e+0) +</t>
  </si>
  <si>
    <t>4.4352e+0 (4.26e-1) +</t>
  </si>
  <si>
    <t>1.3036e+1 (1.87e+0) +</t>
  </si>
  <si>
    <t>1.7089e+2 (1.77e+1) -</t>
  </si>
  <si>
    <t>1.3604e+1 (1.82e+0) +</t>
  </si>
  <si>
    <t>2.9200e+1 (1.68e+0) +</t>
  </si>
  <si>
    <t>1.9564e+2 (8.57e+0) -</t>
  </si>
  <si>
    <t>3.0086e+1 (2.95e-1) +</t>
  </si>
  <si>
    <t>7.0383e+0 (6.14e-1) +</t>
  </si>
  <si>
    <t>7.1126e+1 (2.45e+0) -</t>
  </si>
  <si>
    <t>2.9297e+2 (3.22e+0) -</t>
  </si>
  <si>
    <t>1.5779e+2 (4.56e+0) -</t>
  </si>
  <si>
    <t>1.3476e+1 (1.92e+0) +</t>
  </si>
  <si>
    <t>9.8227e+0 (1.72e+0) +</t>
  </si>
  <si>
    <t>2.0319e+1 (1.04e+0) +</t>
  </si>
  <si>
    <t>1.4276e+1 (1.72e+0) +</t>
  </si>
  <si>
    <t>1.6346e+2 (1.94e+1) -</t>
  </si>
  <si>
    <t>1.6272e+1 (2.17e+0) +</t>
  </si>
  <si>
    <t>3.4259e+1 (2.51e+0) +</t>
  </si>
  <si>
    <t>1.6566e+2 (7.04e+0) -</t>
  </si>
  <si>
    <t>3.1483e+1 (4.35e-1) +</t>
  </si>
  <si>
    <t>8.4150e+0 (8.50e-1) +</t>
  </si>
  <si>
    <t>7.6497e+1 (2.09e+0) -</t>
  </si>
  <si>
    <t>2.9489e+2 (4.23e+0) -</t>
  </si>
  <si>
    <t>1.5591e+2 (4.24e+0) -</t>
  </si>
  <si>
    <t>1.6783e+1 (2.74e+0) +</t>
  </si>
  <si>
    <t>1.0794e+1 (1.61e+0) +</t>
  </si>
  <si>
    <t>2.4227e+1 (1.18e+0) +</t>
  </si>
  <si>
    <t>3.6902e+1 (3.51e+0) +</t>
  </si>
  <si>
    <t>6.3456e+2 (3.83e+1) -</t>
  </si>
  <si>
    <t>4.4378e+1 (3.97e+0) +</t>
  </si>
  <si>
    <t>1.6514e+2 (4.08e+1) -</t>
  </si>
  <si>
    <t>6.0737e+2 (2.41e+1) -</t>
  </si>
  <si>
    <t>1.1117e+2 (1.72e+0) +</t>
  </si>
  <si>
    <t>2.7742e+1 (4.20e+0) +</t>
  </si>
  <si>
    <t>1.8127e+2 (3.90e+0) -</t>
  </si>
  <si>
    <t>8.9634e+2 (1.94e+1) -</t>
  </si>
  <si>
    <t>6.0836e+2 (1.70e+1) -</t>
  </si>
  <si>
    <t>4.2816e+1 (4.81e+0) +</t>
  </si>
  <si>
    <t>2.3097e+1 (2.58e+0) +</t>
  </si>
  <si>
    <t>6.0763e+1 (3.23e+0) +</t>
  </si>
  <si>
    <t>2.1572e+1 (1.67e+0) +</t>
  </si>
  <si>
    <t>2.0116e+2 (2.67e+1) -</t>
  </si>
  <si>
    <t>2.4205e+1 (3.13e+0) +</t>
  </si>
  <si>
    <t>7.1660e+1 (1.57e+1) =</t>
  </si>
  <si>
    <t>1.8760e+2 (9.44e+0) -</t>
  </si>
  <si>
    <t>4.3641e+1 (9.57e-1) +</t>
  </si>
  <si>
    <t>1.4427e+1 (1.96e+0) +</t>
  </si>
  <si>
    <t>1.0370e+2 (2.43e+0) -</t>
  </si>
  <si>
    <t>3.6536e+2 (1.00e+1) -</t>
  </si>
  <si>
    <t>2.0179e+2 (6.26e+0) -</t>
  </si>
  <si>
    <t>2.9980e+1 (2.54e+0) +</t>
  </si>
  <si>
    <t>1.4903e+1 (2.25e+0) +</t>
  </si>
  <si>
    <t>3.6391e+1 (2.74e+0) +</t>
  </si>
  <si>
    <t>4.1545e+0 (1.37e+0) +</t>
  </si>
  <si>
    <t>2.5889e+1 (3.64e+0) -</t>
  </si>
  <si>
    <t>3.1217e+0 (3.46e-1) +</t>
  </si>
  <si>
    <t>7.4518e+0 (1.31e+0) +</t>
  </si>
  <si>
    <t>2.4664e+1 (2.28e+0) -</t>
  </si>
  <si>
    <t>5.0628e+0 (1.02e-1) +</t>
  </si>
  <si>
    <t>1.3831e+0 (3.66e-2) +</t>
  </si>
  <si>
    <t>1.7533e+1 (1.48e+0) -</t>
  </si>
  <si>
    <t>5.4146e+1 (1.93e+0) -</t>
  </si>
  <si>
    <t>2.4038e+1 (1.11e+0) -</t>
  </si>
  <si>
    <t>4.8481e+0 (1.59e+0) +</t>
  </si>
  <si>
    <t>3.3880e+0 (1.29e+0) +</t>
  </si>
  <si>
    <t>3.7007e+0 (3.01e-1) +</t>
  </si>
  <si>
    <t>1.8150e+1 (2.48e+0) +</t>
  </si>
  <si>
    <t>1.5855e+2 (1.34e+1) -</t>
  </si>
  <si>
    <t>1.6318e+1 (1.12e+0) +</t>
  </si>
  <si>
    <t>3.6594e+1 (1.61e+0) +</t>
  </si>
  <si>
    <t>1.9468e+2 (8.56e+0) -</t>
  </si>
  <si>
    <t>3.8698e+1 (5.53e-1) +</t>
  </si>
  <si>
    <t>7.8935e+0 (7.27e-1) +</t>
  </si>
  <si>
    <t>7.0907e+1 (2.00e+0) -</t>
  </si>
  <si>
    <t>3.0107e+2 (3.51e+0) -</t>
  </si>
  <si>
    <t>1.8738e+2 (2.83e+0) -</t>
  </si>
  <si>
    <t>1.5446e+1 (1.85e+0) +</t>
  </si>
  <si>
    <t>8.5985e+0 (1.71e+0) +</t>
  </si>
  <si>
    <t>1.6543e+1 (7.94e-1) +</t>
  </si>
  <si>
    <t>3.0649e+1 (4.93e+0) +</t>
  </si>
  <si>
    <t>1.7082e+2 (2.25e+1) -</t>
  </si>
  <si>
    <t>1.8622e+1 (2.36e+0) +</t>
  </si>
  <si>
    <t>4.0925e+1 (2.22e+0) +</t>
  </si>
  <si>
    <t>1.6540e+2 (8.02e+0) -</t>
  </si>
  <si>
    <t>3.7083e+1 (5.40e-1) +</t>
  </si>
  <si>
    <t>9.8969e+0 (8.94e-1) +</t>
  </si>
  <si>
    <t>7.6346e+1 (1.83e+0) -</t>
  </si>
  <si>
    <t>2.7125e+2 (3.76e+0) -</t>
  </si>
  <si>
    <t>1.7324e+2 (2.65e+0) -</t>
  </si>
  <si>
    <t>2.0178e+1 (3.10e+0) +</t>
  </si>
  <si>
    <t>1.0501e+1 (2.00e+0) +</t>
  </si>
  <si>
    <t>2.0712e+1 (1.73e+0) +</t>
  </si>
  <si>
    <t>5.7592e+1 (3.99e+0) +</t>
  </si>
  <si>
    <t>6.5397e+2 (2.62e+1) -</t>
  </si>
  <si>
    <t>5.0057e+1 (4.45e+0) +</t>
  </si>
  <si>
    <t>1.9115e+2 (4.19e+1) -</t>
  </si>
  <si>
    <t>6.0872e+2 (2.46e+1) -</t>
  </si>
  <si>
    <t>1.2544e+2 (1.44e+0) +</t>
  </si>
  <si>
    <t>2.9109e+1 (4.43e+0) +</t>
  </si>
  <si>
    <t>1.8038e+2 (3.73e+0) -</t>
  </si>
  <si>
    <t>8.3302e+2 (1.89e+1) -</t>
  </si>
  <si>
    <t>6.7467e+2 (1.93e+1) -</t>
  </si>
  <si>
    <t>4.1473e+1 (3.18e+0) +</t>
  </si>
  <si>
    <t>2.3413e+1 (3.39e+0) +</t>
  </si>
  <si>
    <t>5.1648e+1 (3.69e+0) +</t>
  </si>
  <si>
    <t>3.3543e+1 (2.28e+0) +</t>
  </si>
  <si>
    <t>2.3144e+2 (3.26e+1) -</t>
  </si>
  <si>
    <t>2.7590e+1 (3.15e+0) +</t>
  </si>
  <si>
    <t>1.8803e+2 (8.85e+0) -</t>
  </si>
  <si>
    <t>4.6381e+1 (7.49e-1) +</t>
  </si>
  <si>
    <t>1.8635e+1 (2.09e+0) +</t>
  </si>
  <si>
    <t>1.0313e+2 (2.49e+0) -</t>
  </si>
  <si>
    <t>3.3695e+2 (4.45e+0) -</t>
  </si>
  <si>
    <t>2.1788e+2 (7.12e+0) -</t>
  </si>
  <si>
    <t>3.2758e+1 (2.86e+0) +</t>
  </si>
  <si>
    <t>1.5085e+1 (2.69e+0) +</t>
  </si>
  <si>
    <t>3.5061e+1 (2.73e+0) +</t>
  </si>
  <si>
    <t>3.9939e+0 (1.29e+0) +</t>
  </si>
  <si>
    <t>2.8168e+1 (4.80e+0) -</t>
  </si>
  <si>
    <t>3.9821e+0 (4.73e+0) +</t>
  </si>
  <si>
    <t>6.8202e+0 (1.59e+0) +</t>
  </si>
  <si>
    <t>2.4307e+1 (1.90e+0) -</t>
  </si>
  <si>
    <t>4.1260e+0 (5.01e-2) +</t>
  </si>
  <si>
    <t>1.4344e+0 (3.57e-2) +</t>
  </si>
  <si>
    <t>1.6770e+1 (1.32e+0) -</t>
  </si>
  <si>
    <t>5.2497e+1 (1.85e+0) -</t>
  </si>
  <si>
    <t>2.1587e+1 (1.41e+0) -</t>
  </si>
  <si>
    <t>4.9334e+0 (1.87e+0) +</t>
  </si>
  <si>
    <t>3.9822e+0 (1.54e+0) +</t>
  </si>
  <si>
    <t>4.6970e+0 (4.77e-1) +</t>
  </si>
  <si>
    <t>1.2705e+1 (1.56e+0) +</t>
  </si>
  <si>
    <t>2.1098e+2 (2.00e+1) -</t>
  </si>
  <si>
    <t>1.2882e+1 (1.31e+0) +</t>
  </si>
  <si>
    <t>3.1937e+1 (1.37e+0) +</t>
  </si>
  <si>
    <t>1.9509e+2 (8.98e+0) -</t>
  </si>
  <si>
    <t>3.4935e+1 (4.04e-1) +</t>
  </si>
  <si>
    <t>7.2563e+0 (6.83e-1) +</t>
  </si>
  <si>
    <t>6.7776e+1 (1.77e+0) -</t>
  </si>
  <si>
    <t>2.8449e+2 (3.94e+0) -</t>
  </si>
  <si>
    <t>1.7239e+2 (2.90e+0) -</t>
  </si>
  <si>
    <t>1.3648e+1 (1.49e+0) +</t>
  </si>
  <si>
    <t>1.0064e+1 (1.44e+0) +</t>
  </si>
  <si>
    <t>2.0706e+1 (1.19e+0) +</t>
  </si>
  <si>
    <t>1.3946e+1 (1.66e+0) +</t>
  </si>
  <si>
    <t>1.8437e+2 (2.61e+1) -</t>
  </si>
  <si>
    <t>1.4563e+1 (2.05e+0) +</t>
  </si>
  <si>
    <t>3.7582e+1 (2.08e+0) +</t>
  </si>
  <si>
    <t>1.6478e+2 (7.57e+0) -</t>
  </si>
  <si>
    <t>3.2897e+1 (2.57e-1) +</t>
  </si>
  <si>
    <t>8.5285e+0 (9.32e-1) +</t>
  </si>
  <si>
    <t>7.2986e+1 (1.86e+0) -</t>
  </si>
  <si>
    <t>2.8671e+2 (4.31e+0) -</t>
  </si>
  <si>
    <t>1.6110e+2 (2.23e+0) -</t>
  </si>
  <si>
    <t>1.6303e+1 (2.08e+0) +</t>
  </si>
  <si>
    <t>1.1212e+1 (1.91e+0) +</t>
  </si>
  <si>
    <t>2.4557e+1 (1.28e+0) +</t>
  </si>
  <si>
    <t>3.3884e+1 (2.81e+0) +</t>
  </si>
  <si>
    <t>7.2337e+2 (2.59e+1) -</t>
  </si>
  <si>
    <t>3.8595e+1 (3.10e+0) +</t>
  </si>
  <si>
    <t>1.7820e+2 (4.21e+1) -</t>
  </si>
  <si>
    <t>6.0746e+2 (2.40e+1) -</t>
  </si>
  <si>
    <t>1.1720e+2 (1.14e+0) +</t>
  </si>
  <si>
    <t>2.7111e+1 (4.10e+0) +</t>
  </si>
  <si>
    <t>1.7240e+2 (3.30e+0) -</t>
  </si>
  <si>
    <t>8.6831e+2 (1.95e+1) -</t>
  </si>
  <si>
    <t>6.2918e+2 (1.99e+1) -</t>
  </si>
  <si>
    <t>3.5778e+1 (3.36e+0) +</t>
  </si>
  <si>
    <t>2.3937e+1 (2.75e+0) +</t>
  </si>
  <si>
    <t>5.9327e+1 (2.95e+0) +</t>
  </si>
  <si>
    <t>1.8799e+1 (1.54e+0) +</t>
  </si>
  <si>
    <t>2.2385e+2 (3.26e+1) -</t>
  </si>
  <si>
    <t>2.1843e+1 (2.71e+0) +</t>
  </si>
  <si>
    <t>7.3627e+1 (1.54e+1) =</t>
  </si>
  <si>
    <t>1.8765e+2 (8.30e+0) -</t>
  </si>
  <si>
    <t>4.1177e+1 (1.22e+0) +</t>
  </si>
  <si>
    <t>1.4213e+1 (1.97e+0) +</t>
  </si>
  <si>
    <t>9.9968e+1 (2.37e+0) -</t>
  </si>
  <si>
    <t>3.5268e+2 (6.08e+0) -</t>
  </si>
  <si>
    <t>2.0311e+2 (5.57e+0) -</t>
  </si>
  <si>
    <t>2.6389e+1 (3.48e+0) +</t>
  </si>
  <si>
    <t>1.5218e+1 (2.44e+0) +</t>
  </si>
  <si>
    <t>3.5907e+1 (2.58e+0) +</t>
  </si>
  <si>
    <t>3.8691e+0 (1.31e+0) +</t>
  </si>
  <si>
    <t>2.9332e+1 (4.29e+0) -</t>
  </si>
  <si>
    <t>2.9873e+0 (3.35e-1) +</t>
  </si>
  <si>
    <t>7.2468e+0 (1.81e+0) +</t>
  </si>
  <si>
    <t>2.4775e+1 (2.07e+0) -</t>
  </si>
  <si>
    <t>4.2548e+0 (6.84e-2) +</t>
  </si>
  <si>
    <t>1.3296e+0 (4.02e-2) +</t>
  </si>
  <si>
    <t>1.6965e+1 (1.24e+0) -</t>
  </si>
  <si>
    <t>5.0731e+1 (2.04e+0) -</t>
  </si>
  <si>
    <t>2.2404e+1 (1.28e+0) -</t>
  </si>
  <si>
    <t>4.5182e+0 (1.41e+0) +</t>
  </si>
  <si>
    <t>4.0644e+0 (1.65e+0) +</t>
  </si>
  <si>
    <t>4.6895e+0 (4.87e-1) +</t>
  </si>
  <si>
    <t>1.2312e+1 (1.40e+0) +</t>
  </si>
  <si>
    <t>2.2846e+2 (1.95e+1) -</t>
  </si>
  <si>
    <t>1.3111e+1 (1.21e+0) +</t>
  </si>
  <si>
    <t>3.2803e+1 (1.39e+0) +</t>
  </si>
  <si>
    <t>1.9545e+2 (7.93e+0) -</t>
  </si>
  <si>
    <t>3.6141e+1 (6.18e-1) +</t>
  </si>
  <si>
    <t>6.4988e+0 (6.21e-1) +</t>
  </si>
  <si>
    <t>6.8045e+1 (1.65e+0) -</t>
  </si>
  <si>
    <t>2.8705e+2 (5.77e+0) -</t>
  </si>
  <si>
    <t>1.7446e+2 (4.37e+0) -</t>
  </si>
  <si>
    <t>1.3913e+1 (1.68e+0) +</t>
  </si>
  <si>
    <t>1.0042e+1 (1.52e+0) +</t>
  </si>
  <si>
    <t>2.0487e+1 (1.07e+0) +</t>
  </si>
  <si>
    <t>1.3667e+1 (1.79e+0) +</t>
  </si>
  <si>
    <t>1.9155e+2 (2.67e+1) -</t>
  </si>
  <si>
    <t>1.4979e+1 (2.17e+0) +</t>
  </si>
  <si>
    <t>3.8063e+1 (2.23e+0) +</t>
  </si>
  <si>
    <t>1.6544e+2 (7.12e+0) -</t>
  </si>
  <si>
    <t>3.4506e+1 (6.31e-1) +</t>
  </si>
  <si>
    <t>7.7874e+0 (8.74e-1) +</t>
  </si>
  <si>
    <t>7.3395e+1 (2.15e+0) -</t>
  </si>
  <si>
    <t>2.9155e+2 (5.34e+0) -</t>
  </si>
  <si>
    <t>1.5949e+2 (3.59e+0) -</t>
  </si>
  <si>
    <t>1.6050e+1 (2.06e+0) +</t>
  </si>
  <si>
    <t>1.1189e+1 (2.03e+0) +</t>
  </si>
  <si>
    <t>2.4487e+1 (1.40e+0) +</t>
  </si>
  <si>
    <t>3.3664e+1 (3.08e+0) +</t>
  </si>
  <si>
    <t>7.4532e+2 (2.29e+1) -</t>
  </si>
  <si>
    <t>3.9781e+1 (3.52e+0) +</t>
  </si>
  <si>
    <t>1.8177e+2 (4.33e+1) -</t>
  </si>
  <si>
    <t>6.0567e+2 (2.37e+1) -</t>
  </si>
  <si>
    <t>1.2170e+2 (1.93e+0) +</t>
  </si>
  <si>
    <t>2.5278e+1 (4.04e+0) +</t>
  </si>
  <si>
    <t>1.7280e+2 (3.13e+0) -</t>
  </si>
  <si>
    <t>8.8830e+2 (1.46e+1) -</t>
  </si>
  <si>
    <t>6.2609e+2 (1.65e+1) -</t>
  </si>
  <si>
    <t>3.5573e+1 (3.69e+0) +</t>
  </si>
  <si>
    <t>2.4253e+1 (3.13e+0) +</t>
  </si>
  <si>
    <t>5.9708e+1 (2.83e+0) +</t>
  </si>
  <si>
    <t>1.8789e+1 (2.15e+0) +</t>
  </si>
  <si>
    <t>2.3599e+2 (3.53e+1) -</t>
  </si>
  <si>
    <t>2.3161e+1 (2.98e+0) +</t>
  </si>
  <si>
    <t>1.8746e+2 (9.44e+0) -</t>
  </si>
  <si>
    <t>4.3954e+1 (9.49e-1) +</t>
  </si>
  <si>
    <t>1.9080e+1 (2.58e+1) +</t>
  </si>
  <si>
    <t>9.9845e+1 (3.21e+0) -</t>
  </si>
  <si>
    <t>3.6483e+2 (6.70e+0) -</t>
  </si>
  <si>
    <t>2.0089e+2 (6.24e+0) -</t>
  </si>
  <si>
    <t>2.4204e+1 (2.68e+0) +</t>
  </si>
  <si>
    <t>1.5099e+1 (2.18e+0) +</t>
  </si>
  <si>
    <t>3.7084e+1 (2.48e+0) +</t>
  </si>
  <si>
    <t>4.2008e+0 (1.40e+0) +</t>
  </si>
  <si>
    <t>2.3694e+1 (3.60e+0) -</t>
  </si>
  <si>
    <t>2.7793e+0 (2.73e-1) +</t>
  </si>
  <si>
    <t>6.3412e+0 (1.43e+0) +</t>
  </si>
  <si>
    <t>2.4789e+1 (2.19e+0) -</t>
  </si>
  <si>
    <t>3.6746e+0 (5.75e-2) +</t>
  </si>
  <si>
    <t>1.3109e+0 (4.12e-2) +</t>
  </si>
  <si>
    <t>1.6960e+1 (1.44e+0) -</t>
  </si>
  <si>
    <t>5.2043e+1 (2.36e+0) -</t>
  </si>
  <si>
    <t>1.9929e+1 (1.66e+0) -</t>
  </si>
  <si>
    <t>4.8076e+0 (1.83e+0) +</t>
  </si>
  <si>
    <t>4.0746e+0 (1.42e+0) +</t>
  </si>
  <si>
    <t>4.5972e+0 (4.56e-1) +</t>
  </si>
  <si>
    <t>1.2563e+1 (1.60e+0) +</t>
  </si>
  <si>
    <t>1.7944e+2 (1.89e+1) -</t>
  </si>
  <si>
    <t>1.2055e+1 (1.71e+0) +</t>
  </si>
  <si>
    <t>2.9809e+1 (1.89e+0) +</t>
  </si>
  <si>
    <t>1.9629e+2 (8.83e+0) -</t>
  </si>
  <si>
    <t>3.1472e+1 (7.54e-1) +</t>
  </si>
  <si>
    <t>6.8993e+0 (6.43e-1) +</t>
  </si>
  <si>
    <t>6.7984e+1 (2.30e+0) -</t>
  </si>
  <si>
    <t>2.7878e+2 (5.31e+0) -</t>
  </si>
  <si>
    <t>1.6267e+2 (3.63e+0) -</t>
  </si>
  <si>
    <t>1.3512e+1 (2.25e+0) +</t>
  </si>
  <si>
    <t>1.0225e+1 (2.03e+0) +</t>
  </si>
  <si>
    <t>2.0562e+1 (1.02e+0) +</t>
  </si>
  <si>
    <t>1.3185e+1 (1.60e+0) +</t>
  </si>
  <si>
    <t>1.7564e+2 (2.45e+1) -</t>
  </si>
  <si>
    <t>1.3909e+1 (1.96e+0) +</t>
  </si>
  <si>
    <t>3.5495e+1 (2.15e+0) +</t>
  </si>
  <si>
    <t>1.6601e+2 (8.20e+0) -</t>
  </si>
  <si>
    <t>2.9514e+1 (8.02e-1) +</t>
  </si>
  <si>
    <t>8.0188e+0 (8.68e-1) +</t>
  </si>
  <si>
    <t>7.2140e+1 (2.22e+0) -</t>
  </si>
  <si>
    <t>2.8455e+2 (6.30e+0) -</t>
  </si>
  <si>
    <t>1.5410e+2 (3.08e+0) -</t>
  </si>
  <si>
    <t>1.5656e+1 (2.45e+0) +</t>
  </si>
  <si>
    <t>1.1033e+1 (2.14e+0) +</t>
  </si>
  <si>
    <t>2.4204e+1 (1.18e+0) +</t>
  </si>
  <si>
    <t>3.2549e+1 (2.88e+0) +</t>
  </si>
  <si>
    <t>6.8466e+2 (5.79e+1) -</t>
  </si>
  <si>
    <t>3.6514e+1 (3.41e+0) +</t>
  </si>
  <si>
    <t>1.7008e+2 (4.18e+1) -</t>
  </si>
  <si>
    <t>6.0899e+2 (2.66e+1) -</t>
  </si>
  <si>
    <t>1.0975e+2 (1.82e+0) +</t>
  </si>
  <si>
    <t>2.5946e+1 (4.26e+0) +</t>
  </si>
  <si>
    <t>1.6900e+2 (4.16e+0) -</t>
  </si>
  <si>
    <t>8.4957e+2 (1.84e+1) -</t>
  </si>
  <si>
    <t>6.1002e+2 (1.74e+1) -</t>
  </si>
  <si>
    <t>3.4135e+1 (3.07e+0) +</t>
  </si>
  <si>
    <t>2.3078e+1 (2.48e+0) +</t>
  </si>
  <si>
    <t>5.7879e+1 (2.80e+0) +</t>
  </si>
  <si>
    <t>1.8167e+1 (1.64e+0) +</t>
  </si>
  <si>
    <t>2.1040e+2 (3.32e+1) -</t>
  </si>
  <si>
    <t>2.0771e+1 (2.71e+0) +</t>
  </si>
  <si>
    <t>1.8808e+2 (8.32e+0) -</t>
  </si>
  <si>
    <t>3.8487e+1 (1.38e+0) +</t>
  </si>
  <si>
    <t>1.3522e+1 (1.90e+0) +</t>
  </si>
  <si>
    <t>9.6114e+1 (2.81e+0) -</t>
  </si>
  <si>
    <t>3.5070e+2 (5.98e+0) -</t>
  </si>
  <si>
    <t>1.9658e+2 (5.78e+0) -</t>
  </si>
  <si>
    <t>2.6622e+1 (3.83e+0) +</t>
  </si>
  <si>
    <t>1.4703e+1 (2.34e+0) +</t>
  </si>
  <si>
    <t>3.5280e+1 (2.76e+0) +</t>
  </si>
  <si>
    <t>2.9559e+1 (4.08e+0) -</t>
  </si>
  <si>
    <t>3.0498e+0 (3.39e-1) +</t>
  </si>
  <si>
    <t>7.4574e+0 (2.07e+0) +</t>
  </si>
  <si>
    <t>2.4789e+1 (2.43e+0) -</t>
  </si>
  <si>
    <t>4.7234e+0 (1.18e-1) +</t>
  </si>
  <si>
    <t>5.3192e+0 (9.90e-1) +</t>
  </si>
  <si>
    <t>1.8554e+1 (1.84e+0) -</t>
  </si>
  <si>
    <t>5.3376e+1 (2.28e+0) -</t>
  </si>
  <si>
    <t>2.3265e+1 (2.22e+0) -</t>
  </si>
  <si>
    <t>5.3043e+0 (2.26e+0) +</t>
  </si>
  <si>
    <t>4.0007e+0 (1.30e+0) +</t>
  </si>
  <si>
    <t>4.9029e+0 (4.28e-1) +</t>
  </si>
  <si>
    <t>2.2629e+2 (6.25e+1) -</t>
  </si>
  <si>
    <t>1.3256e+1 (1.06e+0) +</t>
  </si>
  <si>
    <t>3.3536e+1 (1.51e+0) +</t>
  </si>
  <si>
    <t>1.9558e+2 (8.72e+0) -</t>
  </si>
  <si>
    <t>3.8668e+1 (9.41e-1) +</t>
  </si>
  <si>
    <t>7.3238e+1 (2.38e+0) -</t>
  </si>
  <si>
    <t>2.9187e+2 (5.74e+0) -</t>
  </si>
  <si>
    <t>1.7934e+2 (5.06e+0) -</t>
  </si>
  <si>
    <t>1.3915e+1 (1.65e+0) +</t>
  </si>
  <si>
    <t>1.0109e+1 (1.29e+0) +</t>
  </si>
  <si>
    <t>2.1034e+1 (1.17e+0) +</t>
  </si>
  <si>
    <t>1.9370e+2 (2.59e+1) -</t>
  </si>
  <si>
    <t>1.5160e+1 (3.04e+0) +</t>
  </si>
  <si>
    <t>3.7734e+1 (2.00e+0) +</t>
  </si>
  <si>
    <t>1.6532e+2 (7.25e+0) -</t>
  </si>
  <si>
    <t>3.4715e+1 (8.26e-1) +</t>
  </si>
  <si>
    <t>4.0266e+1 (9.92e+0) +</t>
  </si>
  <si>
    <t>7.8837e+1 (2.46e+0) -</t>
  </si>
  <si>
    <t>2.9455e+2 (4.89e+0) -</t>
  </si>
  <si>
    <t>1.6323e+2 (2.64e+0) -</t>
  </si>
  <si>
    <t>1.6029e+1 (1.78e+0) +</t>
  </si>
  <si>
    <t>1.1141e+1 (1.54e+0) +</t>
  </si>
  <si>
    <t>2.4842e+1 (1.16e+0) +</t>
  </si>
  <si>
    <t>1.8929e+2 (2.50e+1) -</t>
  </si>
  <si>
    <t>7.6627e+2 (2.74e+1) -</t>
  </si>
  <si>
    <t>3.9326e+1 (3.35e+0) +</t>
  </si>
  <si>
    <t>1.7860e+2 (4.32e+1) -</t>
  </si>
  <si>
    <t>6.0751e+2 (2.54e+1) -</t>
  </si>
  <si>
    <t>1.2028e+2 (2.66e+0) +</t>
  </si>
  <si>
    <t>1.4733e+2 (3.25e+1) =</t>
  </si>
  <si>
    <t>1.8450e+2 (4.21e+0) -</t>
  </si>
  <si>
    <t>8.8573e+2 (1.93e+1) -</t>
  </si>
  <si>
    <t>6.3143e+2 (1.77e+1) -</t>
  </si>
  <si>
    <t>3.6055e+1 (2.44e+0) +</t>
  </si>
  <si>
    <t>2.4046e+1 (2.33e+0) +</t>
  </si>
  <si>
    <t>5.9369e+1 (2.97e+0) +</t>
  </si>
  <si>
    <t>8.3624e+1 (8.37e+0) =</t>
  </si>
  <si>
    <t>2.2660e+2 (3.38e+1) -</t>
  </si>
  <si>
    <t>2.1642e+1 (2.80e+0) +</t>
  </si>
  <si>
    <t>1.8897e+2 (8.73e+0) -</t>
  </si>
  <si>
    <t>4.3030e+1 (1.22e+0) +</t>
  </si>
  <si>
    <t>4.7646e+1 (1.26e+1) +</t>
  </si>
  <si>
    <t>1.0772e+2 (3.73e+0) -</t>
  </si>
  <si>
    <t>3.6857e+2 (8.84e+0) -</t>
  </si>
  <si>
    <t>2.0495e+2 (6.78e+0) -</t>
  </si>
  <si>
    <t>2.8828e+1 (2.69e+0) +</t>
  </si>
  <si>
    <t>1.5041e+1 (1.66e+0) +</t>
  </si>
  <si>
    <t>3.6532e+1 (2.34e+0) +</t>
  </si>
  <si>
    <t>4.4116e+0 (1.61e+0) +</t>
  </si>
  <si>
    <t>2.2585e+1 (2.70e+0) -</t>
  </si>
  <si>
    <t>2.6916e+0 (2.72e-1) +</t>
  </si>
  <si>
    <t>6.1594e+0 (1.20e+0) +</t>
  </si>
  <si>
    <t>2.5014e+1 (2.10e+0) -</t>
  </si>
  <si>
    <t>3.3746e+0 (2.16e-1) +</t>
  </si>
  <si>
    <t>1.2917e+0 (2.85e-2) +</t>
  </si>
  <si>
    <t>1.8378e+1 (1.73e+0) -</t>
  </si>
  <si>
    <t>5.4557e+1 (2.51e+0) -</t>
  </si>
  <si>
    <t>1.8610e+1 (1.58e+0) -</t>
  </si>
  <si>
    <t>4.2202e+0 (1.35e+0) +</t>
  </si>
  <si>
    <t>3.8186e+0 (1.26e+0) +</t>
  </si>
  <si>
    <t>4.3747e+0 (4.42e-1) +</t>
  </si>
  <si>
    <t>1.2898e+1 (1.71e+0) +</t>
  </si>
  <si>
    <t>1.1615e+2 (1.08e+1) -</t>
  </si>
  <si>
    <t>1.1186e+1 (1.60e+0) +</t>
  </si>
  <si>
    <t>2.9037e+1 (1.24e+0) +</t>
  </si>
  <si>
    <t>2.0175e+2 (2.23e+1) -</t>
  </si>
  <si>
    <t>2.6948e+1 (8.14e-1) +</t>
  </si>
  <si>
    <t>7.5435e+0 (3.33e+0) +</t>
  </si>
  <si>
    <t>7.4883e+1 (6.96e+0) -</t>
  </si>
  <si>
    <t>2.9662e+2 (5.95e+1) -</t>
  </si>
  <si>
    <t>1.5179e+2 (1.57e+1) -</t>
  </si>
  <si>
    <t>1.3676e+1 (3.47e+0) +</t>
  </si>
  <si>
    <t>1.0236e+1 (1.26e+0) +</t>
  </si>
  <si>
    <t>2.0142e+1 (9.14e-1) +</t>
  </si>
  <si>
    <t>1.4310e+1 (2.05e+0) +</t>
  </si>
  <si>
    <t>1.2594e+2 (1.48e+1) -</t>
  </si>
  <si>
    <t>1.3200e+1 (1.84e+0) +</t>
  </si>
  <si>
    <t>3.4525e+1 (2.23e+0) +</t>
  </si>
  <si>
    <t>1.7103e+2 (1.90e+1) -</t>
  </si>
  <si>
    <t>2.5632e+1 (8.99e-1) +</t>
  </si>
  <si>
    <t>8.9992e+0 (3.21e+0) +</t>
  </si>
  <si>
    <t>8.0981e+1 (8.43e+0) -</t>
  </si>
  <si>
    <t>3.0506e+2 (5.76e+1) -</t>
  </si>
  <si>
    <t>1.5217e+2 (1.46e+1) -</t>
  </si>
  <si>
    <t>1.7939e+1 (4.48e+0) +</t>
  </si>
  <si>
    <t>1.1238e+1 (1.76e+0) +</t>
  </si>
  <si>
    <t>2.3911e+1 (1.21e+0) +</t>
  </si>
  <si>
    <t>3.4518e+1 (2.94e+0) +</t>
  </si>
  <si>
    <t>4.2312e+2 (3.17e+1) -</t>
  </si>
  <si>
    <t>3.2748e+1 (2.95e+0) +</t>
  </si>
  <si>
    <t>1.6593e+2 (4.19e+1) -</t>
  </si>
  <si>
    <t>6.2495e+2 (6.77e+1) -</t>
  </si>
  <si>
    <t>9.5035e+1 (3.82e+0) +</t>
  </si>
  <si>
    <t>2.6981e+1 (5.43e+0) +</t>
  </si>
  <si>
    <t>1.8993e+2 (1.92e+1) -</t>
  </si>
  <si>
    <t>9.2755e+2 (2.97e+2) -</t>
  </si>
  <si>
    <t>5.9694e+2 (4.03e+1) -</t>
  </si>
  <si>
    <t>3.8989e+1 (7.00e+0) +</t>
  </si>
  <si>
    <t>2.3958e+1 (2.23e+0) +</t>
  </si>
  <si>
    <t>5.7568e+1 (2.77e+0) +</t>
  </si>
  <si>
    <t>2.0856e+1 (2.87e+0) +</t>
  </si>
  <si>
    <t>1.6014e+2 (2.00e+1) -</t>
  </si>
  <si>
    <t>2.1729e+1 (2.77e+0) +</t>
  </si>
  <si>
    <t>1.9350e+2 (2.00e+1) -</t>
  </si>
  <si>
    <t>3.1873e+1 (1.91e+0) +</t>
  </si>
  <si>
    <t>1.6307e+1 (6.48e+0) +</t>
  </si>
  <si>
    <t>1.1046e+2 (1.31e+1) -</t>
  </si>
  <si>
    <t>3.8100e+2 (6.51e+1) -</t>
  </si>
  <si>
    <t>1.9668e+2 (1.69e+1) -</t>
  </si>
  <si>
    <t>3.1102e+1 (1.03e+1) +</t>
  </si>
  <si>
    <t>1.5245e+1 (2.29e+0) +</t>
  </si>
  <si>
    <t>3.4925e+1 (2.75e+0) +</t>
  </si>
  <si>
    <t>4.3209e+0 (1.62e+0) +</t>
  </si>
  <si>
    <t>2.9207e+1 (4.03e+0) -</t>
  </si>
  <si>
    <t>3.0174e+0 (3.41e-1) +</t>
  </si>
  <si>
    <t>7.3036e+0 (1.60e+0) +</t>
  </si>
  <si>
    <t>2.5465e+1 (2.84e+0) -</t>
  </si>
  <si>
    <t>5.1220e+0 (1.85e-1) +</t>
  </si>
  <si>
    <t>5.7002e+0 (1.20e+0) +</t>
  </si>
  <si>
    <t>1.8732e+1 (2.23e+0) -</t>
  </si>
  <si>
    <t>5.7027e+1 (8.75e+0) -</t>
  </si>
  <si>
    <t>2.5037e+1 (3.56e+0) -</t>
  </si>
  <si>
    <t>4.5419e+0 (1.27e+0) +</t>
  </si>
  <si>
    <t>4.2193e+0 (1.65e+0) +</t>
  </si>
  <si>
    <t>4.9196e+0 (4.47e-1) +</t>
  </si>
  <si>
    <t>1.3205e+1 (1.59e+0) +</t>
  </si>
  <si>
    <t>2.0560e+2 (1.72e+1) -</t>
  </si>
  <si>
    <t>1.3166e+1 (1.37e+0) +</t>
  </si>
  <si>
    <t>3.2586e+1 (1.48e+0) +</t>
  </si>
  <si>
    <t>2.0149e+2 (2.24e+1) -</t>
  </si>
  <si>
    <t>4.0159e+1 (1.08e+0) +</t>
  </si>
  <si>
    <t>7.4186e+1 (7.57e+0) -</t>
  </si>
  <si>
    <t>3.2194e+2 (1.12e+2) -</t>
  </si>
  <si>
    <t>1.8943e+2 (1.91e+1) -</t>
  </si>
  <si>
    <t>1.4856e+1 (4.40e+0) +</t>
  </si>
  <si>
    <t>1.0019e+1 (1.46e+0) +</t>
  </si>
  <si>
    <t>2.1280e+1 (1.21e+0) +</t>
  </si>
  <si>
    <t>1.4581e+1 (1.52e+0) +</t>
  </si>
  <si>
    <t>1.9057e+2 (2.44e+1) -</t>
  </si>
  <si>
    <t>1.5248e+1 (2.23e+0) +</t>
  </si>
  <si>
    <t>3.8231e+1 (2.25e+0) +</t>
  </si>
  <si>
    <t>1.6969e+2 (1.83e+1) -</t>
  </si>
  <si>
    <t>3.6480e+1 (8.77e-1) +</t>
  </si>
  <si>
    <t>4.1759e+1 (9.47e+0) +</t>
  </si>
  <si>
    <t>7.9534e+1 (9.01e+0) -</t>
  </si>
  <si>
    <t>3.1713e+2 (8.00e+1) -</t>
  </si>
  <si>
    <t>1.7541e+2 (1.83e+1) -</t>
  </si>
  <si>
    <t>1.6972e+1 (4.64e+0) +</t>
  </si>
  <si>
    <t>1.1355e+1 (1.42e+0) +</t>
  </si>
  <si>
    <t>2.4981e+1 (1.23e+0) +</t>
  </si>
  <si>
    <t>3.6760e+1 (5.06e+0) +</t>
  </si>
  <si>
    <t>7.5418e+2 (4.71e+1) -</t>
  </si>
  <si>
    <t>4.2053e+1 (4.13e+0) +</t>
  </si>
  <si>
    <t>1.7842e+2 (4.38e+1) -</t>
  </si>
  <si>
    <t>6.2430e+2 (6.68e+1) -</t>
  </si>
  <si>
    <t>1.2646e+2 (2.53e+0) +</t>
  </si>
  <si>
    <t>1.8568e+2 (1.98e+1) -</t>
  </si>
  <si>
    <t>1.0012e+3 (4.49e+2) -</t>
  </si>
  <si>
    <t>6.7836e+2 (4.77e+1) -</t>
  </si>
  <si>
    <t>3.7486e+1 (5.37e+0) +</t>
  </si>
  <si>
    <t>2.4504e+1 (3.05e+0) +</t>
  </si>
  <si>
    <t>6.0272e+1 (2.61e+0) +</t>
  </si>
  <si>
    <t>2.0411e+1 (2.49e+0) +</t>
  </si>
  <si>
    <t>2.4302e+2 (3.23e+1) -</t>
  </si>
  <si>
    <t>2.3825e+1 (3.04e+0) +</t>
  </si>
  <si>
    <t>1.9243e+2 (2.02e+1) -</t>
  </si>
  <si>
    <t>4.5928e+1 (8.74e-1) +</t>
  </si>
  <si>
    <t>4.8450e+1 (1.17e+1) +</t>
  </si>
  <si>
    <t>1.0588e+2 (1.32e+1) -</t>
  </si>
  <si>
    <t>3.9114e+2 (8.94e+1) -</t>
  </si>
  <si>
    <t>2.2193e+2 (2.00e+1) -</t>
  </si>
  <si>
    <t>3.0153e+1 (6.80e+0) +</t>
  </si>
  <si>
    <t>1.5632e+1 (2.41e+0) +</t>
  </si>
  <si>
    <t>3.6987e+1 (2.47e+0) +</t>
  </si>
  <si>
    <t>45/0/0</t>
  </si>
  <si>
    <t>41/1/3</t>
  </si>
  <si>
    <t>2.4403e-1 (2.01e-1) -</t>
  </si>
  <si>
    <t>9.4256e-1 (9.41e-4) -</t>
  </si>
  <si>
    <t>9.1824e-1 (4.38e-3) -</t>
  </si>
  <si>
    <t>9.2651e-1 (2.27e-2) -</t>
  </si>
  <si>
    <t>9.2529e-1 (3.92e-3) -</t>
  </si>
  <si>
    <t>3.1072e-1 (7.15e-2) -</t>
  </si>
  <si>
    <t>8.4161e-1 (2.74e-2) -</t>
  </si>
  <si>
    <t>7.3024e-1 (9.39e-2) -</t>
  </si>
  <si>
    <t>8.6214e-1 (1.89e-2) -</t>
  </si>
  <si>
    <t>9.2360e-1 (1.41e-2) -</t>
  </si>
  <si>
    <t>8.7600e-1 (2.30e-2) -</t>
  </si>
  <si>
    <t>9.0138e-1 (1.79e-2) -</t>
  </si>
  <si>
    <t>9.8874e-1 (2.55e-2) -</t>
  </si>
  <si>
    <t>9.9185e-1 (2.37e-3) -</t>
  </si>
  <si>
    <t>6.7435e-1 (9.09e-2) -</t>
  </si>
  <si>
    <t>9.4184e-1 (2.97e-2) -</t>
  </si>
  <si>
    <t>9.9395e-1 (1.62e-3) -</t>
  </si>
  <si>
    <t>9.9542e-1 (1.71e-3) -</t>
  </si>
  <si>
    <t>9.6304e-1 (4.29e-2) -</t>
  </si>
  <si>
    <t>9.9665e-1 (8.98e-4) -</t>
  </si>
  <si>
    <t>9.9917e-1 (2.88e-4) -</t>
  </si>
  <si>
    <t>9.2856e-1 (6.40e-2) -</t>
  </si>
  <si>
    <t>9.9495e-1 (1.72e-3) -</t>
  </si>
  <si>
    <t>5.1251e-1 (1.29e-1) -</t>
  </si>
  <si>
    <t>9.9436e-1 (2.05e-2) -</t>
  </si>
  <si>
    <t>9.9711e-1 (9.06e-4) -</t>
  </si>
  <si>
    <t>9.3243e-1 (8.70e-4) +</t>
  </si>
  <si>
    <t>9.2827e-1 (2.91e-3) -</t>
  </si>
  <si>
    <t>9.3449e-1 (9.43e-4) +</t>
  </si>
  <si>
    <t>9.2902e-1 (1.37e-3) -</t>
  </si>
  <si>
    <t>9.2739e-1 (2.68e-3) -</t>
  </si>
  <si>
    <t>9.2893e-1 (2.13e-3) -</t>
  </si>
  <si>
    <t>9.0700e-1 (9.22e-3) -</t>
  </si>
  <si>
    <t>9.2475e-1 (3.24e-3) -</t>
  </si>
  <si>
    <t>9.2394e-1 (3.10e-3) -</t>
  </si>
  <si>
    <t>9.2572e-1 (1.56e-3) -</t>
  </si>
  <si>
    <t>9.2252e-1 (1.94e-3) -</t>
  </si>
  <si>
    <t>9.9600e-1 (3.91e-4) -</t>
  </si>
  <si>
    <t>9.9306e-1 (7.21e-4) -</t>
  </si>
  <si>
    <t>9.9727e-1 (9.22e-4) -</t>
  </si>
  <si>
    <t>9.9279e-1 (1.71e-3) -</t>
  </si>
  <si>
    <t>9.9854e-1 (6.71e-4) -</t>
  </si>
  <si>
    <t>9.9972e-1 (2.23e-4) -</t>
  </si>
  <si>
    <t>9.9328e-1 (1.27e-3) -</t>
  </si>
  <si>
    <t>1.0000e+0 (3.66e-7) +</t>
  </si>
  <si>
    <t>9.9515e-1 (1.83e-3) -</t>
  </si>
  <si>
    <t>9.9923e-1 (5.04e-4) -</t>
  </si>
  <si>
    <t>9.9019e-1 (3.38e-3) -</t>
  </si>
  <si>
    <t>4.1633e-1 (2.18e-4) +</t>
  </si>
  <si>
    <t>3.9496e-1 (2.36e-3) +</t>
  </si>
  <si>
    <t>4.0211e-1 (2.71e-3) +</t>
  </si>
  <si>
    <t>3.9529e-1 (2.38e-3) +</t>
  </si>
  <si>
    <t>4.1128e-1 (7.96e-4) +</t>
  </si>
  <si>
    <t>3.7771e-1 (6.14e-3) -</t>
  </si>
  <si>
    <t>4.1640e-1 (3.13e-3) +</t>
  </si>
  <si>
    <t>3.6167e-1 (3.61e-3) -</t>
  </si>
  <si>
    <t>3.5382e-1 (1.33e-2) -</t>
  </si>
  <si>
    <t>3.7934e-1 (8.39e-3) -</t>
  </si>
  <si>
    <t>3.3484e-1 (5.76e-3) -</t>
  </si>
  <si>
    <t>2.4921e-1 (1.24e-2) +</t>
  </si>
  <si>
    <t>1.5361e-1 (2.27e-2) -</t>
  </si>
  <si>
    <t>1.5886e-1 (1.59e-2) +</t>
  </si>
  <si>
    <t>0.0000e+0 (0.00e+0) -</t>
  </si>
  <si>
    <t>2.4905e-3 (5.75e-3) -</t>
  </si>
  <si>
    <t>1.2544e-1 (1.93e-2) +</t>
  </si>
  <si>
    <t>3.4323e-4 (1.53e-3) -</t>
  </si>
  <si>
    <t>2.0356e-2 (3.04e-2) -</t>
  </si>
  <si>
    <t>3.6178e-3 (7.48e-3) +</t>
  </si>
  <si>
    <t>0.0000e+0 (0.00e+0) =</t>
  </si>
  <si>
    <t>3.3594e-4 (1.24e-3) =</t>
  </si>
  <si>
    <t>0.0000e+0 (0.00e+0)</t>
  </si>
  <si>
    <t>5.5372e-1 (1.50e-3) -</t>
  </si>
  <si>
    <t>5.5426e-1 (1.98e-3) -</t>
  </si>
  <si>
    <t>5.3833e-1 (3.27e-3) -</t>
  </si>
  <si>
    <t>5.5718e-1 (1.16e-3) -</t>
  </si>
  <si>
    <t>5.5376e-1 (1.01e-3) -</t>
  </si>
  <si>
    <t>5.3626e-1 (3.05e-3) -</t>
  </si>
  <si>
    <t>5.5736e-1 (1.57e-3) -</t>
  </si>
  <si>
    <t>5.3921e-1 (2.01e-3) -</t>
  </si>
  <si>
    <t>5.4548e-1 (2.05e-3) -</t>
  </si>
  <si>
    <t>5.5390e-1 (2.03e-3) -</t>
  </si>
  <si>
    <t>5.5670e-1 (6.90e-4) -</t>
  </si>
  <si>
    <t>5.5054e-1 (1.33e-3) -</t>
  </si>
  <si>
    <t>5.4861e-1 (1.50e-3) -</t>
  </si>
  <si>
    <t>7.9484e-1 (3.50e-3) -</t>
  </si>
  <si>
    <t>7.8472e-1 (2.81e-3) -</t>
  </si>
  <si>
    <t>9.1090e-1 (4.51e-3) -</t>
  </si>
  <si>
    <t>8.7924e-1 (3.56e-3) -</t>
  </si>
  <si>
    <t>9.6369e-1 (1.38e-3) -</t>
  </si>
  <si>
    <t>9.3377e-1 (2.67e-3) -</t>
  </si>
  <si>
    <t>9.7866e-1 (2.03e-3) -</t>
  </si>
  <si>
    <t>9.7363e-1 (2.23e-2) -</t>
  </si>
  <si>
    <t>9.6435e-1 (2.53e-3) -</t>
  </si>
  <si>
    <t>5.0102e-1 (2.42e-3) -</t>
  </si>
  <si>
    <t>5.1206e-1 (4.70e-3) -</t>
  </si>
  <si>
    <t>4.9347e-1 (1.08e-2) -</t>
  </si>
  <si>
    <t>5.1776e-1 (1.32e-3) -</t>
  </si>
  <si>
    <t>5.1359e-1 (1.27e-3) -</t>
  </si>
  <si>
    <t>4.9950e-1 (3.14e-3) -</t>
  </si>
  <si>
    <t>5.0285e-1 (3.44e-3) -</t>
  </si>
  <si>
    <t>4.9997e-1 (4.26e-3) -</t>
  </si>
  <si>
    <t>5.0806e-1 (1.47e-3) -</t>
  </si>
  <si>
    <t>5.1749e-1 (1.02e-3) -</t>
  </si>
  <si>
    <t>5.1829e-1 (9.53e-5) -</t>
  </si>
  <si>
    <t>5.1624e-1 (6.75e-4) -</t>
  </si>
  <si>
    <t>5.1182e-1 (1.64e-3) -</t>
  </si>
  <si>
    <t>7.4132e-1 (3.56e-3) -</t>
  </si>
  <si>
    <t>7.4371e-1 (2.51e-3) -</t>
  </si>
  <si>
    <t>8.4474e-1 (3.78e-3) -</t>
  </si>
  <si>
    <t>8.3588e-1 (2.35e-3) -</t>
  </si>
  <si>
    <t>8.9715e-1 (1.36e-3) -</t>
  </si>
  <si>
    <t>7.7607e-1 (1.13e-2) -</t>
  </si>
  <si>
    <t>8.8311e-1 (1.09e-3) -</t>
  </si>
  <si>
    <t>8.9763e-1 (9.32e-3) -</t>
  </si>
  <si>
    <t>9.0337e-1 (8.71e-4) -</t>
  </si>
  <si>
    <t>5.5085e-1 (6.24e-3) +</t>
  </si>
  <si>
    <t>4.9993e-1 (1.41e-2) -</t>
  </si>
  <si>
    <t>4.8308e-1 (1.59e-2) -</t>
  </si>
  <si>
    <t>5.1520e-1 (1.05e-2) =</t>
  </si>
  <si>
    <t>4.7683e-1 (1.23e-2) -</t>
  </si>
  <si>
    <t>4.8815e-1 (1.94e-2) -</t>
  </si>
  <si>
    <t>4.9697e-1 (1.55e-2) -</t>
  </si>
  <si>
    <t>4.9919e-1 (1.45e-2) -</t>
  </si>
  <si>
    <t>4.9941e-1 (1.32e-2) -</t>
  </si>
  <si>
    <t>7.2922e-1 (1.46e-2) -</t>
  </si>
  <si>
    <t>7.2305e-1 (1.13e-2) -</t>
  </si>
  <si>
    <t>8.2627e-1 (1.63e-2) -</t>
  </si>
  <si>
    <t>8.0795e-1 (1.86e-2) -</t>
  </si>
  <si>
    <t>8.8633e-1 (1.46e-2) -</t>
  </si>
  <si>
    <t>8.5333e-1 (1.69e-2) -</t>
  </si>
  <si>
    <t>8.8155e-1 (2.39e-2) -</t>
  </si>
  <si>
    <t>8.7585e-1 (2.94e-2) -</t>
  </si>
  <si>
    <t>8.5891e-1 (2.31e-2) -</t>
  </si>
  <si>
    <t>5.3548e-1 (2.91e-3) -</t>
  </si>
  <si>
    <t>5.5307e-1 (2.20e-3) -</t>
  </si>
  <si>
    <t>5.3410e-1 (6.55e-3) -</t>
  </si>
  <si>
    <t>5.5729e-1 (1.12e-3) -</t>
  </si>
  <si>
    <t>5.5497e-1 (1.15e-3) -</t>
  </si>
  <si>
    <t>5.3999e-1 (3.91e-3) -</t>
  </si>
  <si>
    <t>5.5185e-1 (1.85e-3) -</t>
  </si>
  <si>
    <t>5.2123e-1 (1.10e-2) -</t>
  </si>
  <si>
    <t>5.4322e-1 (1.60e-3) -</t>
  </si>
  <si>
    <t>5.5435e-1 (1.67e-3) -</t>
  </si>
  <si>
    <t>5.5668e-1 (4.56e-4) -</t>
  </si>
  <si>
    <t>5.5190e-1 (7.30e-4) -</t>
  </si>
  <si>
    <t>5.5080e-1 (1.60e-3) -</t>
  </si>
  <si>
    <t>7.9347e-1 (3.42e-3) -</t>
  </si>
  <si>
    <t>7.8830e-1 (2.53e-3) -</t>
  </si>
  <si>
    <t>9.1072e-1 (4.58e-3) -</t>
  </si>
  <si>
    <t>8.8523e-1 (3.59e-3) -</t>
  </si>
  <si>
    <t>9.6505e-1 (1.35e-3) -</t>
  </si>
  <si>
    <t>9.3934e-1 (1.75e-3) -</t>
  </si>
  <si>
    <t>9.8147e-1 (1.41e-3) -</t>
  </si>
  <si>
    <t>9.6842e-1 (1.76e-3) -</t>
  </si>
  <si>
    <t>4.2166e-1 (2.28e-2) -</t>
  </si>
  <si>
    <t>4.6705e-1 (2.50e-3) -</t>
  </si>
  <si>
    <t>4.4626e-1 (4.28e-3) -</t>
  </si>
  <si>
    <t>4.7807e-1 (2.10e-3) -</t>
  </si>
  <si>
    <t>4.8432e-1 (1.18e-3) +</t>
  </si>
  <si>
    <t>4.4297e-1 (4.11e-3) -</t>
  </si>
  <si>
    <t>4.5975e-1 (4.06e-3) -</t>
  </si>
  <si>
    <t>4.5893e-1 (4.46e-3) -</t>
  </si>
  <si>
    <t>4.6589e-1 (2.83e-3) -</t>
  </si>
  <si>
    <t>4.6845e-1 (3.58e-3) -</t>
  </si>
  <si>
    <t>4.6978e-1 (1.92e-3) -</t>
  </si>
  <si>
    <t>4.6530e-1 (2.59e-3) -</t>
  </si>
  <si>
    <t>4.6881e-1 (2.28e-3) -</t>
  </si>
  <si>
    <t>6.7849e-1 (4.02e-3) -</t>
  </si>
  <si>
    <t>6.8001e-1 (5.08e-3) -</t>
  </si>
  <si>
    <t>7.9514e-1 (7.10e-3) -</t>
  </si>
  <si>
    <t>7.6990e-1 (6.09e-2) -</t>
  </si>
  <si>
    <t>8.8014e-1 (4.34e-3) -</t>
  </si>
  <si>
    <t>8.8572e-1 (7.43e-2) -</t>
  </si>
  <si>
    <t>9.0710e-1 (8.09e-3) -</t>
  </si>
  <si>
    <t>8.3573e-1 (8.73e-2) -</t>
  </si>
  <si>
    <t>5.3881e-1 (3.05e-2) +</t>
  </si>
  <si>
    <t>5.3568e-1 (3.71e-3) =</t>
  </si>
  <si>
    <t>4.7461e-1 (4.80e-2) -</t>
  </si>
  <si>
    <t>5.3301e-1 (2.72e-3) =</t>
  </si>
  <si>
    <t>5.3305e-1 (2.70e-3) =</t>
  </si>
  <si>
    <t>7.7649e-1 (5.95e-3) =</t>
  </si>
  <si>
    <t>7.3693e-1 (4.45e-3) -</t>
  </si>
  <si>
    <t>7.9538e-1 (1.37e-2) -</t>
  </si>
  <si>
    <t>8.8538e-1 (1.20e-1) -</t>
  </si>
  <si>
    <t>8.5587e-1 (8.40e-3) -</t>
  </si>
  <si>
    <t>8.2457e-1 (3.45e-2) -</t>
  </si>
  <si>
    <t>6/37/2</t>
  </si>
  <si>
    <t>0/43/2</t>
  </si>
  <si>
    <t>0/40/5</t>
  </si>
  <si>
    <t>MaEDA</t>
  </si>
  <si>
    <t>Average IGD Rank</t>
  </si>
  <si>
    <t>Final IGD Rank</t>
  </si>
  <si>
    <t>Average HV Rank</t>
  </si>
  <si>
    <t>Final HV Rank</t>
  </si>
  <si>
    <t>Average Runtime Rank</t>
  </si>
  <si>
    <t>Final Runtime Rank</t>
  </si>
  <si>
    <t>AGEMOEA</t>
  </si>
  <si>
    <t>BCEIBEA</t>
  </si>
  <si>
    <t>GrEA</t>
  </si>
  <si>
    <t>MOCMA</t>
  </si>
  <si>
    <t>MOEADAWA</t>
  </si>
  <si>
    <t>MOEADCMA</t>
  </si>
  <si>
    <t>MOEADFRRMAB</t>
  </si>
  <si>
    <t>MOEADM2M</t>
  </si>
  <si>
    <t>MOEADPaS</t>
  </si>
  <si>
    <t>MOEADSTM</t>
  </si>
  <si>
    <t>MOMBIII</t>
  </si>
  <si>
    <t>RSEA</t>
  </si>
  <si>
    <t>S3CMAES</t>
  </si>
  <si>
    <t>Two_Arch2</t>
  </si>
  <si>
    <t>VaEA</t>
  </si>
  <si>
    <t>MaEDAu</t>
  </si>
  <si>
    <t>2.3430e-1 (1.57e-2) -</t>
  </si>
  <si>
    <t>2.1744e-1 (1.80e-2) -</t>
  </si>
  <si>
    <t>1.0997e+0 (9.57e-2) -</t>
  </si>
  <si>
    <t>1.4985e+0 (9.35e-2) -</t>
  </si>
  <si>
    <t>1.2779e+0 (8.94e-2) -</t>
  </si>
  <si>
    <t>1.2129e+0 (1.23e-1) -</t>
  </si>
  <si>
    <t>9.5955e-1 (1.89e-1) -</t>
  </si>
  <si>
    <t>1.6201e-1 (2.07e-2) -</t>
  </si>
  <si>
    <t>1.7655e-1 (1.67e-2) -</t>
  </si>
  <si>
    <t>2.0773e+0 (3.75e-1) -</t>
  </si>
  <si>
    <t>1.7330e-1 (1.73e-2) -</t>
  </si>
  <si>
    <t>2.1592e-1 (2.42e-2) -</t>
  </si>
  <si>
    <t>7.4199e-1 (1.61e-2) -</t>
  </si>
  <si>
    <t>4.4971e-1 (8.71e-2) -</t>
  </si>
  <si>
    <t>1.1093e+0 (8.55e-2) -</t>
  </si>
  <si>
    <t>1.8156e+0 (1.64e-1) -</t>
  </si>
  <si>
    <t>1.9394e+0 (3.57e-2) -</t>
  </si>
  <si>
    <t>6.5010e-1 (5.94e-2) -</t>
  </si>
  <si>
    <t>1.0897e+0 (1.25e-1) -</t>
  </si>
  <si>
    <t>2.0910e-1 (3.64e-2) -</t>
  </si>
  <si>
    <t>5.5501e-1 (1.96e-2) -</t>
  </si>
  <si>
    <t>2.3417e+0 (3.93e-1) -</t>
  </si>
  <si>
    <t>4.7781e-1 (9.02e-3) -</t>
  </si>
  <si>
    <t>4.8839e-1 (2.62e-2) -</t>
  </si>
  <si>
    <t>1.7168e+0 (1.48e-1) -</t>
  </si>
  <si>
    <t>1.1174e+0 (1.06e-1) -</t>
  </si>
  <si>
    <t>2.5578e+0 (1.46e-1) -</t>
  </si>
  <si>
    <t>2.8443e+0 (2.02e-1) -</t>
  </si>
  <si>
    <t>2.7015e+0 (4.78e-2) -</t>
  </si>
  <si>
    <t>1.9698e+0 (2.18e-1) -</t>
  </si>
  <si>
    <t>2.2969e+0 (1.88e-1) -</t>
  </si>
  <si>
    <t>7.0810e-1 (1.08e-1) -</t>
  </si>
  <si>
    <t>1.2297e+0 (5.83e-2) -</t>
  </si>
  <si>
    <t>3.0118e+0 (2.73e-1) -</t>
  </si>
  <si>
    <t>1.1952e+0 (3.38e-2) -</t>
  </si>
  <si>
    <t>1.0508e+0 (5.68e-2) -</t>
  </si>
  <si>
    <t>1.8460e+0 (4.67e-2) -</t>
  </si>
  <si>
    <t>1.1682e+0 (5.71e-2) -</t>
  </si>
  <si>
    <t>2.7372e+0 (2.52e-1) -</t>
  </si>
  <si>
    <t>3.2839e+0 (1.20e-1) -</t>
  </si>
  <si>
    <t>3.0409e+0 (5.53e-2) -</t>
  </si>
  <si>
    <t>2.0784e+0 (1.52e-1) -</t>
  </si>
  <si>
    <t>2.9709e+0 (1.75e-1) -</t>
  </si>
  <si>
    <t>7.7706e-1 (1.60e-1) -</t>
  </si>
  <si>
    <t>1.5972e+0 (6.06e-2) -</t>
  </si>
  <si>
    <t>3.4679e+0 (6.36e-2) -</t>
  </si>
  <si>
    <t>1.5507e+0 (3.65e-2) -</t>
  </si>
  <si>
    <t>1.3650e+0 (7.20e-2) -</t>
  </si>
  <si>
    <t>4.6507e+0 (2.15e-1) -</t>
  </si>
  <si>
    <t>2.8894e+0 (2.43e-1) -</t>
  </si>
  <si>
    <t>5.0746e+0 (4.73e-1) -</t>
  </si>
  <si>
    <t>6.6792e+0 (2.86e-1) -</t>
  </si>
  <si>
    <t>6.4193e+0 (2.51e-1) -</t>
  </si>
  <si>
    <t>7.9764e+0 (2.60e+0) -</t>
  </si>
  <si>
    <t>5.6160e+0 (2.52e-1) -</t>
  </si>
  <si>
    <t>4.2768e+0 (1.38e+0) -</t>
  </si>
  <si>
    <t>3.9816e+0 (3.20e-1) -</t>
  </si>
  <si>
    <t>5.9188e+0 (1.09e-1) -</t>
  </si>
  <si>
    <t>3.5408e+0 (1.19e-1) -</t>
  </si>
  <si>
    <t>3.5979e+0 (3.61e-1) -</t>
  </si>
  <si>
    <t>2.9245e-1 (1.70e-2) -</t>
  </si>
  <si>
    <t>2.0551e-1 (1.33e-2) -</t>
  </si>
  <si>
    <t>3.4507e-1 (3.74e-2) -</t>
  </si>
  <si>
    <t>4.0850e-1 (1.46e-2) -</t>
  </si>
  <si>
    <t>3.0313e-1 (1.52e-2) -</t>
  </si>
  <si>
    <t>3.3916e-1 (1.83e-2) -</t>
  </si>
  <si>
    <t>3.6388e-1 (2.53e-2) -</t>
  </si>
  <si>
    <t>2.2748e-1 (1.57e-2) -</t>
  </si>
  <si>
    <t>1.8544e-1 (1.08e-2) -</t>
  </si>
  <si>
    <t>1.7582e-1 (6.48e-3) -</t>
  </si>
  <si>
    <t>1.8515e-1 (9.56e-3) -</t>
  </si>
  <si>
    <t>1.9871e-1 (1.05e-2) -</t>
  </si>
  <si>
    <t>7.5415e-1 (2.19e-2) -</t>
  </si>
  <si>
    <t>6.0111e-1 (1.32e-1) -</t>
  </si>
  <si>
    <t>6.3662e-1 (4.61e-2) -</t>
  </si>
  <si>
    <t>1.5200e+0 (2.14e-1) -</t>
  </si>
  <si>
    <t>7.7601e-1 (3.81e-2) -</t>
  </si>
  <si>
    <t>7.4442e-1 (1.58e-1) -</t>
  </si>
  <si>
    <t>7.2999e-1 (6.21e-2) -</t>
  </si>
  <si>
    <t>1.6863e-1 (6.53e-2) -</t>
  </si>
  <si>
    <t>5.8156e-1 (1.58e-2) -</t>
  </si>
  <si>
    <t>4.9585e-1 (1.34e-2) -</t>
  </si>
  <si>
    <t>5.0096e-1 (8.57e-3) -</t>
  </si>
  <si>
    <t>5.1879e-1 (2.02e-2) -</t>
  </si>
  <si>
    <t>1.4697e+0 (5.85e-2) -</t>
  </si>
  <si>
    <t>1.2276e+0 (1.42e-1) -</t>
  </si>
  <si>
    <t>1.9163e+0 (1.03e-1) -</t>
  </si>
  <si>
    <t>2.1552e+0 (2.30e-1) -</t>
  </si>
  <si>
    <t>1.4676e+0 (6.43e-2) -</t>
  </si>
  <si>
    <t>8.8356e+0 (6.02e+0) -</t>
  </si>
  <si>
    <t>1.9083e+0 (9.81e-2) -</t>
  </si>
  <si>
    <t>9.8638e-1 (2.94e-1) -</t>
  </si>
  <si>
    <t>1.2015e+0 (5.48e-2) -</t>
  </si>
  <si>
    <t>1.2151e+0 (2.12e-2) -</t>
  </si>
  <si>
    <t>1.1063e+0 (3.65e-2) -</t>
  </si>
  <si>
    <t>1.2373e+0 (5.40e-2) -</t>
  </si>
  <si>
    <t>1.5101e+0 (3.24e-2) -</t>
  </si>
  <si>
    <t>1.5152e+0 (9.68e-2) -</t>
  </si>
  <si>
    <t>2.3791e+0 (1.35e-1) -</t>
  </si>
  <si>
    <t>3.0661e+0 (2.48e-1) -</t>
  </si>
  <si>
    <t>1.6914e+0 (7.01e-2) -</t>
  </si>
  <si>
    <t>1.6406e+1 (5.27e+0) -</t>
  </si>
  <si>
    <t>2.2127e+0 (1.31e-1) -</t>
  </si>
  <si>
    <t>1.6457e+0 (5.61e-1) -</t>
  </si>
  <si>
    <t>1.4777e+0 (5.85e-2) -</t>
  </si>
  <si>
    <t>1.5269e+0 (3.90e-2) -</t>
  </si>
  <si>
    <t>1.4136e+0 (3.63e-2) -</t>
  </si>
  <si>
    <t>1.5666e+0 (5.15e-2) -</t>
  </si>
  <si>
    <t>3.5356e+0 (1.35e-1) -</t>
  </si>
  <si>
    <t>3.8000e+0 (6.50e-1) -</t>
  </si>
  <si>
    <t>4.7407e+0 (6.53e-1) -</t>
  </si>
  <si>
    <t>6.6307e+0 (3.19e-1) -</t>
  </si>
  <si>
    <t>6.3836e+0 (3.84e-1) -</t>
  </si>
  <si>
    <t>2.4968e+1 (5.42e+0) -</t>
  </si>
  <si>
    <t>3.8691e+0 (2.61e-1) -</t>
  </si>
  <si>
    <t>7.6463e+0 (3.07e+0) -</t>
  </si>
  <si>
    <t>3.9466e+0 (4.17e-1) -</t>
  </si>
  <si>
    <t>3.4094e+0 (1.03e-1) -</t>
  </si>
  <si>
    <t>3.3605e+0 (1.56e-1) -</t>
  </si>
  <si>
    <t>4.2660e+0 (1.04e-1) -</t>
  </si>
  <si>
    <t>9.3640e-2 (8.01e-3) +</t>
  </si>
  <si>
    <t>7.0725e-2 (6.30e-3) +</t>
  </si>
  <si>
    <t>1.4857e-1 (1.74e-2) -</t>
  </si>
  <si>
    <t>1.3566e-1 (1.27e-2) -</t>
  </si>
  <si>
    <t>2.8630e-1 (3.01e-2) -</t>
  </si>
  <si>
    <t>8.1158e-2 (5.35e-3) +</t>
  </si>
  <si>
    <t>1.3576e-1 (2.36e-3) -</t>
  </si>
  <si>
    <t>9.2296e-2 (3.19e-3) +</t>
  </si>
  <si>
    <t>3.1074e-1 (4.38e-1) -</t>
  </si>
  <si>
    <t>2.1452e-2 (1.02e-3) +</t>
  </si>
  <si>
    <t>8.6133e-2 (4.69e-3) +</t>
  </si>
  <si>
    <t>1.3755e-1 (9.27e-3) -</t>
  </si>
  <si>
    <t>3.3104e-1 (3.87e-2) +</t>
  </si>
  <si>
    <t>5.0521e-1 (1.34e-1) -</t>
  </si>
  <si>
    <t>2.0898e+0 (1.19e-1) -</t>
  </si>
  <si>
    <t>1.5474e+0 (5.98e-2) -</t>
  </si>
  <si>
    <t>6.4099e-1 (3.44e-2) -</t>
  </si>
  <si>
    <t>8.9304e-1 (7.46e-2) -</t>
  </si>
  <si>
    <t>2.0221e+0 (1.30e-1) -</t>
  </si>
  <si>
    <t>1.0329e+0 (9.55e-2) -</t>
  </si>
  <si>
    <t>1.8274e-1 (1.82e-2) +</t>
  </si>
  <si>
    <t>3.3781e-2 (4.06e-2) +</t>
  </si>
  <si>
    <t>3.3612e-1 (1.99e-2) +</t>
  </si>
  <si>
    <t>5.2567e-1 (3.57e-2) -</t>
  </si>
  <si>
    <t>8.3403e-1 (1.50e-1) +</t>
  </si>
  <si>
    <t>1.2319e+0 (1.42e-1) +</t>
  </si>
  <si>
    <t>2.6160e+0 (7.18e-2) -</t>
  </si>
  <si>
    <t>2.6351e+0 (1.19e-1) -</t>
  </si>
  <si>
    <t>2.1687e+0 (2.61e-1) -</t>
  </si>
  <si>
    <t>8.8861e+0 (1.05e-5) -</t>
  </si>
  <si>
    <t>2.5833e+0 (4.88e-2) -</t>
  </si>
  <si>
    <t>8.1367e+0 (4.01e-1) -</t>
  </si>
  <si>
    <t>2.5103e-1 (3.63e-2) +</t>
  </si>
  <si>
    <t>2.4948e-1 (1.35e-1) +</t>
  </si>
  <si>
    <t>9.4492e-1 (7.08e-2) +</t>
  </si>
  <si>
    <t>1.4440e+0 (1.31e-1) -</t>
  </si>
  <si>
    <t>1.2567e+0 (1.95e-1) +</t>
  </si>
  <si>
    <t>1.5382e+0 (1.98e-1) +</t>
  </si>
  <si>
    <t>3.4309e+0 (5.62e-2) -</t>
  </si>
  <si>
    <t>3.3063e+0 (1.30e-1) -</t>
  </si>
  <si>
    <t>2.2896e+0 (3.96e-1) -</t>
  </si>
  <si>
    <t>1.1189e+1 (1.23e-6) -</t>
  </si>
  <si>
    <t>3.3813e+0 (5.02e-2) -</t>
  </si>
  <si>
    <t>1.0540e+1 (2.54e-1) -</t>
  </si>
  <si>
    <t>2.6233e-1 (2.15e-2) +</t>
  </si>
  <si>
    <t>4.8134e-1 (2.06e-1) +</t>
  </si>
  <si>
    <t>1.2189e+0 (1.22e-1) +</t>
  </si>
  <si>
    <t>1.7283e+0 (1.53e-1) =</t>
  </si>
  <si>
    <t>2.9411e+0 (3.86e-1) +</t>
  </si>
  <si>
    <t>4.4227e+0 (7.80e-1) -</t>
  </si>
  <si>
    <t>8.5058e+0 (1.13e-1) -</t>
  </si>
  <si>
    <t>8.8487e+0 (2.21e+0) -</t>
  </si>
  <si>
    <t>1.6953e+1 (1.30e-5) -</t>
  </si>
  <si>
    <t>8.5019e+0 (9.20e-2) -</t>
  </si>
  <si>
    <t>1.6692e+1 (4.31e-2) -</t>
  </si>
  <si>
    <t>7.6877e+0 (1.18e+0) -</t>
  </si>
  <si>
    <t>1.4800e+0 (3.26e-1) +</t>
  </si>
  <si>
    <t>2.5565e+0 (3.74e-1) +</t>
  </si>
  <si>
    <t>2.1930e-1 (8.45e-3) -</t>
  </si>
  <si>
    <t>2.1324e-1 (1.01e-2) -</t>
  </si>
  <si>
    <t>3.4453e-1 (1.88e-2) -</t>
  </si>
  <si>
    <t>3.7191e-1 (1.23e-2) -</t>
  </si>
  <si>
    <t>3.3890e-1 (1.93e-2) -</t>
  </si>
  <si>
    <t>2.9234e-1 (1.74e-2) -</t>
  </si>
  <si>
    <t>3.3925e-1 (1.25e-2) -</t>
  </si>
  <si>
    <t>9.7646e-2 (2.70e-2) -</t>
  </si>
  <si>
    <t>2.1251e-1 (6.98e-3) -</t>
  </si>
  <si>
    <t>2.3883e-1 (1.40e-2) -</t>
  </si>
  <si>
    <t>2.3501e-1 (1.47e-2) -</t>
  </si>
  <si>
    <t>2.0318e-1 (9.36e-3) -</t>
  </si>
  <si>
    <t>7.7652e-1 (2.42e-2) -</t>
  </si>
  <si>
    <t>8.1935e-1 (1.49e-2) -</t>
  </si>
  <si>
    <t>2.0010e+0 (2.52e-1) -</t>
  </si>
  <si>
    <t>2.1053e+0 (2.17e-1) -</t>
  </si>
  <si>
    <t>1.2590e+0 (2.59e-2) -</t>
  </si>
  <si>
    <t>1.2667e+0 (2.13e-1) -</t>
  </si>
  <si>
    <t>2.1517e+0 (2.82e-1) -</t>
  </si>
  <si>
    <t>1.5196e-1 (9.17e-2) -</t>
  </si>
  <si>
    <t>3.2628e-2 (3.21e-3) =</t>
  </si>
  <si>
    <t>9.4858e-1 (1.97e-2) -</t>
  </si>
  <si>
    <t>9.7174e-1 (2.67e-2) -</t>
  </si>
  <si>
    <t>1.0176e+0 (2.05e-2) -</t>
  </si>
  <si>
    <t>7.8480e-1 (2.41e-2) -</t>
  </si>
  <si>
    <t>2.5523e+0 (3.90e-2) -</t>
  </si>
  <si>
    <t>2.4152e+0 (6.74e-2) -</t>
  </si>
  <si>
    <t>3.1945e+0 (1.07e-1) -</t>
  </si>
  <si>
    <t>4.1327e+0 (4.93e-1) -</t>
  </si>
  <si>
    <t>2.9837e+0 (6.20e-2) -</t>
  </si>
  <si>
    <t>2.9413e+0 (4.18e-2) -</t>
  </si>
  <si>
    <t>3.1638e+0 (8.39e-2) -</t>
  </si>
  <si>
    <t>6.5240e-1 (5.45e-1) -</t>
  </si>
  <si>
    <t>2.7648e+0 (1.08e-1) -</t>
  </si>
  <si>
    <t>1.7184e-1 (2.46e-2) =</t>
  </si>
  <si>
    <t>2.9053e+0 (7.32e-2) -</t>
  </si>
  <si>
    <t>3.0166e+0 (6.19e-2) -</t>
  </si>
  <si>
    <t>2.1599e+0 (9.13e-2) -</t>
  </si>
  <si>
    <t>2.9963e+0 (2.49e-1) -</t>
  </si>
  <si>
    <t>3.3860e+0 (6.27e-2) -</t>
  </si>
  <si>
    <t>4.2074e+0 (1.88e-1) -</t>
  </si>
  <si>
    <t>5.0987e+0 (4.22e-1) -</t>
  </si>
  <si>
    <t>3.8808e+0 (6.11e-2) -</t>
  </si>
  <si>
    <t>1.6571e+1 (6.61e+0) -</t>
  </si>
  <si>
    <t>4.0068e+0 (1.11e-1) -</t>
  </si>
  <si>
    <t>1.3136e+0 (1.21e+0) -</t>
  </si>
  <si>
    <t>1.3861e-1 (1.44e-2) +</t>
  </si>
  <si>
    <t>3.6360e+0 (1.23e-1) -</t>
  </si>
  <si>
    <t>4.1408e+0 (1.22e-1) -</t>
  </si>
  <si>
    <t>4.2194e+0 (6.45e-2) -</t>
  </si>
  <si>
    <t>3.0609e+0 (7.58e-2) -</t>
  </si>
  <si>
    <t>7.7549e+0 (4.93e-1) -</t>
  </si>
  <si>
    <t>7.1019e+0 (4.00e-1) -</t>
  </si>
  <si>
    <t>7.4421e+0 (2.04e-1) -</t>
  </si>
  <si>
    <t>1.1439e+1 (9.19e-1) -</t>
  </si>
  <si>
    <t>1.2572e+1 (2.31e-1) -</t>
  </si>
  <si>
    <t>3.1220e+1 (1.36e+0) -</t>
  </si>
  <si>
    <t>7.1023e+0 (3.10e-1) -</t>
  </si>
  <si>
    <t>1.8896e+1 (1.64e+0) -</t>
  </si>
  <si>
    <t>6.5785e+0 (2.67e-1) -</t>
  </si>
  <si>
    <t>7.3384e+0 (8.79e-2) -</t>
  </si>
  <si>
    <t>7.1956e+0 (1.45e-1) -</t>
  </si>
  <si>
    <t>6.2372e+0 (1.78e-1) -</t>
  </si>
  <si>
    <t>2.4446e-1 (5.35e-3) -</t>
  </si>
  <si>
    <t>2.3297e-1 (7.95e-3) -</t>
  </si>
  <si>
    <t>2.9706e-1 (9.07e-3) -</t>
  </si>
  <si>
    <t>3.7152e-1 (1.03e-2) -</t>
  </si>
  <si>
    <t>3.3659e-1 (1.55e-2) -</t>
  </si>
  <si>
    <t>2.7518e-1 (8.86e-3) -</t>
  </si>
  <si>
    <t>3.3769e-1 (1.11e-2) -</t>
  </si>
  <si>
    <t>1.4117e-1 (1.99e-2) -</t>
  </si>
  <si>
    <t>2.3758e-1 (6.26e-3) -</t>
  </si>
  <si>
    <t>2.5345e-1 (2.18e-2) -</t>
  </si>
  <si>
    <t>2.5457e-1 (1.04e-2) -</t>
  </si>
  <si>
    <t>2.2873e-1 (8.74e-3) -</t>
  </si>
  <si>
    <t>8.2431e-1 (1.86e-2) -</t>
  </si>
  <si>
    <t>8.1445e-1 (1.62e-2) -</t>
  </si>
  <si>
    <t>1.6703e+0 (1.74e-1) -</t>
  </si>
  <si>
    <t>2.5738e+0 (1.03e-1) -</t>
  </si>
  <si>
    <t>1.2044e+0 (3.59e-2) -</t>
  </si>
  <si>
    <t>1.4961e+0 (8.65e-2) -</t>
  </si>
  <si>
    <t>1.7646e+0 (2.03e-1) -</t>
  </si>
  <si>
    <t>3.6231e-1 (7.32e-2) -</t>
  </si>
  <si>
    <t>1.0129e+0 (3.86e-2) -</t>
  </si>
  <si>
    <t>1.0377e+0 (1.64e-2) -</t>
  </si>
  <si>
    <t>1.0016e+0 (2.21e-2) -</t>
  </si>
  <si>
    <t>8.0506e-1 (1.98e-2) -</t>
  </si>
  <si>
    <t>2.4874e+0 (5.54e-2) -</t>
  </si>
  <si>
    <t>2.2877e+0 (4.65e-2) -</t>
  </si>
  <si>
    <t>3.3750e+0 (1.17e-1) -</t>
  </si>
  <si>
    <t>4.7530e+0 (1.43e-1) -</t>
  </si>
  <si>
    <t>3.1714e+0 (7.10e-2) -</t>
  </si>
  <si>
    <t>4.8653e+0 (3.65e+0) -</t>
  </si>
  <si>
    <t>3.3063e+0 (7.32e-2) -</t>
  </si>
  <si>
    <t>2.0579e+0 (2.23e-1) -</t>
  </si>
  <si>
    <t>2.6684e+0 (8.63e-2) -</t>
  </si>
  <si>
    <t>3.0785e+0 (7.25e-2) -</t>
  </si>
  <si>
    <t>2.9322e+0 (7.70e-2) -</t>
  </si>
  <si>
    <t>2.1068e+0 (8.55e-2) -</t>
  </si>
  <si>
    <t>2.7935e+0 (1.15e-1) -</t>
  </si>
  <si>
    <t>3.1511e+0 (7.26e-2) -</t>
  </si>
  <si>
    <t>4.4241e+0 (2.15e-1) -</t>
  </si>
  <si>
    <t>6.6224e+0 (2.75e-1) -</t>
  </si>
  <si>
    <t>4.2081e+0 (8.99e-2) -</t>
  </si>
  <si>
    <t>1.9406e+1 (2.51e-1) -</t>
  </si>
  <si>
    <t>4.3425e+0 (1.49e-1) -</t>
  </si>
  <si>
    <t>2.8262e+0 (2.10e-1) -</t>
  </si>
  <si>
    <t>3.5696e+0 (1.30e-1) -</t>
  </si>
  <si>
    <t>4.3831e+0 (8.39e-2) -</t>
  </si>
  <si>
    <t>4.0744e+0 (5.75e-2) -</t>
  </si>
  <si>
    <t>2.9212e+0 (7.55e-2) -</t>
  </si>
  <si>
    <t>8.5502e+0 (6.46e-1) -</t>
  </si>
  <si>
    <t>5.9956e+0 (3.36e-1) -</t>
  </si>
  <si>
    <t>7.8729e+0 (2.95e-1) -</t>
  </si>
  <si>
    <t>1.3436e+1 (1.14e+0) -</t>
  </si>
  <si>
    <t>8.8247e+0 (7.27e-1) -</t>
  </si>
  <si>
    <t>3.1520e+1 (1.51e-5) -</t>
  </si>
  <si>
    <t>8.3451e+0 (1.11e-1) -</t>
  </si>
  <si>
    <t>2.6858e+1 (1.38e+0) -</t>
  </si>
  <si>
    <t>7.2732e+0 (7.45e-1) -</t>
  </si>
  <si>
    <t>7.7854e+0 (1.28e-1) -</t>
  </si>
  <si>
    <t>7.2611e+0 (1.14e-1) -</t>
  </si>
  <si>
    <t>6.1627e+0 (1.69e-1) -</t>
  </si>
  <si>
    <t>2.5514e-1 (1.09e-2) -</t>
  </si>
  <si>
    <t>2.5908e-1 (1.64e-2) -</t>
  </si>
  <si>
    <t>3.3693e-1 (3.58e-2) -</t>
  </si>
  <si>
    <t>4.2859e-1 (5.62e-2) -</t>
  </si>
  <si>
    <t>4.8706e-1 (3.16e-2) -</t>
  </si>
  <si>
    <t>2.9247e-1 (5.01e-2) -</t>
  </si>
  <si>
    <t>3.3530e-1 (1.15e-2) -</t>
  </si>
  <si>
    <t>1.6250e-1 (4.70e-2) -</t>
  </si>
  <si>
    <t>2.5058e-1 (1.63e-2) -</t>
  </si>
  <si>
    <t>2.6582e-1 (7.06e-2) -</t>
  </si>
  <si>
    <t>2.6670e-1 (1.30e-2) -</t>
  </si>
  <si>
    <t>2.5242e-1 (1.69e-2) -</t>
  </si>
  <si>
    <t>8.2211e-1 (2.00e-2) -</t>
  </si>
  <si>
    <t>8.6685e-1 (3.65e-2) -</t>
  </si>
  <si>
    <t>1.5615e+0 (4.77e-1) -</t>
  </si>
  <si>
    <t>2.1267e+0 (3.99e-1) -</t>
  </si>
  <si>
    <t>1.5021e+0 (6.38e-2) -</t>
  </si>
  <si>
    <t>9.5800e-1 (5.97e-2) -</t>
  </si>
  <si>
    <t>1.0961e+0 (2.84e-1) -</t>
  </si>
  <si>
    <t>2.9053e-1 (2.10e-1) -</t>
  </si>
  <si>
    <t>1.0193e+0 (1.86e-2) -</t>
  </si>
  <si>
    <t>1.0210e+0 (5.54e-2) -</t>
  </si>
  <si>
    <t>1.0325e+0 (2.84e-2) -</t>
  </si>
  <si>
    <t>8.3567e-1 (2.94e-2) -</t>
  </si>
  <si>
    <t>2.5256e+0 (5.66e-2) -</t>
  </si>
  <si>
    <t>2.4804e+0 (1.14e-1) -</t>
  </si>
  <si>
    <t>3.1418e+0 (3.81e-1) -</t>
  </si>
  <si>
    <t>6.1190e+0 (6.77e-1) -</t>
  </si>
  <si>
    <t>3.0313e+0 (4.75e-2) -</t>
  </si>
  <si>
    <t>3.4601e+0 (2.18e+0) -</t>
  </si>
  <si>
    <t>3.0915e+0 (1.98e-1) -</t>
  </si>
  <si>
    <t>3.9222e-1 (3.36e-1) -</t>
  </si>
  <si>
    <t>2.6878e+0 (1.34e-1) -</t>
  </si>
  <si>
    <t>2.9675e+0 (5.60e-2) -</t>
  </si>
  <si>
    <t>2.9743e+0 (5.65e-2) -</t>
  </si>
  <si>
    <t>1.9469e+0 (7.40e-2) -</t>
  </si>
  <si>
    <t>3.0559e+0 (9.62e-2) -</t>
  </si>
  <si>
    <t>3.4155e+0 (1.17e-1) -</t>
  </si>
  <si>
    <t>3.9217e+0 (3.67e-1) -</t>
  </si>
  <si>
    <t>8.3615e+0 (8.28e-1) -</t>
  </si>
  <si>
    <t>3.8967e+0 (3.47e-2) -</t>
  </si>
  <si>
    <t>1.6328e+1 (4.27e+0) -</t>
  </si>
  <si>
    <t>4.0008e+0 (3.56e-1) -</t>
  </si>
  <si>
    <t>3.7479e-1 (2.58e-1) -</t>
  </si>
  <si>
    <t>3.6821e+0 (1.72e-1) -</t>
  </si>
  <si>
    <t>4.2779e+0 (5.74e-2) -</t>
  </si>
  <si>
    <t>4.1176e+0 (7.87e-2) -</t>
  </si>
  <si>
    <t>2.8373e+0 (8.43e-2) -</t>
  </si>
  <si>
    <t>7.0524e+0 (5.46e-1) -</t>
  </si>
  <si>
    <t>7.3572e+0 (4.81e-1) -</t>
  </si>
  <si>
    <t>7.6657e+0 (4.65e-1) -</t>
  </si>
  <si>
    <t>1.4726e+1 (5.56e-1) -</t>
  </si>
  <si>
    <t>1.3490e+1 (2.09e-1) -</t>
  </si>
  <si>
    <t>2.6810e+1 (6.87e+0) -</t>
  </si>
  <si>
    <t>7.3898e+0 (1.59e+0) -</t>
  </si>
  <si>
    <t>1.7591e+1 (2.61e+0) -</t>
  </si>
  <si>
    <t>6.9513e+0 (6.98e-1) -</t>
  </si>
  <si>
    <t>7.4008e+0 (7.72e-2) -</t>
  </si>
  <si>
    <t>6.9635e+0 (8.15e-2) -</t>
  </si>
  <si>
    <t>5.8116e+0 (1.62e-1) -</t>
  </si>
  <si>
    <t>2.2699e-1 (5.00e-3) -</t>
  </si>
  <si>
    <t>2.2478e-1 (9.11e-3) -</t>
  </si>
  <si>
    <t>2.8998e-1 (2.98e-2) -</t>
  </si>
  <si>
    <t>3.5775e-1 (7.41e-3) -</t>
  </si>
  <si>
    <t>3.7575e-1 (1.96e-2) -</t>
  </si>
  <si>
    <t>2.4299e-1 (1.51e-2) -</t>
  </si>
  <si>
    <t>3.2164e-1 (1.03e-2) -</t>
  </si>
  <si>
    <t>5.6014e-2 (3.00e-2) -</t>
  </si>
  <si>
    <t>2.1423e-1 (6.49e-3) -</t>
  </si>
  <si>
    <t>1.1493e+0 (1.09e+0) -</t>
  </si>
  <si>
    <t>2.3543e-1 (8.96e-3) -</t>
  </si>
  <si>
    <t>2.0629e-1 (8.67e-3) -</t>
  </si>
  <si>
    <t>7.8420e-1 (2.90e-2) -</t>
  </si>
  <si>
    <t>8.1677e-1 (1.63e-2) -</t>
  </si>
  <si>
    <t>9.6784e-1 (4.26e-2) -</t>
  </si>
  <si>
    <t>2.6451e+0 (2.55e-1) -</t>
  </si>
  <si>
    <t>1.3384e+0 (3.28e-2) -</t>
  </si>
  <si>
    <t>9.6686e-1 (5.67e-2) -</t>
  </si>
  <si>
    <t>1.0865e+0 (6.08e-2) -</t>
  </si>
  <si>
    <t>1.6137e-1 (8.65e-2) -</t>
  </si>
  <si>
    <t>2.3725e-2 (2.52e-3) =</t>
  </si>
  <si>
    <t>9.8723e-1 (3.81e-2) -</t>
  </si>
  <si>
    <t>2.4569e+0 (2.51e-1) -</t>
  </si>
  <si>
    <t>1.0059e+0 (2.54e-2) -</t>
  </si>
  <si>
    <t>7.8439e-1 (3.20e-2) -</t>
  </si>
  <si>
    <t>2.4923e+0 (3.87e-2) -</t>
  </si>
  <si>
    <t>2.4964e+0 (7.21e-2) -</t>
  </si>
  <si>
    <t>3.2383e+0 (1.24e-1) -</t>
  </si>
  <si>
    <t>5.0459e+0 (7.71e-1) -</t>
  </si>
  <si>
    <t>3.1031e+0 (6.43e-2) -</t>
  </si>
  <si>
    <t>1.0320e+1 (6.18e+0) -</t>
  </si>
  <si>
    <t>3.1789e+0 (1.35e-1) -</t>
  </si>
  <si>
    <t>3.0181e-1 (3.79e-2) -</t>
  </si>
  <si>
    <t>2.6809e+0 (8.27e-2) -</t>
  </si>
  <si>
    <t>4.0377e+0 (1.76e-1) -</t>
  </si>
  <si>
    <t>2.9063e+0 (5.25e-2) -</t>
  </si>
  <si>
    <t>2.0547e+0 (6.43e-2) -</t>
  </si>
  <si>
    <t>2.8938e+0 (5.85e-2) -</t>
  </si>
  <si>
    <t>3.3840e+0 (4.75e-2) -</t>
  </si>
  <si>
    <t>4.0238e+0 (1.35e-1) -</t>
  </si>
  <si>
    <t>8.8067e+0 (5.09e-1) -</t>
  </si>
  <si>
    <t>3.9773e+0 (7.74e-2) -</t>
  </si>
  <si>
    <t>1.9447e+1 (1.09e+0) -</t>
  </si>
  <si>
    <t>3.9059e+0 (1.15e-1) -</t>
  </si>
  <si>
    <t>4.2015e-1 (2.45e-1) -</t>
  </si>
  <si>
    <t>3.8042e-1 (1.06e+0) =</t>
  </si>
  <si>
    <t>3.4836e+0 (9.38e-2) -</t>
  </si>
  <si>
    <t>5.1004e+0 (1.69e-1) -</t>
  </si>
  <si>
    <t>4.0408e+0 (6.09e-2) -</t>
  </si>
  <si>
    <t>2.9122e+0 (6.29e-2) -</t>
  </si>
  <si>
    <t>6.5736e+0 (9.17e-1) -</t>
  </si>
  <si>
    <t>7.3007e+0 (3.44e-1) -</t>
  </si>
  <si>
    <t>8.1709e+0 (4.03e-1) -</t>
  </si>
  <si>
    <t>1.5545e+1 (1.38e+0) -</t>
  </si>
  <si>
    <t>1.1971e+1 (6.93e-1) -</t>
  </si>
  <si>
    <t>3.1662e+1 (5.41e-5) -</t>
  </si>
  <si>
    <t>8.0948e+0 (2.55e-1) -</t>
  </si>
  <si>
    <t>1.7099e+1 (2.35e+0) -</t>
  </si>
  <si>
    <t>6.1441e+0 (4.82e-1) -</t>
  </si>
  <si>
    <t>7.8840e+0 (1.23e-1) -</t>
  </si>
  <si>
    <t>7.0593e+0 (1.32e-1) -</t>
  </si>
  <si>
    <t>5.9017e+0 (2.08e-1) -</t>
  </si>
  <si>
    <t>3.0181e-1 (1.06e-2) -</t>
  </si>
  <si>
    <t>3.0937e-1 (5.48e-3) -</t>
  </si>
  <si>
    <t>3.9525e-1 (8.35e-3) -</t>
  </si>
  <si>
    <t>4.2231e-1 (1.37e-2) -</t>
  </si>
  <si>
    <t>4.7688e-1 (2.26e-2) -</t>
  </si>
  <si>
    <t>3.5680e-1 (1.02e-2) -</t>
  </si>
  <si>
    <t>3.8166e-1 (7.17e-3) -</t>
  </si>
  <si>
    <t>2.8240e-1 (6.20e-3) -</t>
  </si>
  <si>
    <t>3.0224e-1 (4.83e-3) -</t>
  </si>
  <si>
    <t>3.4087e-1 (6.94e-2) -</t>
  </si>
  <si>
    <t>3.2423e-1 (1.08e-2) -</t>
  </si>
  <si>
    <t>3.1379e-1 (7.47e-3) -</t>
  </si>
  <si>
    <t>8.9657e-1 (2.33e-2) -</t>
  </si>
  <si>
    <t>1.2249e+0 (7.07e-2) -</t>
  </si>
  <si>
    <t>2.7323e+0 (1.27e-1) -</t>
  </si>
  <si>
    <t>3.1203e+0 (5.78e-2) -</t>
  </si>
  <si>
    <t>1.4999e+0 (4.71e-2) -</t>
  </si>
  <si>
    <t>2.5843e+0 (1.10e-1) -</t>
  </si>
  <si>
    <t>2.6355e+0 (1.50e-1) -</t>
  </si>
  <si>
    <t>2.4886e+0 (2.66e-2) -</t>
  </si>
  <si>
    <t>1.1520e+0 (3.16e-2) -</t>
  </si>
  <si>
    <t>1.0781e+0 (3.41e-2) -</t>
  </si>
  <si>
    <t>1.1635e+0 (2.10e-2) -</t>
  </si>
  <si>
    <t>9.8980e-1 (3.27e-2) -</t>
  </si>
  <si>
    <t>2.6176e+0 (8.06e-2) -</t>
  </si>
  <si>
    <t>2.4861e+0 (7.50e-2) -</t>
  </si>
  <si>
    <t>3.3678e+0 (1.21e-1) -</t>
  </si>
  <si>
    <t>5.7023e+0 (2.08e-1) -</t>
  </si>
  <si>
    <t>3.1786e+0 (5.71e-2) -</t>
  </si>
  <si>
    <t>1.2415e+1 (4.36e+0) -</t>
  </si>
  <si>
    <t>3.3007e+0 (1.17e-1) -</t>
  </si>
  <si>
    <t>3.3586e+0 (3.41e-1) -</t>
  </si>
  <si>
    <t>3.1520e+0 (1.81e-1) -</t>
  </si>
  <si>
    <t>3.1596e+0 (7.84e-2) -</t>
  </si>
  <si>
    <t>3.3470e+0 (3.59e-2) -</t>
  </si>
  <si>
    <t>2.5709e+0 (9.74e-2) -</t>
  </si>
  <si>
    <t>4.7063e+0 (5.16e-1) -</t>
  </si>
  <si>
    <t>3.4054e+0 (1.14e-1) -</t>
  </si>
  <si>
    <t>4.3733e+0 (1.25e-1) -</t>
  </si>
  <si>
    <t>7.7206e+0 (2.77e-1) -</t>
  </si>
  <si>
    <t>4.1173e+0 (7.33e-2) -</t>
  </si>
  <si>
    <t>1.9520e+1 (7.03e-1) -</t>
  </si>
  <si>
    <t>4.3162e+0 (1.47e-1) -</t>
  </si>
  <si>
    <t>5.0621e+0 (1.07e+0) -</t>
  </si>
  <si>
    <t>4.6167e+0 (3.38e-1) -</t>
  </si>
  <si>
    <t>4.5295e+0 (6.20e-2) -</t>
  </si>
  <si>
    <t>4.5850e+0 (1.33e-1) -</t>
  </si>
  <si>
    <t>3.3156e+0 (1.60e-1) -</t>
  </si>
  <si>
    <t>9.7648e+0 (2.03e-1) -</t>
  </si>
  <si>
    <t>8.6177e+0 (1.48e+0) -</t>
  </si>
  <si>
    <t>8.5875e+0 (3.88e-1) -</t>
  </si>
  <si>
    <t>1.7802e+1 (1.41e+0) -</t>
  </si>
  <si>
    <t>1.3616e+1 (3.93e-1) -</t>
  </si>
  <si>
    <t>3.1253e+1 (6.51e-1) -</t>
  </si>
  <si>
    <t>8.5989e+0 (5.42e-1) -</t>
  </si>
  <si>
    <t>2.0645e+1 (2.48e+0) -</t>
  </si>
  <si>
    <t>1.0326e+1 (5.74e-1) -</t>
  </si>
  <si>
    <t>7.6826e+0 (8.01e-2) -</t>
  </si>
  <si>
    <t>7.0264e+0 (1.73e-1) -</t>
  </si>
  <si>
    <t>6.3447e+0 (1.51e-1) -</t>
  </si>
  <si>
    <t>2.4841e-1 (4.54e-2) -</t>
  </si>
  <si>
    <t>3.2552e-1 (3.00e-2) -</t>
  </si>
  <si>
    <t>3.7814e-1 (5.99e-2) -</t>
  </si>
  <si>
    <t>3.1570e-1 (1.47e-2) -</t>
  </si>
  <si>
    <t>2.6347e-1 (5.26e-2) -</t>
  </si>
  <si>
    <t>3.8404e-1 (6.20e-2) -</t>
  </si>
  <si>
    <t>8.1124e-2 (1.81e-2) =</t>
  </si>
  <si>
    <t>6.3629e-2 (7.13e-3) =</t>
  </si>
  <si>
    <t>1.4291e-1 (1.01e-2) =</t>
  </si>
  <si>
    <t>2.7318e-1 (6.14e-2) -</t>
  </si>
  <si>
    <t>8.4652e-1 (2.57e-2) -</t>
  </si>
  <si>
    <t>1.0206e+0 (5.62e-2) -</t>
  </si>
  <si>
    <t>2.1564e+0 (2.08e-1) -</t>
  </si>
  <si>
    <t>2.5978e+0 (1.72e-1) -</t>
  </si>
  <si>
    <t>1.1795e+0 (3.45e-2) -</t>
  </si>
  <si>
    <t>2.1436e+0 (2.34e-1) -</t>
  </si>
  <si>
    <t>2.2753e+0 (2.12e-1) -</t>
  </si>
  <si>
    <t>1.7343e+0 (2.19e-1) -</t>
  </si>
  <si>
    <t>1.0405e+0 (3.09e-2) -</t>
  </si>
  <si>
    <t>1.3895e-1 (6.66e-3) +</t>
  </si>
  <si>
    <t>1.2335e+0 (1.35e-1) -</t>
  </si>
  <si>
    <t>1.0139e+0 (1.61e-2) -</t>
  </si>
  <si>
    <t>8.6212e-1 (2.39e-2) -</t>
  </si>
  <si>
    <t>2.4951e+0 (5.92e-2) -</t>
  </si>
  <si>
    <t>2.3895e+0 (5.36e-2) -</t>
  </si>
  <si>
    <t>3.2956e+0 (9.84e-2) -</t>
  </si>
  <si>
    <t>5.0733e+0 (2.96e-1) -</t>
  </si>
  <si>
    <t>3.2542e+0 (1.07e-1) -</t>
  </si>
  <si>
    <t>1.0884e+1 (5.08e+0) -</t>
  </si>
  <si>
    <t>3.2283e+0 (9.02e-2) -</t>
  </si>
  <si>
    <t>2.8340e+0 (5.93e-2) -</t>
  </si>
  <si>
    <t>2.7929e+0 (1.27e-1) -</t>
  </si>
  <si>
    <t>3.3638e+0 (1.32e-1) -</t>
  </si>
  <si>
    <t>2.8338e+0 (5.94e-2) -</t>
  </si>
  <si>
    <t>2.1803e+0 (1.02e-1) -</t>
  </si>
  <si>
    <t>2.7084e+0 (8.14e-2) -</t>
  </si>
  <si>
    <t>3.2871e+0 (7.83e-2) -</t>
  </si>
  <si>
    <t>4.2850e+0 (1.41e-1) -</t>
  </si>
  <si>
    <t>6.7346e+0 (3.40e-1) -</t>
  </si>
  <si>
    <t>4.3737e+0 (1.06e-1) -</t>
  </si>
  <si>
    <t>1.7674e+1 (3.59e+0) -</t>
  </si>
  <si>
    <t>4.3782e+0 (1.82e-1) -</t>
  </si>
  <si>
    <t>3.7322e+0 (4.78e-2) -</t>
  </si>
  <si>
    <t>3.8410e+0 (1.26e-1) -</t>
  </si>
  <si>
    <t>4.7249e+0 (1.18e-1) -</t>
  </si>
  <si>
    <t>3.9872e+0 (1.06e-1) -</t>
  </si>
  <si>
    <t>2.9791e+0 (8.13e-2) -</t>
  </si>
  <si>
    <t>7.5130e+0 (5.38e-1) -</t>
  </si>
  <si>
    <t>6.1724e+0 (4.25e-1) -</t>
  </si>
  <si>
    <t>7.7491e+0 (6.40e-1) -</t>
  </si>
  <si>
    <t>1.4480e+1 (1.53e+0) -</t>
  </si>
  <si>
    <t>8.6253e+0 (6.59e-1) -</t>
  </si>
  <si>
    <t>3.0864e+1 (3.10e+0) -</t>
  </si>
  <si>
    <t>7.9466e+0 (4.03e-1) -</t>
  </si>
  <si>
    <t>2.7870e+1 (3.37e+0) -</t>
  </si>
  <si>
    <t>7.6615e+0 (1.17e+0) -</t>
  </si>
  <si>
    <t>9.1609e+0 (4.52e-1) -</t>
  </si>
  <si>
    <t>7.5761e+0 (1.81e-1) -</t>
  </si>
  <si>
    <t>6.2407e+0 (1.96e-1) -</t>
  </si>
  <si>
    <t>3/39/3</t>
  </si>
  <si>
    <t>0/41/4</t>
  </si>
  <si>
    <t>9.2502e-1 (5.36e-3) -</t>
  </si>
  <si>
    <t>9.2589e-1 (4.44e-3) -</t>
  </si>
  <si>
    <t>4.6600e-1 (5.69e-2) -</t>
  </si>
  <si>
    <t>2.9722e-1 (3.11e-2) -</t>
  </si>
  <si>
    <t>3.8481e-1 (3.03e-2) -</t>
  </si>
  <si>
    <t>4.4025e-1 (6.29e-2) -</t>
  </si>
  <si>
    <t>5.5010e-1 (8.94e-2) -</t>
  </si>
  <si>
    <t>9.1875e-1 (3.75e-3) -</t>
  </si>
  <si>
    <t>9.3808e-1 (5.69e-3) -</t>
  </si>
  <si>
    <t>7.7829e-2 (6.09e-2) -</t>
  </si>
  <si>
    <t>9.3512e-1 (2.07e-2) -</t>
  </si>
  <si>
    <t>8.9796e-1 (1.52e-2) -</t>
  </si>
  <si>
    <t>6.5960e-1 (3.21e-1) -</t>
  </si>
  <si>
    <t>9.9865e-1 (8.22e-5) -</t>
  </si>
  <si>
    <t>9.7445e-1 (3.68e-3) -</t>
  </si>
  <si>
    <t>9.8787e-1 (1.32e-3) -</t>
  </si>
  <si>
    <t>9.9192e-1 (1.38e-3) -</t>
  </si>
  <si>
    <t>9.5822e-1 (1.36e-2) -</t>
  </si>
  <si>
    <t>9.7477e-1 (4.18e-2) -</t>
  </si>
  <si>
    <t>9.7675e-1 (8.65e-3) -</t>
  </si>
  <si>
    <t>9.8100e-1 (6.32e-3) -</t>
  </si>
  <si>
    <t>8.6140e-1 (7.01e-2) -</t>
  </si>
  <si>
    <t>3.3234e-1 (2.16e-2) -</t>
  </si>
  <si>
    <t>9.9535e-1 (9.80e-4) -</t>
  </si>
  <si>
    <t>9.7535e-1 (1.37e-2) -</t>
  </si>
  <si>
    <t>9.0207e-1 (2.90e-2) -</t>
  </si>
  <si>
    <t>9.9607e-1 (1.88e-3) -</t>
  </si>
  <si>
    <t>9.9838e-1 (1.91e-4) -</t>
  </si>
  <si>
    <t>9.9702e-1 (2.98e-4) -</t>
  </si>
  <si>
    <t>9.9573e-1 (1.14e-2) -</t>
  </si>
  <si>
    <t>2.3833e-1 (1.28e-1) -</t>
  </si>
  <si>
    <t>9.9637e-1 (3.96e-4) -</t>
  </si>
  <si>
    <t>9.5489e-1 (2.97e-2) -</t>
  </si>
  <si>
    <t>8.8293e-1 (1.09e-1) -</t>
  </si>
  <si>
    <t>9.9997e-1 (6.04e-6) +</t>
  </si>
  <si>
    <t>9.8206e-1 (4.22e-3) -</t>
  </si>
  <si>
    <t>9.9063e-1 (1.76e-3) -</t>
  </si>
  <si>
    <t>5.6481e-1 (8.21e-2) -</t>
  </si>
  <si>
    <t>8.2860e-1 (9.88e-2) -</t>
  </si>
  <si>
    <t>9.9990e-1 (3.29e-5) -</t>
  </si>
  <si>
    <t>7.1681e-1 (8.05e-2) -</t>
  </si>
  <si>
    <t>9.8921e-1 (4.50e-3) -</t>
  </si>
  <si>
    <t>9.5324e-1 (3.52e-2) -</t>
  </si>
  <si>
    <t>2.8502e-1 (1.06e-2) -</t>
  </si>
  <si>
    <t>9.9306e-1 (7.19e-3) -</t>
  </si>
  <si>
    <t>8.5453e-1 (1.10e-1) -</t>
  </si>
  <si>
    <t>9.2962e-1 (5.07e-2) -</t>
  </si>
  <si>
    <t>9.9977e-1 (7.84e-5) -</t>
  </si>
  <si>
    <t>9.9972e-1 (1.25e-4) -</t>
  </si>
  <si>
    <t>9.9978e-1 (6.93e-5) -</t>
  </si>
  <si>
    <t>9.9762e-1 (6.41e-4) -</t>
  </si>
  <si>
    <t>2.9143e-1 (5.54e-2) -</t>
  </si>
  <si>
    <t>9.9757e-1 (5.37e-4) -</t>
  </si>
  <si>
    <t>9.9478e-1 (1.42e-2) -</t>
  </si>
  <si>
    <t>9.2383e-1 (1.17e-1) -</t>
  </si>
  <si>
    <t>1.0000e+0 (1.39e-6) =</t>
  </si>
  <si>
    <t>9.8500e-1 (2.97e-3) -</t>
  </si>
  <si>
    <t>9.9384e-1 (1.33e-3) -</t>
  </si>
  <si>
    <t>9.9693e-1 (1.10e-3) -</t>
  </si>
  <si>
    <t>7.7590e-1 (1.05e-1) -</t>
  </si>
  <si>
    <t>8.1771e-1 (8.82e-2) -</t>
  </si>
  <si>
    <t>1.0000e+0 (3.17e-6) =</t>
  </si>
  <si>
    <t>9.7193e-1 (2.71e-2) -</t>
  </si>
  <si>
    <t>9.9420e-1 (1.61e-3) -</t>
  </si>
  <si>
    <t>9.9635e-1 (2.06e-3) -</t>
  </si>
  <si>
    <t>2.7457e-1 (1.10e-2) -</t>
  </si>
  <si>
    <t>9.9980e-1 (3.18e-4) -</t>
  </si>
  <si>
    <t>5.7836e-1 (6.24e-2) -</t>
  </si>
  <si>
    <t>9.9267e-1 (2.03e-2) -</t>
  </si>
  <si>
    <t>9.9999e-1 (1.13e-5) -</t>
  </si>
  <si>
    <t>9.9987e-1 (5.49e-5) -</t>
  </si>
  <si>
    <t>9.9997e-1 (1.52e-5) -</t>
  </si>
  <si>
    <t>9.9834e-1 (3.58e-4) -</t>
  </si>
  <si>
    <t>2.5767e-1 (1.16e-2) -</t>
  </si>
  <si>
    <t>9.9865e-1 (3.30e-4) -</t>
  </si>
  <si>
    <t>9.9987e-1 (7.46e-5) -</t>
  </si>
  <si>
    <t>1.0000e+0 (2.31e-7) +</t>
  </si>
  <si>
    <t>9.9999e-1 (1.02e-5) +</t>
  </si>
  <si>
    <t>9.7890e-1 (7.30e-3) -</t>
  </si>
  <si>
    <t>9.7967e-1 (3.25e-2) -</t>
  </si>
  <si>
    <t>9.9616e-1 (1.78e-3) -</t>
  </si>
  <si>
    <t>5.1492e-1 (9.08e-2) -</t>
  </si>
  <si>
    <t>1.0000e+0 (2.38e-6) +</t>
  </si>
  <si>
    <t>9.6538e-1 (4.89e-2) -</t>
  </si>
  <si>
    <t>9.9496e-1 (1.08e-3) -</t>
  </si>
  <si>
    <t>9.9922e-1 (9.50e-4) -</t>
  </si>
  <si>
    <t>1.7490e-1 (1.98e-3) -</t>
  </si>
  <si>
    <t>8.8730e-1 (1.45e-1) -</t>
  </si>
  <si>
    <t>9.4827e-1 (7.48e-2) -</t>
  </si>
  <si>
    <t>9.9975e-1 (3.10e-4) -</t>
  </si>
  <si>
    <t>9.1383e-1 (1.08e-1) -</t>
  </si>
  <si>
    <t>9.9990e-1 (3.39e-4) =</t>
  </si>
  <si>
    <t>9.9999e-1 (5.04e-6) +</t>
  </si>
  <si>
    <t>1.8032e-1 (1.56e-5) -</t>
  </si>
  <si>
    <t>9.9880e-1 (4.11e-4) -</t>
  </si>
  <si>
    <t>9.9998e-1 (1.81e-5) =</t>
  </si>
  <si>
    <t>9.2392e-1 (2.73e-3) -</t>
  </si>
  <si>
    <t>9.2066e-1 (5.39e-3) -</t>
  </si>
  <si>
    <t>8.8182e-1 (1.44e-2) -</t>
  </si>
  <si>
    <t>8.8240e-1 (4.99e-3) -</t>
  </si>
  <si>
    <t>8.8240e-1 (8.68e-3) -</t>
  </si>
  <si>
    <t>9.2033e-1 (3.25e-3) -</t>
  </si>
  <si>
    <t>8.7479e-1 (1.16e-2) -</t>
  </si>
  <si>
    <t>8.9765e-1 (1.05e-2) -</t>
  </si>
  <si>
    <t>9.3084e-1 (1.42e-3) =</t>
  </si>
  <si>
    <t>9.3344e-1 (1.02e-3) +</t>
  </si>
  <si>
    <t>9.3376e-1 (1.31e-3) +</t>
  </si>
  <si>
    <t>9.2405e-1 (1.38e-3) -</t>
  </si>
  <si>
    <t>9.9715e-1 (5.29e-4) -</t>
  </si>
  <si>
    <t>9.9686e-1 (3.85e-4) -</t>
  </si>
  <si>
    <t>9.9814e-1 (3.01e-4) +</t>
  </si>
  <si>
    <t>9.7162e-1 (3.75e-3) -</t>
  </si>
  <si>
    <t>9.8307e-1 (3.27e-3) -</t>
  </si>
  <si>
    <t>9.9382e-1 (9.43e-4) -</t>
  </si>
  <si>
    <t>9.9693e-1 (2.92e-4) -</t>
  </si>
  <si>
    <t>9.6762e-1 (2.47e-3) -</t>
  </si>
  <si>
    <t>9.9440e-1 (2.64e-3) -</t>
  </si>
  <si>
    <t>9.9612e-1 (1.82e-3) -</t>
  </si>
  <si>
    <t>9.7911e-1 (4.01e-3) -</t>
  </si>
  <si>
    <t>9.5697e-1 (1.83e-2) -</t>
  </si>
  <si>
    <t>9.9176e-1 (1.07e-3) -</t>
  </si>
  <si>
    <t>9.9439e-1 (5.77e-3) -</t>
  </si>
  <si>
    <t>9.9327e-1 (4.22e-3) -</t>
  </si>
  <si>
    <t>9.9259e-1 (1.13e-3) -</t>
  </si>
  <si>
    <t>9.9682e-1 (6.20e-4) -</t>
  </si>
  <si>
    <t>9.9694e-1 (3.85e-4) -</t>
  </si>
  <si>
    <t>9.9577e-1 (5.95e-4) -</t>
  </si>
  <si>
    <t>9.9576e-1 (6.38e-4) -</t>
  </si>
  <si>
    <t>9.9685e-1 (2.13e-4) -</t>
  </si>
  <si>
    <t>9.9658e-1 (2.69e-4) -</t>
  </si>
  <si>
    <t>9.9091e-1 (1.30e-3) -</t>
  </si>
  <si>
    <t>9.9995e-1 (1.43e-5) +</t>
  </si>
  <si>
    <t>9.9848e-1 (7.95e-4) -</t>
  </si>
  <si>
    <t>9.9931e-1 (3.79e-4) -</t>
  </si>
  <si>
    <t>9.8370e-1 (3.66e-3) -</t>
  </si>
  <si>
    <t>9.7762e-1 (7.43e-3) -</t>
  </si>
  <si>
    <t>9.9425e-1 (7.83e-4) -</t>
  </si>
  <si>
    <t>9.9900e-1 (1.23e-3) -</t>
  </si>
  <si>
    <t>9.4592e-1 (3.70e-3) -</t>
  </si>
  <si>
    <t>9.9754e-1 (9.99e-4) -</t>
  </si>
  <si>
    <t>9.6975e-1 (1.26e-2) -</t>
  </si>
  <si>
    <t>9.6143e-1 (5.53e-3) -</t>
  </si>
  <si>
    <t>9.9480e-1 (3.57e-3) -</t>
  </si>
  <si>
    <t>9.9893e-1 (2.32e-4) -</t>
  </si>
  <si>
    <t>5.0598e-1 (4.17e-1) -</t>
  </si>
  <si>
    <t>9.7942e-1 (8.76e-3) -</t>
  </si>
  <si>
    <t>9.9703e-1 (7.92e-4) -</t>
  </si>
  <si>
    <t>9.9751e-1 (5.06e-3) -</t>
  </si>
  <si>
    <t>9.9786e-1 (1.77e-3) -</t>
  </si>
  <si>
    <t>9.9825e-1 (6.95e-4) -</t>
  </si>
  <si>
    <t>9.8849e-1 (2.99e-3) -</t>
  </si>
  <si>
    <t>9.6445e-1 (1.28e-3) -</t>
  </si>
  <si>
    <t>9.9803e-1 (5.46e-4) -</t>
  </si>
  <si>
    <t>9.9619e-1 (9.78e-4) -</t>
  </si>
  <si>
    <t>1.0000e+0 (1.36e-6) +</t>
  </si>
  <si>
    <t>9.9917e-1 (5.65e-4) -</t>
  </si>
  <si>
    <t>9.7703e-1 (3.59e-3) -</t>
  </si>
  <si>
    <t>9.8785e-1 (2.69e-3) -</t>
  </si>
  <si>
    <t>9.9575e-1 (2.84e-4) -</t>
  </si>
  <si>
    <t>9.9949e-1 (7.61e-4) -</t>
  </si>
  <si>
    <t>9.4914e-1 (2.52e-3) -</t>
  </si>
  <si>
    <t>9.9875e-1 (8.57e-4) -</t>
  </si>
  <si>
    <t>9.9100e-1 (5.41e-3) -</t>
  </si>
  <si>
    <t>9.5966e-1 (3.37e-3) -</t>
  </si>
  <si>
    <t>9.9979e-1 (9.25e-5) -</t>
  </si>
  <si>
    <t>9.9978e-1 (5.82e-5) -</t>
  </si>
  <si>
    <t>2.2752e-1 (2.88e-1) -</t>
  </si>
  <si>
    <t>9.9602e-1 (3.48e-3) -</t>
  </si>
  <si>
    <t>9.9712e-1 (7.42e-4) -</t>
  </si>
  <si>
    <t>9.9569e-1 (9.74e-3) -</t>
  </si>
  <si>
    <t>9.9872e-1 (5.10e-4) -</t>
  </si>
  <si>
    <t>9.9920e-1 (4.16e-4) -</t>
  </si>
  <si>
    <t>9.9219e-1 (2.04e-3) -</t>
  </si>
  <si>
    <t>9.2017e-1 (9.88e-4) -</t>
  </si>
  <si>
    <t>9.9912e-1 (1.97e-4) -</t>
  </si>
  <si>
    <t>9.9684e-1 (6.57e-4) -</t>
  </si>
  <si>
    <t>9.9814e-1 (8.89e-4) -</t>
  </si>
  <si>
    <t>9.7281e-1 (7.00e-3) -</t>
  </si>
  <si>
    <t>9.8287e-1 (4.13e-3) -</t>
  </si>
  <si>
    <t>9.9425e-1 (7.28e-4) -</t>
  </si>
  <si>
    <t>9.9880e-1 (2.38e-3) -</t>
  </si>
  <si>
    <t>9.3482e-1 (4.05e-3) -</t>
  </si>
  <si>
    <t>9.9748e-1 (1.15e-3) -</t>
  </si>
  <si>
    <t>9.3619e-1 (2.33e-2) -</t>
  </si>
  <si>
    <t>9.5129e-1 (6.16e-3) -</t>
  </si>
  <si>
    <t>9.9936e-1 (5.46e-4) -</t>
  </si>
  <si>
    <t>9.6207e-1 (4.25e-3) -</t>
  </si>
  <si>
    <t>2.3668e-1 (1.96e-1) -</t>
  </si>
  <si>
    <t>9.2819e-1 (2.94e-2) -</t>
  </si>
  <si>
    <t>9.9850e-1 (5.30e-4) -</t>
  </si>
  <si>
    <t>9.2170e-1 (1.10e-1) -</t>
  </si>
  <si>
    <t>9.9543e-1 (3.09e-3) -</t>
  </si>
  <si>
    <t>9.9860e-1 (8.68e-4) -</t>
  </si>
  <si>
    <t>9.8017e-1 (5.45e-3) -</t>
  </si>
  <si>
    <t>7.5318e-1 (4.28e-5) -</t>
  </si>
  <si>
    <t>9.9937e-1 (2.95e-4) -</t>
  </si>
  <si>
    <t>9.9757e-1 (1.04e-3) -</t>
  </si>
  <si>
    <t>3.9560e-1 (2.81e-3) +</t>
  </si>
  <si>
    <t>4.0178e-1 (2.72e-3) +</t>
  </si>
  <si>
    <t>3.6793e-1 (7.20e-3) -</t>
  </si>
  <si>
    <t>3.6575e-1 (7.42e-3) -</t>
  </si>
  <si>
    <t>3.0700e-1 (1.43e-2) -</t>
  </si>
  <si>
    <t>4.0130e-1 (1.44e-3) +</t>
  </si>
  <si>
    <t>3.7161e-1 (1.92e-3) -</t>
  </si>
  <si>
    <t>4.0056e-1 (9.70e-4) +</t>
  </si>
  <si>
    <t>3.8597e-1 (2.55e-2) -</t>
  </si>
  <si>
    <t>4.1770e-1 (1.58e-4) +</t>
  </si>
  <si>
    <t>3.9482e-1 (2.09e-3) +</t>
  </si>
  <si>
    <t>3.6882e-1 (5.42e-3) -</t>
  </si>
  <si>
    <t>2.8742e-1 (5.55e-4) +</t>
  </si>
  <si>
    <t>1.6695e-1 (3.17e-2) -</t>
  </si>
  <si>
    <t>2.2240e-1 (8.74e-3) +</t>
  </si>
  <si>
    <t>2.3548e-1 (5.75e-3) +</t>
  </si>
  <si>
    <t>2.6672e-1 (3.71e-3) +</t>
  </si>
  <si>
    <t>8.3194e-2 (2.57e-2) -</t>
  </si>
  <si>
    <t>2.8086e-1 (1.26e-2) +</t>
  </si>
  <si>
    <t>8.5735e-2 (3.86e-2) -</t>
  </si>
  <si>
    <t>2.1936e-1 (1.73e-2) +</t>
  </si>
  <si>
    <t>9.1281e-2 (2.39e-4) -</t>
  </si>
  <si>
    <t>1.5062e-1 (1.33e-2) -</t>
  </si>
  <si>
    <t>9.1167e-2 (3.49e-4) -</t>
  </si>
  <si>
    <t>1.5544e-1 (3.19e-3) -</t>
  </si>
  <si>
    <t>9.1074e-2 (3.30e-4) -</t>
  </si>
  <si>
    <t>1.1903e-1 (1.59e-2) -</t>
  </si>
  <si>
    <t>9.3137e-2 (1.71e-3) -</t>
  </si>
  <si>
    <t>1.7240e-1 (1.28e-2) -</t>
  </si>
  <si>
    <t>2.3654e-1 (8.48e-3) +</t>
  </si>
  <si>
    <t>1.7376e-1 (1.11e-2) -</t>
  </si>
  <si>
    <t>2.8277e-1 (8.56e-3) +</t>
  </si>
  <si>
    <t>2.1115e-1 (1.38e-2) +</t>
  </si>
  <si>
    <t>1.2075e-1 (1.54e-2) -</t>
  </si>
  <si>
    <t>2.1134e-1 (4.59e-4) +</t>
  </si>
  <si>
    <t>8.7370e-2 (3.94e-2) +</t>
  </si>
  <si>
    <t>1.1210e-1 (1.49e-2) +</t>
  </si>
  <si>
    <t>1.0168e-1 (2.53e-2) +</t>
  </si>
  <si>
    <t>1.5326e-1 (1.15e-2) +</t>
  </si>
  <si>
    <t>1.9318e-1 (1.71e-2) +</t>
  </si>
  <si>
    <t>1.2022e-1 (1.33e-2) +</t>
  </si>
  <si>
    <t>8.5734e-2 (1.51e-2) +</t>
  </si>
  <si>
    <t>3.3262e-2 (3.01e-2) -</t>
  </si>
  <si>
    <t>8.9894e-2 (8.60e-4) +</t>
  </si>
  <si>
    <t>1.6176e-2 (1.88e-2) -</t>
  </si>
  <si>
    <t>9.0771e-2 (2.05e-4) +</t>
  </si>
  <si>
    <t>8.1976e-2 (5.20e-3) +</t>
  </si>
  <si>
    <t>3.9152e-2 (3.07e-2) -</t>
  </si>
  <si>
    <t>1.1165e-1 (1.35e-2) +</t>
  </si>
  <si>
    <t>7.1060e-2 (1.50e-2) =</t>
  </si>
  <si>
    <t>1.9033e-1 (3.01e-3) +</t>
  </si>
  <si>
    <t>9.9858e-3 (2.88e-3) -</t>
  </si>
  <si>
    <t>7.1184e-2 (1.06e-2) =</t>
  </si>
  <si>
    <t>8.0603e-2 (5.57e-3) +</t>
  </si>
  <si>
    <t>1.8909e-1 (4.31e-4) +</t>
  </si>
  <si>
    <t>7.4962e-2 (3.21e-2) +</t>
  </si>
  <si>
    <t>6.8877e-2 (2.25e-2) =</t>
  </si>
  <si>
    <t>1.0323e-1 (2.31e-2) +</t>
  </si>
  <si>
    <t>1.4583e-1 (3.89e-2) +</t>
  </si>
  <si>
    <t>1.0545e-1 (1.33e-2) +</t>
  </si>
  <si>
    <t>8.6273e-2 (1.06e-2) +</t>
  </si>
  <si>
    <t>9.2963e-2 (7.10e-4) +</t>
  </si>
  <si>
    <t>2.0878e-3 (6.67e-3) -</t>
  </si>
  <si>
    <t>9.0863e-2 (1.22e-4) +</t>
  </si>
  <si>
    <t>8.6325e-2 (3.10e-3) +</t>
  </si>
  <si>
    <t>9.2587e-2 (1.12e-2) +</t>
  </si>
  <si>
    <t>3.2020e-2 (2.05e-2) -</t>
  </si>
  <si>
    <t>1.2782e-1 (1.11e-2) +</t>
  </si>
  <si>
    <t>3.4591e-2 (1.38e-2) -</t>
  </si>
  <si>
    <t>1.5389e-1 (6.94e-4) +</t>
  </si>
  <si>
    <t>6.3163e-3 (1.58e-2) +</t>
  </si>
  <si>
    <t>3.7144e-2 (3.34e-2) +</t>
  </si>
  <si>
    <t>1.0460e-1 (3.07e-2) +</t>
  </si>
  <si>
    <t>5.1891e-2 (2.71e-2) +</t>
  </si>
  <si>
    <t>7.8777e-2 (1.51e-2) +</t>
  </si>
  <si>
    <t>1.9359e-4 (8.66e-4) =</t>
  </si>
  <si>
    <t>5.5582e-1 (8.11e-4) -</t>
  </si>
  <si>
    <t>5.5661e-1 (1.75e-3) -</t>
  </si>
  <si>
    <t>4.8415e-1 (9.34e-3) -</t>
  </si>
  <si>
    <t>4.8013e-1 (5.87e-3) -</t>
  </si>
  <si>
    <t>4.9229e-1 (6.18e-3) -</t>
  </si>
  <si>
    <t>4.9786e-1 (3.56e-3) -</t>
  </si>
  <si>
    <t>4.8059e-1 (6.46e-3) -</t>
  </si>
  <si>
    <t>5.4184e-1 (7.51e-3) -</t>
  </si>
  <si>
    <t>5.5460e-1 (7.67e-4) -</t>
  </si>
  <si>
    <t>5.2584e-1 (1.07e-2) -</t>
  </si>
  <si>
    <t>5.5453e-1 (1.11e-3) -</t>
  </si>
  <si>
    <t>5.4618e-1 (3.06e-3) -</t>
  </si>
  <si>
    <t>7.9509e-1 (3.19e-3) -</t>
  </si>
  <si>
    <t>7.9836e-1 (4.88e-3) -</t>
  </si>
  <si>
    <t>8.0885e-1 (9.90e-4) -</t>
  </si>
  <si>
    <t>8.0056e-1 (1.59e-3) -</t>
  </si>
  <si>
    <t>8.0460e-1 (1.15e-3) -</t>
  </si>
  <si>
    <t>7.8960e-1 (2.29e-3) -</t>
  </si>
  <si>
    <t>8.0064e-1 (1.95e-3) -</t>
  </si>
  <si>
    <t>7.3874e-1 (1.31e-2) -</t>
  </si>
  <si>
    <t>8.0898e-1 (2.84e-3) -</t>
  </si>
  <si>
    <t>6.2689e-1 (4.75e-2) -</t>
  </si>
  <si>
    <t>7.8200e-1 (2.26e-3) -</t>
  </si>
  <si>
    <t>6.1024e-1 (3.67e-2) -</t>
  </si>
  <si>
    <t>7.1992e-1 (5.84e-3) -</t>
  </si>
  <si>
    <t>7.3951e-1 (2.99e-2) -</t>
  </si>
  <si>
    <t>5.8727e-1 (4.53e-2) -</t>
  </si>
  <si>
    <t>7.8278e-1 (3.88e-3) -</t>
  </si>
  <si>
    <t>8.0819e-1 (8.58e-3) =</t>
  </si>
  <si>
    <t>8.0860e-1 (9.51e-4) -</t>
  </si>
  <si>
    <t>7.7649e-1 (4.36e-3) -</t>
  </si>
  <si>
    <t>8.0872e-1 (5.63e-4) -</t>
  </si>
  <si>
    <t>7.5361e-1 (3.55e-2) -</t>
  </si>
  <si>
    <t>7.6566e-1 (2.87e-3) -</t>
  </si>
  <si>
    <t>7.7141e-1 (4.37e-3) -</t>
  </si>
  <si>
    <t>8.7412e-1 (8.21e-3) -</t>
  </si>
  <si>
    <t>8.9753e-1 (4.35e-3) -</t>
  </si>
  <si>
    <t>9.1766e-1 (2.33e-3) -</t>
  </si>
  <si>
    <t>8.6955e-1 (3.08e-3) -</t>
  </si>
  <si>
    <t>9.3113e-1 (1.06e-3) +</t>
  </si>
  <si>
    <t>9.1075e-1 (2.28e-3) -</t>
  </si>
  <si>
    <t>8.9983e-1 (3.74e-3) -</t>
  </si>
  <si>
    <t>5.3053e-1 (6.02e-2) -</t>
  </si>
  <si>
    <t>9.1334e-1 (1.04e-3) -</t>
  </si>
  <si>
    <t>7.1573e-1 (2.55e-2) -</t>
  </si>
  <si>
    <t>7.7055e-1 (2.28e-2) -</t>
  </si>
  <si>
    <t>7.0456e-1 (5.88e-2) -</t>
  </si>
  <si>
    <t>7.8146e-1 (1.02e-2) -</t>
  </si>
  <si>
    <t>8.2645e-1 (1.27e-2) -</t>
  </si>
  <si>
    <t>7.1279e-1 (1.73e-2) -</t>
  </si>
  <si>
    <t>8.9922e-1 (7.21e-3) -</t>
  </si>
  <si>
    <t>9.1455e-1 (2.43e-2) =</t>
  </si>
  <si>
    <t>9.1769e-1 (1.37e-2) -</t>
  </si>
  <si>
    <t>8.7649e-1 (1.04e-2) -</t>
  </si>
  <si>
    <t>9.2015e-1 (9.57e-4) -</t>
  </si>
  <si>
    <t>8.0708e-1 (1.79e-2) -</t>
  </si>
  <si>
    <t>8.1741e-1 (5.39e-3) -</t>
  </si>
  <si>
    <t>8.9147e-1 (4.42e-3) -</t>
  </si>
  <si>
    <t>9.2517e-1 (7.27e-3) -</t>
  </si>
  <si>
    <t>9.5670e-1 (2.23e-3) -</t>
  </si>
  <si>
    <t>9.6270e-1 (1.22e-3) -</t>
  </si>
  <si>
    <t>9.5898e-1 (1.24e-2) -</t>
  </si>
  <si>
    <t>9.7152e-1 (5.92e-4) +</t>
  </si>
  <si>
    <t>9.6296e-1 (7.98e-4) -</t>
  </si>
  <si>
    <t>9.4699e-1 (6.20e-3) -</t>
  </si>
  <si>
    <t>5.7289e-1 (4.30e-2) -</t>
  </si>
  <si>
    <t>9.5877e-1 (4.67e-4) -</t>
  </si>
  <si>
    <t>7.8945e-1 (1.82e-2) -</t>
  </si>
  <si>
    <t>7.9033e-1 (2.02e-2) -</t>
  </si>
  <si>
    <t>8.2431e-1 (4.39e-2) -</t>
  </si>
  <si>
    <t>8.4836e-1 (1.07e-2) -</t>
  </si>
  <si>
    <t>2.5712e-1 (3.41e-1) -</t>
  </si>
  <si>
    <t>8.0258e-1 (1.65e-2) -</t>
  </si>
  <si>
    <t>9.4056e-1 (4.55e-3) -</t>
  </si>
  <si>
    <t>9.5052e-1 (3.33e-2) -</t>
  </si>
  <si>
    <t>9.6700e-1 (6.95e-4) -</t>
  </si>
  <si>
    <t>9.3851e-1 (6.06e-3) -</t>
  </si>
  <si>
    <t>9.6702e-1 (8.54e-4) -</t>
  </si>
  <si>
    <t>8.6419e-1 (2.41e-2) -</t>
  </si>
  <si>
    <t>8.6952e-1 (5.49e-3) -</t>
  </si>
  <si>
    <t>9.3203e-1 (4.58e-3) -</t>
  </si>
  <si>
    <t>9.2305e-1 (1.13e-2) -</t>
  </si>
  <si>
    <t>9.7056e-1 (2.71e-3) -</t>
  </si>
  <si>
    <t>9.7439e-1 (1.96e-3) -</t>
  </si>
  <si>
    <t>9.3900e-1 (8.13e-3) -</t>
  </si>
  <si>
    <t>9.8719e-1 (5.69e-4) -</t>
  </si>
  <si>
    <t>9.8367e-1 (1.72e-3) -</t>
  </si>
  <si>
    <t>9.5238e-1 (3.30e-3) -</t>
  </si>
  <si>
    <t>3.8979e-1 (6.51e-2) -</t>
  </si>
  <si>
    <t>9.6287e-1 (1.09e-3) -</t>
  </si>
  <si>
    <t>7.2014e-1 (2.63e-2) -</t>
  </si>
  <si>
    <t>5.8934e-1 (3.29e-2) -</t>
  </si>
  <si>
    <t>6.9562e-1 (7.83e-2) -</t>
  </si>
  <si>
    <t>4.0429e-1 (2.59e-2) -</t>
  </si>
  <si>
    <t>1.1427e-1 (7.22e-2) -</t>
  </si>
  <si>
    <t>7.5727e-1 (3.48e-2) -</t>
  </si>
  <si>
    <t>9.5383e-1 (3.48e-3) -</t>
  </si>
  <si>
    <t>5.7355e-1 (5.93e-2) -</t>
  </si>
  <si>
    <t>9.3347e-1 (7.31e-3) -</t>
  </si>
  <si>
    <t>9.8979e-1 (2.33e-4) -</t>
  </si>
  <si>
    <t>7.9147e-1 (1.57e-2) -</t>
  </si>
  <si>
    <t>8.8005e-1 (6.19e-3) -</t>
  </si>
  <si>
    <t>9.4646e-1 (4.83e-3) -</t>
  </si>
  <si>
    <t>5.1502e-1 (7.49e-4) -</t>
  </si>
  <si>
    <t>5.1030e-1 (4.40e-3) -</t>
  </si>
  <si>
    <t>4.6640e-1 (4.34e-3) -</t>
  </si>
  <si>
    <t>4.5664e-1 (2.50e-3) -</t>
  </si>
  <si>
    <t>4.7964e-1 (4.54e-3) -</t>
  </si>
  <si>
    <t>4.7969e-1 (2.46e-3) -</t>
  </si>
  <si>
    <t>4.5453e-1 (4.99e-3) -</t>
  </si>
  <si>
    <t>4.9636e-1 (6.62e-3) -</t>
  </si>
  <si>
    <t>5.1383e-1 (9.50e-4) -</t>
  </si>
  <si>
    <t>4.9646e-1 (1.70e-2) -</t>
  </si>
  <si>
    <t>5.1382e-1 (3.40e-3) -</t>
  </si>
  <si>
    <t>5.1403e-1 (1.29e-3) -</t>
  </si>
  <si>
    <t>7.0003e-1 (5.81e-3) -</t>
  </si>
  <si>
    <t>7.4734e-1 (4.52e-3) -</t>
  </si>
  <si>
    <t>7.6126e-1 (2.72e-3) -</t>
  </si>
  <si>
    <t>7.5616e-1 (1.02e-3) -</t>
  </si>
  <si>
    <t>7.5657e-1 (9.26e-4) -</t>
  </si>
  <si>
    <t>7.4312e-1 (2.37e-3) -</t>
  </si>
  <si>
    <t>7.3254e-1 (3.49e-3) -</t>
  </si>
  <si>
    <t>7.0262e-1 (8.97e-3) -</t>
  </si>
  <si>
    <t>7.5727e-1 (2.88e-3) -</t>
  </si>
  <si>
    <t>6.2126e-1 (2.76e-2) -</t>
  </si>
  <si>
    <t>7.3676e-1 (3.60e-3) -</t>
  </si>
  <si>
    <t>5.0008e-1 (1.70e-2) -</t>
  </si>
  <si>
    <t>6.9033e-1 (5.17e-3) -</t>
  </si>
  <si>
    <t>6.5311e-1 (1.14e-2) -</t>
  </si>
  <si>
    <t>6.0631e-1 (2.64e-2) -</t>
  </si>
  <si>
    <t>7.4360e-1 (3.68e-3) -</t>
  </si>
  <si>
    <t>7.4217e-1 (8.71e-3) -</t>
  </si>
  <si>
    <t>7.6157e-1 (3.41e-4) -</t>
  </si>
  <si>
    <t>7.2655e-1 (4.16e-3) -</t>
  </si>
  <si>
    <t>7.6118e-1 (3.29e-4) -</t>
  </si>
  <si>
    <t>6.9671e-1 (9.45e-3) -</t>
  </si>
  <si>
    <t>7.2234e-1 (3.93e-3) -</t>
  </si>
  <si>
    <t>7.3895e-1 (2.72e-3) -</t>
  </si>
  <si>
    <t>7.1192e-1 (1.15e-2) -</t>
  </si>
  <si>
    <t>8.3124e-1 (5.45e-3) -</t>
  </si>
  <si>
    <t>8.6096e-1 (5.63e-3) -</t>
  </si>
  <si>
    <t>8.2762e-1 (3.26e-3) -</t>
  </si>
  <si>
    <t>8.7069e-1 (7.33e-4) +</t>
  </si>
  <si>
    <t>8.4029e-1 (5.24e-3) -</t>
  </si>
  <si>
    <t>8.2597e-1 (5.07e-3) -</t>
  </si>
  <si>
    <t>5.5273e-1 (1.53e-2) -</t>
  </si>
  <si>
    <t>8.4707e-1 (3.37e-3) -</t>
  </si>
  <si>
    <t>6.4021e-1 (2.21e-2) -</t>
  </si>
  <si>
    <t>7.7084e-1 (1.32e-2) -</t>
  </si>
  <si>
    <t>5.8781e-1 (1.89e-2) -</t>
  </si>
  <si>
    <t>7.0758e-1 (1.15e-2) -</t>
  </si>
  <si>
    <t>6.3985e-1 (2.23e-1) -</t>
  </si>
  <si>
    <t>6.3836e-1 (2.56e-2) -</t>
  </si>
  <si>
    <t>8.4312e-1 (5.15e-3) -</t>
  </si>
  <si>
    <t>7.9532e-1 (1.38e-2) -</t>
  </si>
  <si>
    <t>8.6351e-1 (2.49e-4) -</t>
  </si>
  <si>
    <t>8.1759e-1 (4.71e-3) -</t>
  </si>
  <si>
    <t>8.6281e-1 (3.50e-4) -</t>
  </si>
  <si>
    <t>7.0388e-1 (2.52e-2) -</t>
  </si>
  <si>
    <t>7.6282e-1 (5.90e-3) -</t>
  </si>
  <si>
    <t>8.3925e-1 (3.10e-3) -</t>
  </si>
  <si>
    <t>7.5305e-1 (7.49e-3) -</t>
  </si>
  <si>
    <t>8.8749e-1 (4.48e-3) -</t>
  </si>
  <si>
    <t>9.0534e-1 (6.76e-3) =</t>
  </si>
  <si>
    <t>9.0525e-1 (4.04e-4) -</t>
  </si>
  <si>
    <t>9.0674e-1 (6.05e-4) =</t>
  </si>
  <si>
    <t>8.9818e-1 (7.65e-4) -</t>
  </si>
  <si>
    <t>8.7220e-1 (4.55e-3) -</t>
  </si>
  <si>
    <t>5.8000e-1 (1.82e-2) -</t>
  </si>
  <si>
    <t>8.9183e-1 (1.55e-3) -</t>
  </si>
  <si>
    <t>7.1528e-1 (2.79e-2) -</t>
  </si>
  <si>
    <t>6.3623e-1 (3.34e-2) -</t>
  </si>
  <si>
    <t>7.5382e-1 (1.17e-2) -</t>
  </si>
  <si>
    <t>8.5913e-2 (9.07e-3) -</t>
  </si>
  <si>
    <t>7.0406e-1 (2.81e-2) -</t>
  </si>
  <si>
    <t>8.8134e-1 (3.08e-3) -</t>
  </si>
  <si>
    <t>8.4723e-1 (8.80e-3) -</t>
  </si>
  <si>
    <t>9.0466e-1 (1.75e-4) -</t>
  </si>
  <si>
    <t>8.7369e-1 (3.72e-3) -</t>
  </si>
  <si>
    <t>9.0435e-1 (1.83e-4) -</t>
  </si>
  <si>
    <t>7.4886e-1 (2.74e-2) -</t>
  </si>
  <si>
    <t>8.0439e-1 (6.44e-3) -</t>
  </si>
  <si>
    <t>8.7683e-1 (3.66e-3) -</t>
  </si>
  <si>
    <t>6.5581e-1 (1.64e-2) -</t>
  </si>
  <si>
    <t>8.8818e-1 (3.45e-3) -</t>
  </si>
  <si>
    <t>9.0024e-1 (9.41e-3) -</t>
  </si>
  <si>
    <t>8.4721e-1 (7.45e-3) -</t>
  </si>
  <si>
    <t>9.1368e-1 (4.64e-4) -</t>
  </si>
  <si>
    <t>9.1169e-1 (1.20e-3) -</t>
  </si>
  <si>
    <t>8.6023e-1 (4.37e-3) -</t>
  </si>
  <si>
    <t>3.9712e-1 (3.94e-2) -</t>
  </si>
  <si>
    <t>8.9046e-1 (1.52e-3) -</t>
  </si>
  <si>
    <t>6.1287e-1 (2.88e-2) -</t>
  </si>
  <si>
    <t>6.0949e-1 (2.44e-2) -</t>
  </si>
  <si>
    <t>5.6350e-1 (2.51e-2) -</t>
  </si>
  <si>
    <t>4.2273e-1 (5.88e-2) -</t>
  </si>
  <si>
    <t>7.9016e-2 (1.62e-7) -</t>
  </si>
  <si>
    <t>5.7860e-1 (1.80e-2) -</t>
  </si>
  <si>
    <t>8.7885e-1 (3.97e-3) -</t>
  </si>
  <si>
    <t>2.4622e-1 (4.24e-2) -</t>
  </si>
  <si>
    <t>9.1744e-1 (1.32e-4) -</t>
  </si>
  <si>
    <t>8.4662e-1 (1.74e-2) -</t>
  </si>
  <si>
    <t>9.1754e-1 (9.06e-5) -</t>
  </si>
  <si>
    <t>7.1511e-1 (6.43e-3) -</t>
  </si>
  <si>
    <t>7.8426e-1 (7.56e-3) -</t>
  </si>
  <si>
    <t>8.7430e-1 (2.74e-3) -</t>
  </si>
  <si>
    <t>5.0752e-1 (1.68e-2) -</t>
  </si>
  <si>
    <t>5.0698e-1 (1.44e-2) -</t>
  </si>
  <si>
    <t>5.0325e-1 (1.27e-2) -</t>
  </si>
  <si>
    <t>4.9783e-1 (1.75e-2) -</t>
  </si>
  <si>
    <t>4.5838e-1 (4.21e-2) -</t>
  </si>
  <si>
    <t>4.1621e-1 (6.42e-2) -</t>
  </si>
  <si>
    <t>3.6953e-1 (2.70e-2) -</t>
  </si>
  <si>
    <t>4.8726e-1 (6.00e-2) =</t>
  </si>
  <si>
    <t>4.7548e-1 (1.07e-2) -</t>
  </si>
  <si>
    <t>5.0618e-1 (1.94e-2) -</t>
  </si>
  <si>
    <t>4.9528e-1 (1.64e-2) -</t>
  </si>
  <si>
    <t>4.9850e-1 (1.65e-2) -</t>
  </si>
  <si>
    <t>5.1137e-1 (6.61e-2) -</t>
  </si>
  <si>
    <t>5.0414e-1 (1.31e-2) -</t>
  </si>
  <si>
    <t>4.9593e-1 (1.08e-2) -</t>
  </si>
  <si>
    <t>7.9142e-1 (3.48e-3) +</t>
  </si>
  <si>
    <t>7.2539e-1 (2.99e-2) -</t>
  </si>
  <si>
    <t>7.5363e-1 (1.36e-2) -</t>
  </si>
  <si>
    <t>7.3959e-1 (1.13e-2) -</t>
  </si>
  <si>
    <t>7.4523e-1 (1.29e-2) -</t>
  </si>
  <si>
    <t>7.1249e-1 (1.48e-2) -</t>
  </si>
  <si>
    <t>7.4473e-1 (1.49e-2) -</t>
  </si>
  <si>
    <t>6.2884e-1 (2.31e-2) -</t>
  </si>
  <si>
    <t>7.3137e-1 (2.79e-2) -</t>
  </si>
  <si>
    <t>6.9263e-1 (8.12e-2) -</t>
  </si>
  <si>
    <t>7.2012e-1 (2.30e-2) -</t>
  </si>
  <si>
    <t>5.1639e-1 (6.36e-2) -</t>
  </si>
  <si>
    <t>5.6326e-1 (5.36e-2) -</t>
  </si>
  <si>
    <t>6.8628e-1 (7.90e-2) -</t>
  </si>
  <si>
    <t>6.9191e-1 (6.30e-2) -</t>
  </si>
  <si>
    <t>7.3484e-1 (2.59e-2) -</t>
  </si>
  <si>
    <t>7.4518e-1 (2.46e-2) -</t>
  </si>
  <si>
    <t>7.4633e-1 (1.44e-2) -</t>
  </si>
  <si>
    <t>7.1893e-1 (1.69e-2) -</t>
  </si>
  <si>
    <t>7.4438e-1 (1.14e-2) -</t>
  </si>
  <si>
    <t>7.3441e-1 (6.76e-2) =</t>
  </si>
  <si>
    <t>7.0683e-1 (1.33e-2) -</t>
  </si>
  <si>
    <t>7.1923e-1 (1.28e-2) -</t>
  </si>
  <si>
    <t>8.5047e-1 (8.21e-3) -</t>
  </si>
  <si>
    <t>8.1939e-1 (2.46e-2) -</t>
  </si>
  <si>
    <t>8.4885e-1 (1.68e-2) -</t>
  </si>
  <si>
    <t>8.1341e-1 (1.71e-2) -</t>
  </si>
  <si>
    <t>7.9329e-1 (1.80e-2) -</t>
  </si>
  <si>
    <t>8.3123e-1 (2.37e-2) -</t>
  </si>
  <si>
    <t>2.8695e-1 (3.22e-2) -</t>
  </si>
  <si>
    <t>8.2144e-1 (3.29e-2) -</t>
  </si>
  <si>
    <t>6.5531e-1 (9.68e-2) -</t>
  </si>
  <si>
    <t>6.9280e-1 (2.45e-2) -</t>
  </si>
  <si>
    <t>4.3756e-1 (7.71e-2) -</t>
  </si>
  <si>
    <t>6.6422e-1 (4.82e-2) -</t>
  </si>
  <si>
    <t>6.7247e-1 (1.75e-1) -</t>
  </si>
  <si>
    <t>5.9843e-1 (3.81e-2) -</t>
  </si>
  <si>
    <t>8.1645e-1 (2.64e-2) -</t>
  </si>
  <si>
    <t>8.4880e-1 (2.09e-2) -</t>
  </si>
  <si>
    <t>8.3820e-1 (1.50e-2) -</t>
  </si>
  <si>
    <t>8.0639e-1 (1.80e-2) -</t>
  </si>
  <si>
    <t>8.3875e-1 (1.99e-2) -</t>
  </si>
  <si>
    <t>7.7095e-1 (3.62e-2) -</t>
  </si>
  <si>
    <t>7.4762e-1 (1.42e-2) -</t>
  </si>
  <si>
    <t>8.2919e-1 (1.95e-2) -</t>
  </si>
  <si>
    <t>9.0002e-1 (5.34e-3) -</t>
  </si>
  <si>
    <t>8.8078e-1 (2.46e-2) -</t>
  </si>
  <si>
    <t>8.9631e-1 (2.57e-2) -</t>
  </si>
  <si>
    <t>8.9112e-1 (1.12e-2) -</t>
  </si>
  <si>
    <t>8.9164e-1 (1.60e-2) -</t>
  </si>
  <si>
    <t>8.7645e-1 (9.21e-3) -</t>
  </si>
  <si>
    <t>8.7683e-1 (1.61e-2) -</t>
  </si>
  <si>
    <t>3.2085e-1 (6.11e-2) -</t>
  </si>
  <si>
    <t>8.6743e-1 (2.50e-2) -</t>
  </si>
  <si>
    <t>7.5442e-1 (7.79e-2) -</t>
  </si>
  <si>
    <t>6.8559e-1 (3.33e-2) -</t>
  </si>
  <si>
    <t>4.7785e-1 (1.25e-1) -</t>
  </si>
  <si>
    <t>7.6581e-1 (6.94e-2) -</t>
  </si>
  <si>
    <t>1.9745e-1 (1.42e-1) -</t>
  </si>
  <si>
    <t>6.9312e-1 (7.84e-2) -</t>
  </si>
  <si>
    <t>8.4987e-1 (3.51e-2) -</t>
  </si>
  <si>
    <t>8.8588e-1 (1.81e-2) -</t>
  </si>
  <si>
    <t>8.7555e-1 (2.98e-2) -</t>
  </si>
  <si>
    <t>8.5692e-1 (1.69e-2) -</t>
  </si>
  <si>
    <t>8.8323e-1 (1.73e-2) -</t>
  </si>
  <si>
    <t>7.4767e-1 (2.69e-2) -</t>
  </si>
  <si>
    <t>8.0849e-1 (2.03e-2) -</t>
  </si>
  <si>
    <t>8.6438e-1 (1.51e-2) -</t>
  </si>
  <si>
    <t>8.6691e-1 (1.12e-2) -</t>
  </si>
  <si>
    <t>8.7053e-1 (3.60e-2) -</t>
  </si>
  <si>
    <t>8.8586e-1 (2.63e-2) -</t>
  </si>
  <si>
    <t>8.6087e-1 (2.81e-2) -</t>
  </si>
  <si>
    <t>8.8293e-1 (1.93e-2) -</t>
  </si>
  <si>
    <t>8.7087e-1 (1.69e-2) -</t>
  </si>
  <si>
    <t>1.6699e-1 (7.83e-2) -</t>
  </si>
  <si>
    <t>8.6398e-1 (3.31e-2) -</t>
  </si>
  <si>
    <t>6.6436e-1 (6.81e-2) -</t>
  </si>
  <si>
    <t>5.5522e-1 (3.29e-2) -</t>
  </si>
  <si>
    <t>3.6483e-1 (1.46e-1) -</t>
  </si>
  <si>
    <t>3.1553e-1 (2.16e-2) -</t>
  </si>
  <si>
    <t>1.7995e-1 (1.57e-1) -</t>
  </si>
  <si>
    <t>5.9686e-1 (6.94e-2) -</t>
  </si>
  <si>
    <t>8.5703e-1 (3.11e-2) -</t>
  </si>
  <si>
    <t>5.5721e-1 (6.75e-2) -</t>
  </si>
  <si>
    <t>8.6923e-1 (4.00e-2) -</t>
  </si>
  <si>
    <t>8.3157e-1 (2.67e-2) -</t>
  </si>
  <si>
    <t>8.7848e-1 (3.48e-2) -</t>
  </si>
  <si>
    <t>7.5580e-1 (2.25e-2) -</t>
  </si>
  <si>
    <t>8.0482e-1 (1.56e-2) -</t>
  </si>
  <si>
    <t>8.5934e-1 (2.66e-2) -</t>
  </si>
  <si>
    <t>5.5679e-1 (6.38e-4) -</t>
  </si>
  <si>
    <t>5.5341e-1 (2.13e-3) -</t>
  </si>
  <si>
    <t>5.1505e-1 (1.87e-2) -</t>
  </si>
  <si>
    <t>4.9884e-1 (4.17e-3) -</t>
  </si>
  <si>
    <t>4.9837e-1 (7.96e-3) -</t>
  </si>
  <si>
    <t>5.3054e-1 (4.91e-3) -</t>
  </si>
  <si>
    <t>4.9504e-1 (6.73e-3) -</t>
  </si>
  <si>
    <t>5.5190e-1 (6.37e-3) -</t>
  </si>
  <si>
    <t>5.5507e-1 (8.21e-4) -</t>
  </si>
  <si>
    <t>2.8814e-1 (2.16e-1) -</t>
  </si>
  <si>
    <t>5.5518e-1 (1.43e-3) -</t>
  </si>
  <si>
    <t>5.4656e-1 (2.71e-3) -</t>
  </si>
  <si>
    <t>6.9066e-1 (1.82e-2) -</t>
  </si>
  <si>
    <t>8.0374e-1 (2.13e-3) -</t>
  </si>
  <si>
    <t>8.0991e-1 (9.77e-4) -</t>
  </si>
  <si>
    <t>8.0871e-1 (1.11e-3) -</t>
  </si>
  <si>
    <t>8.0839e-1 (1.03e-3) -</t>
  </si>
  <si>
    <t>7.9642e-1 (2.47e-3) -</t>
  </si>
  <si>
    <t>7.8597e-1 (3.42e-3) -</t>
  </si>
  <si>
    <t>6.7910e-1 (1.78e-2) -</t>
  </si>
  <si>
    <t>8.0894e-1 (1.81e-3) -</t>
  </si>
  <si>
    <t>7.8730e-1 (3.32e-3) -</t>
  </si>
  <si>
    <t>7.8242e-1 (3.01e-3) -</t>
  </si>
  <si>
    <t>5.1804e-1 (3.72e-2) -</t>
  </si>
  <si>
    <t>7.2504e-1 (5.29e-3) -</t>
  </si>
  <si>
    <t>7.8117e-1 (3.15e-3) -</t>
  </si>
  <si>
    <t>7.7395e-1 (7.60e-3) -</t>
  </si>
  <si>
    <t>7.9048e-1 (2.70e-3) -</t>
  </si>
  <si>
    <t>8.1094e-1 (2.07e-3) =</t>
  </si>
  <si>
    <t>8.0954e-1 (3.71e-4) -</t>
  </si>
  <si>
    <t>7.8131e-1 (4.08e-3) -</t>
  </si>
  <si>
    <t>8.0831e-1 (5.49e-4) -</t>
  </si>
  <si>
    <t>4.4598e-1 (6.52e-2) -</t>
  </si>
  <si>
    <t>7.7291e-1 (2.78e-3) -</t>
  </si>
  <si>
    <t>7.8609e-1 (3.02e-3) -</t>
  </si>
  <si>
    <t>5.7433e-1 (3.76e-2) -</t>
  </si>
  <si>
    <t>9.1163e-1 (2.11e-3) -</t>
  </si>
  <si>
    <t>9.1831e-1 (2.28e-3) -</t>
  </si>
  <si>
    <t>8.8953e-1 (3.19e-3) -</t>
  </si>
  <si>
    <t>9.3234e-1 (5.06e-4) +</t>
  </si>
  <si>
    <t>8.9111e-1 (7.84e-3) -</t>
  </si>
  <si>
    <t>8.9878e-1 (9.04e-3) -</t>
  </si>
  <si>
    <t>3.7794e-1 (4.13e-2) -</t>
  </si>
  <si>
    <t>9.1309e-1 (1.47e-3) -</t>
  </si>
  <si>
    <t>7.2674e-1 (3.13e-2) -</t>
  </si>
  <si>
    <t>8.2491e-1 (1.74e-2) -</t>
  </si>
  <si>
    <t>6.5075e-1 (6.71e-2) -</t>
  </si>
  <si>
    <t>7.8273e-1 (1.22e-2) -</t>
  </si>
  <si>
    <t>3.9431e-1 (3.81e-1) -</t>
  </si>
  <si>
    <t>7.1937e-1 (3.26e-2) -</t>
  </si>
  <si>
    <t>9.0776e-1 (2.37e-3) -</t>
  </si>
  <si>
    <t>9.2551e-1 (4.64e-4) +</t>
  </si>
  <si>
    <t>9.2107e-1 (6.97e-4) -</t>
  </si>
  <si>
    <t>8.8334e-1 (8.10e-3) -</t>
  </si>
  <si>
    <t>9.1310e-1 (3.05e-3) -</t>
  </si>
  <si>
    <t>5.5984e-1 (3.12e-2) -</t>
  </si>
  <si>
    <t>8.2695e-1 (5.67e-3) -</t>
  </si>
  <si>
    <t>9.0580e-1 (2.63e-3) -</t>
  </si>
  <si>
    <t>5.7144e-1 (2.21e-2) -</t>
  </si>
  <si>
    <t>9.6440e-1 (8.70e-4) -</t>
  </si>
  <si>
    <t>9.6428e-1 (1.66e-3) -</t>
  </si>
  <si>
    <t>9.7050e-1 (2.63e-4) +</t>
  </si>
  <si>
    <t>9.7185e-1 (4.75e-4) +</t>
  </si>
  <si>
    <t>9.5422e-1 (4.33e-3) -</t>
  </si>
  <si>
    <t>9.2634e-1 (1.03e-2) -</t>
  </si>
  <si>
    <t>3.8606e-1 (2.95e-2) -</t>
  </si>
  <si>
    <t>9.5890e-1 (7.03e-4) -</t>
  </si>
  <si>
    <t>8.3129e-1 (2.22e-2) -</t>
  </si>
  <si>
    <t>8.3418e-1 (1.61e-2) -</t>
  </si>
  <si>
    <t>5.5606e-1 (2.27e-2) -</t>
  </si>
  <si>
    <t>8.6632e-1 (9.95e-3) -</t>
  </si>
  <si>
    <t>1.0708e-1 (5.69e-2) -</t>
  </si>
  <si>
    <t>8.5218e-1 (2.24e-2) -</t>
  </si>
  <si>
    <t>9.4857e-1 (3.36e-3) -</t>
  </si>
  <si>
    <t>9.7058e-1 (8.75e-4) +</t>
  </si>
  <si>
    <t>9.6459e-1 (1.52e-2) -</t>
  </si>
  <si>
    <t>9.4263e-1 (6.04e-3) -</t>
  </si>
  <si>
    <t>9.6310e-1 (1.37e-3) -</t>
  </si>
  <si>
    <t>6.2936e-1 (5.08e-2) -</t>
  </si>
  <si>
    <t>8.7958e-1 (6.27e-3) -</t>
  </si>
  <si>
    <t>9.4884e-1 (2.28e-3) -</t>
  </si>
  <si>
    <t>5.3423e-1 (4.24e-2) -</t>
  </si>
  <si>
    <t>9.7416e-1 (2.30e-2) -</t>
  </si>
  <si>
    <t>9.7811e-1 (2.62e-3) -</t>
  </si>
  <si>
    <t>9.5801e-1 (1.24e-2) -</t>
  </si>
  <si>
    <t>9.8593e-1 (8.22e-4) -</t>
  </si>
  <si>
    <t>9.8441e-1 (2.29e-3) -</t>
  </si>
  <si>
    <t>9.2024e-1 (1.37e-2) -</t>
  </si>
  <si>
    <t>1.8649e-1 (4.62e-2) -</t>
  </si>
  <si>
    <t>9.4076e-1 (3.93e-2) -</t>
  </si>
  <si>
    <t>6.8707e-1 (2.99e-2) -</t>
  </si>
  <si>
    <t>6.1878e-1 (5.46e-2) -</t>
  </si>
  <si>
    <t>5.0981e-1 (2.65e-2) -</t>
  </si>
  <si>
    <t>3.1979e-1 (4.95e-2) -</t>
  </si>
  <si>
    <t>9.0895e-2 (3.65e-5) -</t>
  </si>
  <si>
    <t>6.8721e-1 (3.12e-2) -</t>
  </si>
  <si>
    <t>9.6273e-1 (1.60e-3) -</t>
  </si>
  <si>
    <t>6.2730e-1 (9.32e-2) -</t>
  </si>
  <si>
    <t>9.7842e-1 (1.10e-2) -</t>
  </si>
  <si>
    <t>9.4138e-1 (1.62e-2) -</t>
  </si>
  <si>
    <t>9.8942e-1 (5.31e-4) -</t>
  </si>
  <si>
    <t>5.3037e-1 (1.24e-2) -</t>
  </si>
  <si>
    <t>8.8894e-1 (3.47e-3) -</t>
  </si>
  <si>
    <t>9.6241e-1 (2.89e-3) -</t>
  </si>
  <si>
    <t>4.8008e-1 (1.11e-3) -</t>
  </si>
  <si>
    <t>4.6832e-1 (2.58e-3) -</t>
  </si>
  <si>
    <t>4.1044e-1 (5.88e-3) -</t>
  </si>
  <si>
    <t>4.1412e-1 (9.13e-3) -</t>
  </si>
  <si>
    <t>3.9579e-1 (1.48e-2) -</t>
  </si>
  <si>
    <t>4.4475e-1 (2.69e-3) -</t>
  </si>
  <si>
    <t>4.1966e-1 (3.89e-3) -</t>
  </si>
  <si>
    <t>4.5089e-1 (3.34e-3) -</t>
  </si>
  <si>
    <t>4.6437e-1 (3.61e-3) -</t>
  </si>
  <si>
    <t>4.5763e-1 (3.31e-2) -</t>
  </si>
  <si>
    <t>4.7150e-1 (1.51e-3) -</t>
  </si>
  <si>
    <t>4.6032e-1 (1.70e-3) -</t>
  </si>
  <si>
    <t>6.1661e-1 (1.69e-2) -</t>
  </si>
  <si>
    <t>6.2742e-1 (8.36e-3) -</t>
  </si>
  <si>
    <t>7.0938e-1 (2.12e-3) -</t>
  </si>
  <si>
    <t>6.9884e-1 (1.68e-3) -</t>
  </si>
  <si>
    <t>7.0547e-1 (1.63e-3) -</t>
  </si>
  <si>
    <t>6.6183e-1 (5.02e-3) -</t>
  </si>
  <si>
    <t>6.6305e-1 (5.48e-3) -</t>
  </si>
  <si>
    <t>5.9955e-1 (8.92e-2) -</t>
  </si>
  <si>
    <t>6.3107e-1 (1.19e-2) -</t>
  </si>
  <si>
    <t>3.0328e-1 (2.58e-2) -</t>
  </si>
  <si>
    <t>6.8721e-1 (1.86e-2) -</t>
  </si>
  <si>
    <t>2.8604e-1 (1.91e-2) -</t>
  </si>
  <si>
    <t>6.1839e-1 (3.86e-2) -</t>
  </si>
  <si>
    <t>3.3589e-1 (3.07e-2) -</t>
  </si>
  <si>
    <t>3.1230e-1 (5.18e-2) -</t>
  </si>
  <si>
    <t>6.8111e-1 (2.10e-2) -</t>
  </si>
  <si>
    <t>3.6800e-1 (8.52e-3) -</t>
  </si>
  <si>
    <t>6.9974e-1 (1.86e-3) -</t>
  </si>
  <si>
    <t>6.5313e-1 (5.76e-3) -</t>
  </si>
  <si>
    <t>7.0176e-1 (1.29e-3) -</t>
  </si>
  <si>
    <t>6.7958e-1 (1.45e-2) -</t>
  </si>
  <si>
    <t>6.5467e-1 (5.08e-3) -</t>
  </si>
  <si>
    <t>6.5309e-1 (8.88e-3) -</t>
  </si>
  <si>
    <t>6.6746e-1 (4.09e-2) -</t>
  </si>
  <si>
    <t>6.6719e-1 (1.75e-2) -</t>
  </si>
  <si>
    <t>8.8260e-1 (2.63e-2) -</t>
  </si>
  <si>
    <t>7.5828e-1 (3.39e-2) -</t>
  </si>
  <si>
    <t>8.3971e-1 (1.96e-2) -</t>
  </si>
  <si>
    <t>7.6250e-1 (3.08e-2) -</t>
  </si>
  <si>
    <t>7.1564e-1 (1.36e-2) -</t>
  </si>
  <si>
    <t>1.1898e-1 (5.32e-2) -</t>
  </si>
  <si>
    <t>7.9618e-1 (1.02e-2) -</t>
  </si>
  <si>
    <t>5.4998e-1 (1.80e-2) -</t>
  </si>
  <si>
    <t>7.0093e-1 (6.46e-2) -</t>
  </si>
  <si>
    <t>3.7506e-1 (6.98e-2) -</t>
  </si>
  <si>
    <t>7.0406e-1 (2.69e-2) -</t>
  </si>
  <si>
    <t>2.1001e-1 (2.26e-1) -</t>
  </si>
  <si>
    <t>5.5069e-1 (2.65e-2) -</t>
  </si>
  <si>
    <t>8.4387e-1 (3.78e-2) -</t>
  </si>
  <si>
    <t>5.9915e-1 (1.87e-2) -</t>
  </si>
  <si>
    <t>7.8814e-1 (2.22e-2) -</t>
  </si>
  <si>
    <t>7.6124e-1 (9.09e-3) -</t>
  </si>
  <si>
    <t>7.7633e-1 (4.67e-2) -</t>
  </si>
  <si>
    <t>7.0321e-1 (1.96e-2) -</t>
  </si>
  <si>
    <t>6.3470e-1 (9.17e-3) -</t>
  </si>
  <si>
    <t>7.1887e-1 (1.25e-2) -</t>
  </si>
  <si>
    <t>7.3597e-1 (2.51e-2) -</t>
  </si>
  <si>
    <t>7.1655e-1 (2.12e-2) -</t>
  </si>
  <si>
    <t>9.5458e-1 (3.28e-3) -</t>
  </si>
  <si>
    <t>8.7512e-1 (7.28e-3) -</t>
  </si>
  <si>
    <t>9.4506e-1 (2.30e-2) -</t>
  </si>
  <si>
    <t>8.5069e-1 (6.91e-2) -</t>
  </si>
  <si>
    <t>7.8017e-1 (1.90e-2) -</t>
  </si>
  <si>
    <t>1.5777e-1 (7.18e-2) -</t>
  </si>
  <si>
    <t>8.7678e-1 (4.40e-3) -</t>
  </si>
  <si>
    <t>6.1940e-1 (2.46e-2) -</t>
  </si>
  <si>
    <t>7.1498e-1 (9.42e-2) -</t>
  </si>
  <si>
    <t>4.3422e-1 (4.60e-2) -</t>
  </si>
  <si>
    <t>7.7700e-1 (2.07e-2) -</t>
  </si>
  <si>
    <t>9.0404e-2 (1.21e-3) -</t>
  </si>
  <si>
    <t>6.5203e-1 (2.80e-2) -</t>
  </si>
  <si>
    <t>9.1120e-1 (7.46e-3) -</t>
  </si>
  <si>
    <t>6.4493e-1 (1.30e-2) -</t>
  </si>
  <si>
    <t>8.6116e-1 (3.48e-2) -</t>
  </si>
  <si>
    <t>8.3066e-1 (1.05e-2) -</t>
  </si>
  <si>
    <t>8.5755e-1 (1.00e-1) -</t>
  </si>
  <si>
    <t>7.5223e-1 (3.37e-2) -</t>
  </si>
  <si>
    <t>7.2242e-1 (3.34e-2) -</t>
  </si>
  <si>
    <t>7.9597e-1 (1.14e-2) -</t>
  </si>
  <si>
    <t>7.3615e-1 (2.66e-2) -</t>
  </si>
  <si>
    <t>7.0093e-1 (3.71e-2) -</t>
  </si>
  <si>
    <t>9.3084e-1 (2.94e-2) -</t>
  </si>
  <si>
    <t>9.0370e-1 (3.55e-3) -</t>
  </si>
  <si>
    <t>9.2018e-1 (9.02e-3) -</t>
  </si>
  <si>
    <t>8.2931e-1 (1.15e-1) -</t>
  </si>
  <si>
    <t>8.4313e-1 (3.26e-2) -</t>
  </si>
  <si>
    <t>1.9146e-1 (2.95e-1) -</t>
  </si>
  <si>
    <t>8.9131e-1 (2.06e-2) -</t>
  </si>
  <si>
    <t>5.0548e-1 (3.45e-2) -</t>
  </si>
  <si>
    <t>6.4857e-1 (2.02e-1) -</t>
  </si>
  <si>
    <t>3.7032e-1 (3.01e-2) -</t>
  </si>
  <si>
    <t>1.9629e-1 (2.50e-2) -</t>
  </si>
  <si>
    <t>9.4577e-2 (9.19e-3) -</t>
  </si>
  <si>
    <t>5.2584e-1 (4.24e-2) -</t>
  </si>
  <si>
    <t>9.2641e-1 (2.30e-2) -</t>
  </si>
  <si>
    <t>3.6811e-1 (4.86e-2) -</t>
  </si>
  <si>
    <t>8.6108e-1 (5.91e-2) -</t>
  </si>
  <si>
    <t>7.8140e-1 (2.63e-2) -</t>
  </si>
  <si>
    <t>7.4527e-1 (1.54e-1) -</t>
  </si>
  <si>
    <t>6.8435e-1 (2.33e-2) -</t>
  </si>
  <si>
    <t>7.6275e-1 (5.04e-2) -</t>
  </si>
  <si>
    <t>8.3497e-1 (1.26e-2) -</t>
  </si>
  <si>
    <t>5.0203e-1 (4.23e-2) =</t>
  </si>
  <si>
    <t>5.2586e-1 (4.08e-3) =</t>
  </si>
  <si>
    <t>5.1805e-1 (2.40e-2) =</t>
  </si>
  <si>
    <t>5.2520e-1 (2.57e-3) =</t>
  </si>
  <si>
    <t>5.1894e-1 (5.11e-3) =</t>
  </si>
  <si>
    <t>5.1011e-1 (3.88e-2) =</t>
  </si>
  <si>
    <t>5.1437e-1 (2.56e-2) =</t>
  </si>
  <si>
    <t>4.4745e-1 (6.18e-2) -</t>
  </si>
  <si>
    <t>5.0520e-1 (5.50e-3) =</t>
  </si>
  <si>
    <t>4.1663e-1 (6.44e-2) -</t>
  </si>
  <si>
    <t>5.0447e-1 (6.02e-3) =</t>
  </si>
  <si>
    <t>5.2715e-1 (5.78e-3) =</t>
  </si>
  <si>
    <t>5.0456e-1 (2.86e-2) =</t>
  </si>
  <si>
    <t>5.3553e-1 (4.33e-3) =</t>
  </si>
  <si>
    <t>5.2690e-1 (3.96e-3) =</t>
  </si>
  <si>
    <t>6.5345e-1 (6.76e-2) -</t>
  </si>
  <si>
    <t>7.4016e-1 (1.70e-2) -</t>
  </si>
  <si>
    <t>7.9680e-1 (4.64e-3) +</t>
  </si>
  <si>
    <t>7.6991e-1 (3.11e-3) -</t>
  </si>
  <si>
    <t>7.6727e-1 (5.03e-3) -</t>
  </si>
  <si>
    <t>7.6722e-1 (2.41e-3) -</t>
  </si>
  <si>
    <t>7.0459e-1 (9.02e-3) -</t>
  </si>
  <si>
    <t>6.4494e-1 (5.59e-2) -</t>
  </si>
  <si>
    <t>6.7582e-1 (7.40e-2) -</t>
  </si>
  <si>
    <t>5.2967e-1 (4.97e-2) -</t>
  </si>
  <si>
    <t>7.3394e-1 (4.56e-3) -</t>
  </si>
  <si>
    <t>4.6999e-1 (9.08e-2) -</t>
  </si>
  <si>
    <t>7.2010e-1 (1.20e-2) -</t>
  </si>
  <si>
    <t>4.6765e-1 (5.39e-2) -</t>
  </si>
  <si>
    <t>4.4822e-1 (6.36e-2) -</t>
  </si>
  <si>
    <t>6.9599e-1 (5.06e-2) -</t>
  </si>
  <si>
    <t>6.2337e-1 (6.04e-2) -</t>
  </si>
  <si>
    <t>7.6497e-1 (5.40e-3) -</t>
  </si>
  <si>
    <t>7.5114e-1 (5.54e-3) -</t>
  </si>
  <si>
    <t>7.6996e-1 (3.29e-3) -</t>
  </si>
  <si>
    <t>6.4480e-1 (7.89e-2) -</t>
  </si>
  <si>
    <t>7.3894e-1 (4.78e-3) -</t>
  </si>
  <si>
    <t>7.3768e-1 (6.91e-3) -</t>
  </si>
  <si>
    <t>6.6807e-1 (8.69e-2) -</t>
  </si>
  <si>
    <t>8.0469e-1 (5.60e-2) -</t>
  </si>
  <si>
    <t>8.5357e-1 (5.45e-2) =</t>
  </si>
  <si>
    <t>8.8636e-1 (7.24e-3) +</t>
  </si>
  <si>
    <t>8.0427e-1 (3.32e-2) -</t>
  </si>
  <si>
    <t>8.4665e-1 (9.39e-3) -</t>
  </si>
  <si>
    <t>8.5324e-1 (5.41e-2) =</t>
  </si>
  <si>
    <t>7.3424e-1 (4.38e-2) -</t>
  </si>
  <si>
    <t>4.1549e-1 (9.85e-2) -</t>
  </si>
  <si>
    <t>8.0749e-1 (6.11e-2) -</t>
  </si>
  <si>
    <t>6.0679e-1 (3.26e-2) -</t>
  </si>
  <si>
    <t>7.3768e-1 (3.11e-2) -</t>
  </si>
  <si>
    <t>5.2230e-1 (5.78e-2) -</t>
  </si>
  <si>
    <t>7.2133e-1 (2.14e-2) -</t>
  </si>
  <si>
    <t>2.6034e-1 (2.53e-1) -</t>
  </si>
  <si>
    <t>6.2411e-1 (4.90e-2) -</t>
  </si>
  <si>
    <t>7.5666e-1 (6.48e-2) -</t>
  </si>
  <si>
    <t>7.3648e-1 (2.20e-2) -</t>
  </si>
  <si>
    <t>8.3001e-1 (6.29e-2) -</t>
  </si>
  <si>
    <t>8.3224e-1 (9.13e-3) -</t>
  </si>
  <si>
    <t>8.5329e-1 (3.80e-2) =</t>
  </si>
  <si>
    <t>7.0037e-1 (5.18e-2) -</t>
  </si>
  <si>
    <t>7.5195e-1 (1.43e-2) -</t>
  </si>
  <si>
    <t>7.9897e-1 (5.44e-2) -</t>
  </si>
  <si>
    <t>7.2016e-1 (1.66e-1) -</t>
  </si>
  <si>
    <t>8.5834e-1 (6.72e-2) -</t>
  </si>
  <si>
    <t>9.2956e-1 (1.17e-2) +</t>
  </si>
  <si>
    <t>9.1237e-1 (3.50e-3) =</t>
  </si>
  <si>
    <t>8.9641e-1 (6.78e-3) -</t>
  </si>
  <si>
    <t>7.9652e-1 (1.32e-2) -</t>
  </si>
  <si>
    <t>4.1030e-1 (1.03e-1) -</t>
  </si>
  <si>
    <t>8.5984e-1 (6.54e-2) -</t>
  </si>
  <si>
    <t>6.5248e-1 (3.14e-2) -</t>
  </si>
  <si>
    <t>7.0641e-1 (5.96e-2) -</t>
  </si>
  <si>
    <t>5.8607e-1 (5.84e-2) -</t>
  </si>
  <si>
    <t>7.7587e-1 (1.63e-2) -</t>
  </si>
  <si>
    <t>1.3714e-1 (1.28e-1) -</t>
  </si>
  <si>
    <t>6.7016e-1 (4.74e-2) -</t>
  </si>
  <si>
    <t>8.0475e-1 (5.80e-2) -</t>
  </si>
  <si>
    <t>7.9893e-1 (1.80e-2) -</t>
  </si>
  <si>
    <t>8.3205e-1 (8.63e-2) -</t>
  </si>
  <si>
    <t>8.9238e-1 (6.42e-3) -</t>
  </si>
  <si>
    <t>8.9226e-1 (5.47e-2) =</t>
  </si>
  <si>
    <t>7.4980e-1 (1.68e-2) -</t>
  </si>
  <si>
    <t>7.9431e-1 (1.13e-2) -</t>
  </si>
  <si>
    <t>8.5290e-1 (3.51e-2) -</t>
  </si>
  <si>
    <t>6.5385e-1 (7.51e-2) -</t>
  </si>
  <si>
    <t>7.6164e-1 (7.47e-2) -</t>
  </si>
  <si>
    <t>8.9143e-1 (1.70e-2) =</t>
  </si>
  <si>
    <t>8.7025e-1 (7.54e-2) =</t>
  </si>
  <si>
    <t>8.7729e-1 (8.68e-2) =</t>
  </si>
  <si>
    <t>7.4775e-1 (3.59e-2) -</t>
  </si>
  <si>
    <t>2.3405e-1 (1.55e-1) -</t>
  </si>
  <si>
    <t>7.9556e-1 (8.31e-2) -</t>
  </si>
  <si>
    <t>5.3024e-1 (5.88e-2) -</t>
  </si>
  <si>
    <t>5.5643e-1 (7.76e-2) -</t>
  </si>
  <si>
    <t>4.6557e-1 (8.30e-2) -</t>
  </si>
  <si>
    <t>5.9376e-1 (4.83e-2) -</t>
  </si>
  <si>
    <t>7.8114e-2 (6.00e-2) -</t>
  </si>
  <si>
    <t>5.4192e-1 (4.84e-2) -</t>
  </si>
  <si>
    <t>7.6841e-1 (6.88e-2) -</t>
  </si>
  <si>
    <t>2.2740e-1 (9.08e-2) -</t>
  </si>
  <si>
    <t>8.7743e-1 (5.71e-2) =</t>
  </si>
  <si>
    <t>8.7363e-1 (4.92e-2) =</t>
  </si>
  <si>
    <t>6.5007e-1 (1.54e-2) -</t>
  </si>
  <si>
    <t>7.1994e-1 (2.60e-2) -</t>
  </si>
  <si>
    <t>7.9301e-1 (7.08e-2) -</t>
  </si>
  <si>
    <t>4/36/5</t>
  </si>
  <si>
    <t>10/31/4</t>
  </si>
  <si>
    <t>1/40/4</t>
  </si>
  <si>
    <t>4/39/2</t>
  </si>
  <si>
    <t>2/42/1</t>
  </si>
  <si>
    <t>5/35/5</t>
  </si>
  <si>
    <t>1.7602e+1 (1.84e+0) -</t>
  </si>
  <si>
    <t>1.9023e+1 (2.11e+0) -</t>
  </si>
  <si>
    <t>1.7275e+1 (3.29e-1) -</t>
  </si>
  <si>
    <t>2.3721e+0 (3.30e-1) +</t>
  </si>
  <si>
    <t>3.5753e+1 (7.96e-1) -</t>
  </si>
  <si>
    <t>1.8146e+1 (1.19e+0) -</t>
  </si>
  <si>
    <t>5.0131e+0 (1.20e+0) +</t>
  </si>
  <si>
    <t>7.6596e+0 (6.62e-1) +</t>
  </si>
  <si>
    <t>2.6407e+0 (3.84e-1) +</t>
  </si>
  <si>
    <t>4.3144e+1 (1.19e+0) -</t>
  </si>
  <si>
    <t>6.2980e+0 (1.83e+0) +</t>
  </si>
  <si>
    <t>1.8373e+2 (3.53e+0) -</t>
  </si>
  <si>
    <t>8.1377e+1 (9.39e+0) -</t>
  </si>
  <si>
    <t>6.4079e+1 (7.19e+0) -</t>
  </si>
  <si>
    <t>6.9594e+1 (1.17e+0) -</t>
  </si>
  <si>
    <t>5.9841e+0 (9.02e-1) +</t>
  </si>
  <si>
    <t>1.7348e+2 (2.19e+0) -</t>
  </si>
  <si>
    <t>3.0807e+2 (1.76e+1) -</t>
  </si>
  <si>
    <t>2.3195e+1 (1.89e+0) +</t>
  </si>
  <si>
    <t>5.2785e+1 (1.11e+1) =</t>
  </si>
  <si>
    <t>1.4189e+1 (2.38e+0) +</t>
  </si>
  <si>
    <t>4.4778e+2 (1.13e+1) -</t>
  </si>
  <si>
    <t>7.6580e+1 (3.02e+1) -</t>
  </si>
  <si>
    <t>1.8112e+2 (2.60e+0) -</t>
  </si>
  <si>
    <t>8.8350e+1 (1.13e+1) -</t>
  </si>
  <si>
    <t>6.6446e+1 (7.69e+0) =</t>
  </si>
  <si>
    <t>7.7283e+1 (1.42e+0) -</t>
  </si>
  <si>
    <t>8.8548e+0 (7.06e-1) +</t>
  </si>
  <si>
    <t>1.9380e+2 (2.03e+0) -</t>
  </si>
  <si>
    <t>1.5282e+2 (9.16e+0) -</t>
  </si>
  <si>
    <t>2.2611e+1 (1.79e+0) +</t>
  </si>
  <si>
    <t>5.0555e+1 (9.68e+0) +</t>
  </si>
  <si>
    <t>1.2015e+1 (1.62e+0) +</t>
  </si>
  <si>
    <t>4.3267e+2 (1.18e+1) -</t>
  </si>
  <si>
    <t>6.5583e+1 (2.31e+1) =</t>
  </si>
  <si>
    <t>6.6258e+2 (8.72e+0) -</t>
  </si>
  <si>
    <t>2.3080e+2 (4.33e+0) -</t>
  </si>
  <si>
    <t>1.6358e+2 (4.51e+0) -</t>
  </si>
  <si>
    <t>1.7924e+2 (3.37e+0) -</t>
  </si>
  <si>
    <t>2.0618e+1 (2.42e+0) +</t>
  </si>
  <si>
    <t>6.0737e+2 (2.58e+1) -</t>
  </si>
  <si>
    <t>5.0793e+2 (1.13e+1) -</t>
  </si>
  <si>
    <t>9.2587e+1 (1.16e+1) +</t>
  </si>
  <si>
    <t>1.6725e+2 (3.54e+1) -</t>
  </si>
  <si>
    <t>3.4795e+1 (3.95e+0) +</t>
  </si>
  <si>
    <t>1.7000e+3 (4.76e+1) -</t>
  </si>
  <si>
    <t>2.4874e+2 (8.86e+1) -</t>
  </si>
  <si>
    <t>2.3516e+2 (2.56e+0) -</t>
  </si>
  <si>
    <t>1.1640e+2 (3.30e+0) -</t>
  </si>
  <si>
    <t>8.7072e+1 (4.61e+0) +</t>
  </si>
  <si>
    <t>1.0729e+2 (1.94e+0) -</t>
  </si>
  <si>
    <t>2.2736e+1 (1.67e+0) +</t>
  </si>
  <si>
    <t>2.6656e+2 (1.66e+1) -</t>
  </si>
  <si>
    <t>1.3761e+2 (8.47e+0) -</t>
  </si>
  <si>
    <t>3.8569e+1 (4.69e+0) +</t>
  </si>
  <si>
    <t>7.1825e+1 (1.28e+1) +</t>
  </si>
  <si>
    <t>1.5401e+1 (1.27e+0) +</t>
  </si>
  <si>
    <t>5.9382e+2 (1.61e+1) -</t>
  </si>
  <si>
    <t>7.7230e+1 (2.73e+1) +</t>
  </si>
  <si>
    <t>1.8488e+1 (3.07e-1) -</t>
  </si>
  <si>
    <t>1.7791e+1 (1.39e+0) -</t>
  </si>
  <si>
    <t>1.3134e+1 (1.60e+0) +</t>
  </si>
  <si>
    <t>1.6542e+1 (3.09e-1) -</t>
  </si>
  <si>
    <t>2.4403e+0 (2.64e-1) +</t>
  </si>
  <si>
    <t>3.4504e+1 (4.94e-1) -</t>
  </si>
  <si>
    <t>1.4406e+1 (9.25e-1) =</t>
  </si>
  <si>
    <t>4.8356e+0 (1.10e+0) +</t>
  </si>
  <si>
    <t>7.8269e+0 (7.48e-1) +</t>
  </si>
  <si>
    <t>2.5451e+0 (3.38e-1) +</t>
  </si>
  <si>
    <t>4.1663e+1 (6.87e+0) -</t>
  </si>
  <si>
    <t>7.8024e+0 (2.68e+0) +</t>
  </si>
  <si>
    <t>2.1844e+2 (1.74e+0) -</t>
  </si>
  <si>
    <t>7.8452e+1 (2.69e+0) -</t>
  </si>
  <si>
    <t>6.0660e+1 (2.63e+0) -</t>
  </si>
  <si>
    <t>6.5428e+1 (1.26e+0) -</t>
  </si>
  <si>
    <t>6.5804e+0 (5.17e-1) +</t>
  </si>
  <si>
    <t>1.7498e+2 (2.00e+0) -</t>
  </si>
  <si>
    <t>1.1832e+2 (9.56e+0) -</t>
  </si>
  <si>
    <t>2.2320e+1 (1.34e+0) +</t>
  </si>
  <si>
    <t>5.5489e+1 (1.16e+1) =</t>
  </si>
  <si>
    <t>1.3894e+1 (2.33e+0) +</t>
  </si>
  <si>
    <t>4.4826e+2 (7.03e+1) -</t>
  </si>
  <si>
    <t>8.2336e+1 (3.13e+1) -</t>
  </si>
  <si>
    <t>2.1520e+2 (1.69e+0) -</t>
  </si>
  <si>
    <t>8.2792e+1 (2.24e+0) -</t>
  </si>
  <si>
    <t>7.3752e+1 (1.14e+0) -</t>
  </si>
  <si>
    <t>8.4697e+0 (5.84e-1) +</t>
  </si>
  <si>
    <t>1.8958e+2 (1.30e+0) -</t>
  </si>
  <si>
    <t>1.1998e+2 (9.59e+0) -</t>
  </si>
  <si>
    <t>2.2283e+1 (1.40e+0) +</t>
  </si>
  <si>
    <t>1.1450e+1 (1.31e+0) +</t>
  </si>
  <si>
    <t>4.3787e+2 (6.50e+1) -</t>
  </si>
  <si>
    <t>7.4648e+1 (2.73e+1) -</t>
  </si>
  <si>
    <t>7.8724e+2 (7.83e+0) -</t>
  </si>
  <si>
    <t>2.2392e+2 (5.17e+0) -</t>
  </si>
  <si>
    <t>1.5664e+2 (5.11e+0) -</t>
  </si>
  <si>
    <t>1.7125e+2 (3.50e+0) -</t>
  </si>
  <si>
    <t>1.9503e+1 (2.30e+0) +</t>
  </si>
  <si>
    <t>6.3122e+2 (2.83e+1) -</t>
  </si>
  <si>
    <t>3.7284e+2 (2.44e+1) -</t>
  </si>
  <si>
    <t>9.3015e+1 (1.19e+1) +</t>
  </si>
  <si>
    <t>1.7895e+2 (3.83e+1) -</t>
  </si>
  <si>
    <t>3.3998e+1 (3.81e+0) +</t>
  </si>
  <si>
    <t>1.7399e+3 (2.52e+2) -</t>
  </si>
  <si>
    <t>2.7079e+2 (8.24e+1) -</t>
  </si>
  <si>
    <t>2.4201e+2 (3.34e+0) -</t>
  </si>
  <si>
    <t>1.1052e+2 (2.56e+0) -</t>
  </si>
  <si>
    <t>8.4573e+1 (3.48e+0) -</t>
  </si>
  <si>
    <t>1.0219e+2 (1.55e+0) -</t>
  </si>
  <si>
    <t>2.2051e+1 (1.62e+0) +</t>
  </si>
  <si>
    <t>2.8646e+2 (1.25e+1) -</t>
  </si>
  <si>
    <t>1.3933e+2 (1.00e+1) -</t>
  </si>
  <si>
    <t>3.8125e+1 (5.40e+0) +</t>
  </si>
  <si>
    <t>7.3885e+1 (1.27e+1) =</t>
  </si>
  <si>
    <t>1.4005e+1 (1.22e+0) +</t>
  </si>
  <si>
    <t>5.8741e+2 (7.79e+1) -</t>
  </si>
  <si>
    <t>8.2570e+1 (2.86e+1) =</t>
  </si>
  <si>
    <t>2.6225e+1 (6.84e-1) -</t>
  </si>
  <si>
    <t>1.7920e+1 (1.17e+0) -</t>
  </si>
  <si>
    <t>1.2538e+1 (4.79e-1) +</t>
  </si>
  <si>
    <t>1.6431e+1 (2.60e-1) -</t>
  </si>
  <si>
    <t>2.3189e+0 (2.68e-1) +</t>
  </si>
  <si>
    <t>3.5204e+1 (6.34e-1) -</t>
  </si>
  <si>
    <t>1.6999e+1 (9.72e-1) -</t>
  </si>
  <si>
    <t>5.0896e+0 (1.43e+0) +</t>
  </si>
  <si>
    <t>7.8522e+0 (1.00e+0) +</t>
  </si>
  <si>
    <t>2.6303e+0 (4.09e-1) +</t>
  </si>
  <si>
    <t>5.7785e+1 (1.64e+0) -</t>
  </si>
  <si>
    <t>9.9760e+0 (3.58e+0) +</t>
  </si>
  <si>
    <t>2.6074e+2 (3.33e+0) -</t>
  </si>
  <si>
    <t>7.5867e+1 (2.13e+0) -</t>
  </si>
  <si>
    <t>6.0534e+1 (2.01e+0) -</t>
  </si>
  <si>
    <t>6.5751e+1 (1.00e+0) -</t>
  </si>
  <si>
    <t>5.8014e+0 (4.93e-1) +</t>
  </si>
  <si>
    <t>1.7222e+2 (1.68e+0) -</t>
  </si>
  <si>
    <t>1.6612e+2 (1.51e+1) -</t>
  </si>
  <si>
    <t>2.2376e+1 (1.53e+0) +</t>
  </si>
  <si>
    <t>5.9973e+1 (1.21e+1) =</t>
  </si>
  <si>
    <t>1.4470e+1 (2.30e+0) +</t>
  </si>
  <si>
    <t>6.0569e+2 (1.54e+1) -</t>
  </si>
  <si>
    <t>9.2612e+1 (3.48e+1) -</t>
  </si>
  <si>
    <t>2.3673e+2 (3.27e+0) -</t>
  </si>
  <si>
    <t>8.4275e+1 (2.26e+0) -</t>
  </si>
  <si>
    <t>6.4329e+1 (3.46e+0) +</t>
  </si>
  <si>
    <t>7.4345e+1 (1.13e+0) -</t>
  </si>
  <si>
    <t>8.5509e+0 (5.79e-1) +</t>
  </si>
  <si>
    <t>1.6670e+2 (8.82e+0) -</t>
  </si>
  <si>
    <t>1.2006e+2 (1.02e+1) -</t>
  </si>
  <si>
    <t>2.1161e+1 (1.46e+0) +</t>
  </si>
  <si>
    <t>5.3663e+1 (9.77e+0) +</t>
  </si>
  <si>
    <t>1.1756e+1 (1.45e+0) +</t>
  </si>
  <si>
    <t>5.5165e+2 (1.38e+1) -</t>
  </si>
  <si>
    <t>7.9052e+1 (2.90e+1) -</t>
  </si>
  <si>
    <t>8.4851e+2 (1.09e+1) -</t>
  </si>
  <si>
    <t>2.3334e+2 (3.82e+0) -</t>
  </si>
  <si>
    <t>1.5785e+2 (5.22e+0) -</t>
  </si>
  <si>
    <t>1.7113e+2 (3.47e+0) -</t>
  </si>
  <si>
    <t>2.0045e+1 (2.08e+0) +</t>
  </si>
  <si>
    <t>5.4752e+2 (6.25e+1) -</t>
  </si>
  <si>
    <t>3.7035e+2 (1.41e+1) -</t>
  </si>
  <si>
    <t>8.8463e+1 (1.18e+1) +</t>
  </si>
  <si>
    <t>1.7870e+2 (3.17e+1) -</t>
  </si>
  <si>
    <t>3.4077e+1 (3.72e+0) +</t>
  </si>
  <si>
    <t>2.1580e+3 (5.76e+1) -</t>
  </si>
  <si>
    <t>2.4394e+2 (6.57e+1) -</t>
  </si>
  <si>
    <t>7.7005e+1 (1.55e+1) +</t>
  </si>
  <si>
    <t>2.6561e+2 (2.06e+0) -</t>
  </si>
  <si>
    <t>1.1298e+2 (2.75e+0) -</t>
  </si>
  <si>
    <t>8.4562e+1 (2.34e+0) +</t>
  </si>
  <si>
    <t>1.0256e+2 (1.77e+0) -</t>
  </si>
  <si>
    <t>2.1472e+1 (1.64e+0) +</t>
  </si>
  <si>
    <t>2.3705e+2 (1.87e+1) -</t>
  </si>
  <si>
    <t>1.3350e+2 (1.11e+1) -</t>
  </si>
  <si>
    <t>3.6539e+1 (5.12e+0) +</t>
  </si>
  <si>
    <t>6.7967e+1 (1.10e+1) +</t>
  </si>
  <si>
    <t>1.4458e+1 (1.24e+0) +</t>
  </si>
  <si>
    <t>6.9732e+2 (2.09e+1) -</t>
  </si>
  <si>
    <t>8.5668e+1 (2.98e+1) =</t>
  </si>
  <si>
    <t>2.3202e+1 (2.13e-1) -</t>
  </si>
  <si>
    <t>1.7420e+1 (1.47e+0) -</t>
  </si>
  <si>
    <t>1.2766e+1 (1.40e+0) +</t>
  </si>
  <si>
    <t>1.6112e+1 (2.65e-1) -</t>
  </si>
  <si>
    <t>2.4010e+0 (4.80e-2) +</t>
  </si>
  <si>
    <t>3.4718e+1 (3.29e-1) -</t>
  </si>
  <si>
    <t>1.4880e+1 (6.93e-1) =</t>
  </si>
  <si>
    <t>4.8602e+0 (1.18e+0) +</t>
  </si>
  <si>
    <t>8.2635e+0 (8.19e-1) +</t>
  </si>
  <si>
    <t>2.6944e+0 (4.19e-1) +</t>
  </si>
  <si>
    <t>4.2774e+1 (9.59e+0) -</t>
  </si>
  <si>
    <t>9.4384e+0 (3.41e+0) +</t>
  </si>
  <si>
    <t>2.3953e+2 (2.44e+0) -</t>
  </si>
  <si>
    <t>7.8517e+1 (1.76e+0) -</t>
  </si>
  <si>
    <t>5.8934e+1 (1.46e+0) -</t>
  </si>
  <si>
    <t>6.3116e+1 (1.18e+0) -</t>
  </si>
  <si>
    <t>6.5730e+0 (4.47e-1) +</t>
  </si>
  <si>
    <t>1.6988e+2 (1.03e+0) -</t>
  </si>
  <si>
    <t>1.5432e+2 (1.32e+1) -</t>
  </si>
  <si>
    <t>2.2338e+1 (1.19e+0) +</t>
  </si>
  <si>
    <t>5.7915e+1 (1.16e+1) =</t>
  </si>
  <si>
    <t>1.5228e+1 (2.50e+0) +</t>
  </si>
  <si>
    <t>4.6010e+2 (9.36e+1) -</t>
  </si>
  <si>
    <t>9.0190e+1 (3.30e+1) -</t>
  </si>
  <si>
    <t>2.1448e+2 (1.65e+0) -</t>
  </si>
  <si>
    <t>8.1729e+1 (1.92e+0) -</t>
  </si>
  <si>
    <t>6.1353e+1 (2.51e+0) -</t>
  </si>
  <si>
    <t>7.3356e+1 (1.41e+0) -</t>
  </si>
  <si>
    <t>8.5914e+0 (5.67e-1) +</t>
  </si>
  <si>
    <t>1.9123e+2 (2.76e+0) -</t>
  </si>
  <si>
    <t>1.1489e+2 (1.04e+1) -</t>
  </si>
  <si>
    <t>2.2910e+1 (1.91e+0) +</t>
  </si>
  <si>
    <t>5.6084e+1 (1.14e+1) =</t>
  </si>
  <si>
    <t>1.2678e+1 (1.32e+0) +</t>
  </si>
  <si>
    <t>4.3228e+2 (8.33e+1) -</t>
  </si>
  <si>
    <t>7.7358e+1 (2.87e+1) -</t>
  </si>
  <si>
    <t>7.7660e+2 (7.61e+0) -</t>
  </si>
  <si>
    <t>2.3067e+2 (3.38e+0) -</t>
  </si>
  <si>
    <t>1.5041e+2 (4.75e+0) -</t>
  </si>
  <si>
    <t>1.6275e+2 (3.10e+0) -</t>
  </si>
  <si>
    <t>2.0010e+1 (1.91e+0) +</t>
  </si>
  <si>
    <t>5.4114e+2 (6.56e+1) -</t>
  </si>
  <si>
    <t>3.6617e+2 (3.12e+1) -</t>
  </si>
  <si>
    <t>9.2921e+1 (1.16e+1) +</t>
  </si>
  <si>
    <t>1.8270e+2 (3.87e+1) -</t>
  </si>
  <si>
    <t>3.7520e+1 (3.58e+0) +</t>
  </si>
  <si>
    <t>1.7343e+3 (3.23e+2) -</t>
  </si>
  <si>
    <t>2.8519e+2 (9.11e+1) -</t>
  </si>
  <si>
    <t>2.4760e+2 (3.21e+0) -</t>
  </si>
  <si>
    <t>1.0894e+2 (2.15e+0) -</t>
  </si>
  <si>
    <t>9.9116e+1 (1.72e+0) -</t>
  </si>
  <si>
    <t>2.2503e+1 (1.67e+0) +</t>
  </si>
  <si>
    <t>2.4558e+2 (2.51e+1) -</t>
  </si>
  <si>
    <t>1.2227e+2 (1.01e+1) -</t>
  </si>
  <si>
    <t>3.8454e+1 (4.77e+0) +</t>
  </si>
  <si>
    <t>7.2385e+1 (1.30e+1) =</t>
  </si>
  <si>
    <t>1.5955e+1 (1.32e+0) +</t>
  </si>
  <si>
    <t>5.6870e+2 (1.01e+2) -</t>
  </si>
  <si>
    <t>8.2325e+1 (2.84e+1) =</t>
  </si>
  <si>
    <t>2.3500e+1 (3.37e-1) -</t>
  </si>
  <si>
    <t>1.7270e+1 (1.14e+0) -</t>
  </si>
  <si>
    <t>1.2290e+1 (1.22e+0) +</t>
  </si>
  <si>
    <t>1.6303e+1 (2.43e-1) -</t>
  </si>
  <si>
    <t>2.4024e+0 (5.13e-2) +</t>
  </si>
  <si>
    <t>3.4835e+1 (5.49e-1) -</t>
  </si>
  <si>
    <t>1.2506e+1 (7.30e-1) +</t>
  </si>
  <si>
    <t>5.0407e+0 (1.26e+0) +</t>
  </si>
  <si>
    <t>8.4246e+0 (9.38e-1) +</t>
  </si>
  <si>
    <t>2.6324e+0 (3.92e-1) +</t>
  </si>
  <si>
    <t>4.4671e+1 (8.51e+0) -</t>
  </si>
  <si>
    <t>9.6330e+0 (3.46e+0) +</t>
  </si>
  <si>
    <t>2.4077e+2 (3.30e+0) -</t>
  </si>
  <si>
    <t>7.8909e+1 (1.77e+0) -</t>
  </si>
  <si>
    <t>5.8900e+1 (2.76e+0) -</t>
  </si>
  <si>
    <t>6.2383e+1 (1.07e+0) -</t>
  </si>
  <si>
    <t>6.4926e+0 (5.02e-1) +</t>
  </si>
  <si>
    <t>1.7324e+2 (1.76e+0) -</t>
  </si>
  <si>
    <t>9.2528e+1 (1.53e+1) -</t>
  </si>
  <si>
    <t>2.2292e+1 (1.11e+0) +</t>
  </si>
  <si>
    <t>5.8944e+1 (1.18e+1) =</t>
  </si>
  <si>
    <t>1.5142e+1 (2.97e+0) +</t>
  </si>
  <si>
    <t>4.7698e+2 (8.32e+1) -</t>
  </si>
  <si>
    <t>9.0500e+1 (3.55e+1) -</t>
  </si>
  <si>
    <t>2.1635e+2 (2.97e+0) -</t>
  </si>
  <si>
    <t>8.1839e+1 (1.96e+0) -</t>
  </si>
  <si>
    <t>6.1124e+1 (2.58e+0) +</t>
  </si>
  <si>
    <t>7.3497e+1 (1.23e+0) -</t>
  </si>
  <si>
    <t>8.6480e+0 (5.67e-1) +</t>
  </si>
  <si>
    <t>1.9407e+2 (4.00e+0) -</t>
  </si>
  <si>
    <t>9.9212e+1 (9.29e+0) -</t>
  </si>
  <si>
    <t>2.2522e+1 (1.28e+0) +</t>
  </si>
  <si>
    <t>5.6669e+1 (1.12e+1) =</t>
  </si>
  <si>
    <t>1.2977e+1 (2.17e+0) +</t>
  </si>
  <si>
    <t>4.4981e+2 (7.47e+1) -</t>
  </si>
  <si>
    <t>7.8562e+2 (1.26e+1) -</t>
  </si>
  <si>
    <t>2.2979e+2 (3.47e+0) -</t>
  </si>
  <si>
    <t>1.5053e+2 (4.61e+0) -</t>
  </si>
  <si>
    <t>1.6448e+2 (3.45e+0) -</t>
  </si>
  <si>
    <t>1.9952e+1 (2.10e+0) +</t>
  </si>
  <si>
    <t>5.9479e+2 (3.96e+1) -</t>
  </si>
  <si>
    <t>3.4673e+2 (2.83e+1) -</t>
  </si>
  <si>
    <t>9.2816e+1 (1.15e+1) +</t>
  </si>
  <si>
    <t>1.8764e+2 (4.21e+1) -</t>
  </si>
  <si>
    <t>3.7262e+1 (4.18e+0) +</t>
  </si>
  <si>
    <t>1.7922e+3 (2.80e+2) -</t>
  </si>
  <si>
    <t>2.9433e+2 (9.54e+1) -</t>
  </si>
  <si>
    <t>7.4856e+1 (1.60e+1) +</t>
  </si>
  <si>
    <t>2.4968e+2 (3.55e+0) -</t>
  </si>
  <si>
    <t>1.0906e+2 (3.50e+0) -</t>
  </si>
  <si>
    <t>8.2137e+1 (4.13e+0) +</t>
  </si>
  <si>
    <t>1.0183e+2 (1.71e+0) -</t>
  </si>
  <si>
    <t>2.2093e+1 (1.38e+0) +</t>
  </si>
  <si>
    <t>2.8018e+2 (1.07e+1) -</t>
  </si>
  <si>
    <t>1.2611e+2 (8.03e+0) -</t>
  </si>
  <si>
    <t>3.7817e+1 (5.10e+0) +</t>
  </si>
  <si>
    <t>7.4174e+1 (1.31e+1) +</t>
  </si>
  <si>
    <t>1.5831e+1 (1.34e+0) +</t>
  </si>
  <si>
    <t>5.8884e+2 (8.46e+1) -</t>
  </si>
  <si>
    <t>8.2803e+1 (2.93e+1) =</t>
  </si>
  <si>
    <t>2.0040e+1 (4.79e-1) -</t>
  </si>
  <si>
    <t>1.7814e+1 (2.33e+0) -</t>
  </si>
  <si>
    <t>1.3199e+1 (2.08e+0) =</t>
  </si>
  <si>
    <t>1.6435e+1 (5.99e-1) -</t>
  </si>
  <si>
    <t>2.3793e+0 (2.32e-2) +</t>
  </si>
  <si>
    <t>3.4374e+1 (7.57e-1) -</t>
  </si>
  <si>
    <t>1.4834e+1 (1.13e+0) =</t>
  </si>
  <si>
    <t>5.5383e+0 (1.73e+0) +</t>
  </si>
  <si>
    <t>7.9089e+0 (7.09e-1) +</t>
  </si>
  <si>
    <t>2.9426e+0 (1.31e+0) +</t>
  </si>
  <si>
    <t>3.8617e+1 (7.38e+0) -</t>
  </si>
  <si>
    <t>8.6623e+0 (3.11e+0) +</t>
  </si>
  <si>
    <t>2.2059e+2 (3.58e+0) -</t>
  </si>
  <si>
    <t>7.7295e+1 (2.64e+0) -</t>
  </si>
  <si>
    <t>6.3093e+1 (1.13e+0) -</t>
  </si>
  <si>
    <t>6.2960e+0 (4.21e-1) +</t>
  </si>
  <si>
    <t>1.7628e+2 (3.17e+0) -</t>
  </si>
  <si>
    <t>1.0429e+2 (6.60e+1) =</t>
  </si>
  <si>
    <t>2.2457e+1 (1.34e+0) +</t>
  </si>
  <si>
    <t>5.5834e+1 (1.11e+1) =</t>
  </si>
  <si>
    <t>1.4810e+1 (2.37e+0) +</t>
  </si>
  <si>
    <t>4.2825e+2 (7.10e+1) -</t>
  </si>
  <si>
    <t>8.6321e+1 (3.25e+1) -</t>
  </si>
  <si>
    <t>2.0655e+2 (2.86e+0) -</t>
  </si>
  <si>
    <t>8.0491e+1 (2.79e+0) -</t>
  </si>
  <si>
    <t>5.9271e+1 (2.99e+0) +</t>
  </si>
  <si>
    <t>7.3675e+1 (2.62e+0) -</t>
  </si>
  <si>
    <t>8.3707e+0 (4.97e-1) +</t>
  </si>
  <si>
    <t>1.8124e+2 (1.59e+1) -</t>
  </si>
  <si>
    <t>1.4588e+2 (2.50e+1) -</t>
  </si>
  <si>
    <t>2.2520e+1 (1.61e+0) +</t>
  </si>
  <si>
    <t>5.4776e+1 (1.10e+1) +</t>
  </si>
  <si>
    <t>1.2082e+1 (1.47e+0) +</t>
  </si>
  <si>
    <t>4.0813e+2 (6.42e+1) -</t>
  </si>
  <si>
    <t>7.5856e+1 (2.76e+1) -</t>
  </si>
  <si>
    <t>7.4036e+2 (1.25e+1) -</t>
  </si>
  <si>
    <t>2.2471e+2 (4.68e+0) -</t>
  </si>
  <si>
    <t>1.6357e+2 (3.30e+0) -</t>
  </si>
  <si>
    <t>1.9643e+1 (2.21e+0) +</t>
  </si>
  <si>
    <t>4.2750e+2 (5.17e+1) -</t>
  </si>
  <si>
    <t>4.9654e+2 (8.27e+1) -</t>
  </si>
  <si>
    <t>9.2647e+1 (1.14e+1) +</t>
  </si>
  <si>
    <t>1.8480e+2 (4.21e+1) -</t>
  </si>
  <si>
    <t>3.5513e+1 (4.02e+0) +</t>
  </si>
  <si>
    <t>1.6447e+3 (2.53e+2) -</t>
  </si>
  <si>
    <t>2.8951e+2 (9.96e+1) -</t>
  </si>
  <si>
    <t>7.2269e+1 (1.58e+1) +</t>
  </si>
  <si>
    <t>2.4208e+2 (5.54e+0) -</t>
  </si>
  <si>
    <t>1.0433e+2 (2.35e+0) -</t>
  </si>
  <si>
    <t>7.6402e+1 (3.15e+0) +</t>
  </si>
  <si>
    <t>9.7047e+1 (3.32e+0) -</t>
  </si>
  <si>
    <t>2.2576e+1 (1.67e+0) +</t>
  </si>
  <si>
    <t>2.1792e+2 (3.52e+1) -</t>
  </si>
  <si>
    <t>1.2483e+2 (2.69e+1) -</t>
  </si>
  <si>
    <t>3.8016e+1 (5.05e+0) +</t>
  </si>
  <si>
    <t>7.2618e+1 (1.28e+1) +</t>
  </si>
  <si>
    <t>1.4926e+1 (1.90e+0) +</t>
  </si>
  <si>
    <t>5.3918e+2 (7.52e+1) -</t>
  </si>
  <si>
    <t>8.4647e+1 (3.10e+1) =</t>
  </si>
  <si>
    <t>1.1786e+1 (2.05e+0) +</t>
  </si>
  <si>
    <t>2.7475e+1 (6.31e-1) -</t>
  </si>
  <si>
    <t>1.8793e+1 (1.42e+0) -</t>
  </si>
  <si>
    <t>1.3144e+1 (7.27e-1) +</t>
  </si>
  <si>
    <t>1.7186e+1 (2.94e-1) -</t>
  </si>
  <si>
    <t>2.4277e+0 (6.24e-2) +</t>
  </si>
  <si>
    <t>3.6456e+1 (9.22e-1) -</t>
  </si>
  <si>
    <t>1.6239e+1 (1.25e+0) -</t>
  </si>
  <si>
    <t>5.0707e+0 (1.22e+0) +</t>
  </si>
  <si>
    <t>8.7804e+0 (1.06e+0) +</t>
  </si>
  <si>
    <t>2.6518e+0 (4.52e-1) +</t>
  </si>
  <si>
    <t>5.0559e+1 (1.01e+1) -</t>
  </si>
  <si>
    <t>1.0467e+1 (3.89e+0) +</t>
  </si>
  <si>
    <t>5.7320e+1 (8.60e+0) =</t>
  </si>
  <si>
    <t>2.5741e+2 (5.19e+0) -</t>
  </si>
  <si>
    <t>4.6004e+1 (1.05e+1) +</t>
  </si>
  <si>
    <t>8.4386e+1 (2.34e+0) -</t>
  </si>
  <si>
    <t>6.3046e+1 (1.98e+0) -</t>
  </si>
  <si>
    <t>6.7715e+1 (1.08e+0) -</t>
  </si>
  <si>
    <t>6.6729e+0 (5.47e-1) +</t>
  </si>
  <si>
    <t>1.8160e+2 (4.01e+0) -</t>
  </si>
  <si>
    <t>1.4227e+2 (1.88e+1) -</t>
  </si>
  <si>
    <t>2.2714e+1 (1.55e+0) +</t>
  </si>
  <si>
    <t>6.0122e+1 (1.24e+1) =</t>
  </si>
  <si>
    <t>1.5454e+1 (2.78e+0) +</t>
  </si>
  <si>
    <t>5.0964e+2 (8.83e+1) -</t>
  </si>
  <si>
    <t>9.1426e+1 (3.28e+1) -</t>
  </si>
  <si>
    <t>6.1545e+1 (7.99e+0) =</t>
  </si>
  <si>
    <t>2.2114e+2 (4.42e+0) -</t>
  </si>
  <si>
    <t>8.7408e+1 (2.10e+0) -</t>
  </si>
  <si>
    <t>6.5236e+1 (2.36e+0) =</t>
  </si>
  <si>
    <t>7.6629e+1 (1.33e+0) -</t>
  </si>
  <si>
    <t>8.8022e+0 (6.55e-1) +</t>
  </si>
  <si>
    <t>1.7396e+2 (2.27e+1) -</t>
  </si>
  <si>
    <t>1.3852e+2 (9.43e+0) -</t>
  </si>
  <si>
    <t>2.2468e+1 (1.16e+0) +</t>
  </si>
  <si>
    <t>5.7480e+1 (1.18e+1) =</t>
  </si>
  <si>
    <t>1.2914e+1 (2.43e+0) +</t>
  </si>
  <si>
    <t>4.5727e+2 (7.48e+1) -</t>
  </si>
  <si>
    <t>7.9729e+1 (2.98e+1) -</t>
  </si>
  <si>
    <t>7.9786e+2 (1.56e+1) -</t>
  </si>
  <si>
    <t>2.4266e+2 (4.72e+0) -</t>
  </si>
  <si>
    <t>1.6040e+2 (5.25e+0) -</t>
  </si>
  <si>
    <t>1.7623e+2 (3.42e+0) -</t>
  </si>
  <si>
    <t>2.0658e+1 (2.53e+0) +</t>
  </si>
  <si>
    <t>4.6591e+2 (6.34e+1) -</t>
  </si>
  <si>
    <t>4.2856e+2 (1.93e+1) -</t>
  </si>
  <si>
    <t>9.2395e+1 (1.12e+1) +</t>
  </si>
  <si>
    <t>1.8685e+2 (4.01e+1) -</t>
  </si>
  <si>
    <t>3.7247e+1 (4.27e+0) +</t>
  </si>
  <si>
    <t>1.8100e+3 (2.81e+2) -</t>
  </si>
  <si>
    <t>3.0023e+2 (1.06e+2) -</t>
  </si>
  <si>
    <t>7.3020e+1 (1.54e+1) +</t>
  </si>
  <si>
    <t>2.5086e+2 (4.82e+0) -</t>
  </si>
  <si>
    <t>1.1688e+2 (3.63e+0) -</t>
  </si>
  <si>
    <t>8.5727e+1 (2.92e+0) =</t>
  </si>
  <si>
    <t>1.0622e+2 (2.38e+0) -</t>
  </si>
  <si>
    <t>2.2932e+1 (2.03e+0) +</t>
  </si>
  <si>
    <t>2.1424e+2 (1.34e+1) -</t>
  </si>
  <si>
    <t>1.3726e+2 (7.68e+0) -</t>
  </si>
  <si>
    <t>3.8171e+1 (4.41e+0) +</t>
  </si>
  <si>
    <t>7.3368e+1 (1.44e+1) +</t>
  </si>
  <si>
    <t>1.5919e+1 (1.22e+0) +</t>
  </si>
  <si>
    <t>5.8015e+2 (8.29e+1) -</t>
  </si>
  <si>
    <t>8.3800e+1 (3.23e+1) =</t>
  </si>
  <si>
    <t>1.7111e+1 (4.56e-1) -</t>
  </si>
  <si>
    <t>1.8351e+1 (1.43e+0) -</t>
  </si>
  <si>
    <t>1.3178e+1 (1.13e+0) +</t>
  </si>
  <si>
    <t>1.6972e+1 (3.15e-1) -</t>
  </si>
  <si>
    <t>2.4832e+0 (2.42e-1) +</t>
  </si>
  <si>
    <t>3.6302e+1 (8.99e-1) -</t>
  </si>
  <si>
    <t>1.5797e+1 (1.56e+0) -</t>
  </si>
  <si>
    <t>5.2721e+0 (1.89e+0) +</t>
  </si>
  <si>
    <t>7.2730e+0 (4.49e-1) +</t>
  </si>
  <si>
    <t>2.7363e+0 (3.77e-1) +</t>
  </si>
  <si>
    <t>3.3913e+1 (7.19e+0) -</t>
  </si>
  <si>
    <t>7.5781e+0 (2.71e+0) +</t>
  </si>
  <si>
    <t>1.9687e+2 (4.10e+0) -</t>
  </si>
  <si>
    <t>7.3918e+1 (6.83e+0) -</t>
  </si>
  <si>
    <t>6.2105e+1 (6.17e+0) -</t>
  </si>
  <si>
    <t>6.7004e+1 (1.02e+0) -</t>
  </si>
  <si>
    <t>6.5062e+0 (5.86e-1) +</t>
  </si>
  <si>
    <t>1.7540e+2 (3.73e+0) -</t>
  </si>
  <si>
    <t>2.5892e+2 (7.47e+1) -</t>
  </si>
  <si>
    <t>2.2776e+1 (1.69e+0) +</t>
  </si>
  <si>
    <t>5.1726e+1 (1.09e+1) =</t>
  </si>
  <si>
    <t>1.5511e+1 (2.26e+0) +</t>
  </si>
  <si>
    <t>3.9183e+2 (7.62e+1) -</t>
  </si>
  <si>
    <t>8.2405e+1 (3.29e+1) -</t>
  </si>
  <si>
    <t>1.9128e+2 (5.59e+0) -</t>
  </si>
  <si>
    <t>8.6164e+1 (8.74e+0) -</t>
  </si>
  <si>
    <t>6.6508e+1 (7.31e+0) =</t>
  </si>
  <si>
    <t>7.5674e+1 (1.11e+0) -</t>
  </si>
  <si>
    <t>8.8468e+0 (6.27e-1) +</t>
  </si>
  <si>
    <t>1.7742e+2 (2.39e+1) -</t>
  </si>
  <si>
    <t>1.3984e+2 (9.69e+0) -</t>
  </si>
  <si>
    <t>2.3381e+1 (1.84e+0) +</t>
  </si>
  <si>
    <t>5.2131e+1 (1.02e+1) +</t>
  </si>
  <si>
    <t>1.3009e+1 (1.48e+0) +</t>
  </si>
  <si>
    <t>3.8311e+2 (7.28e+1) -</t>
  </si>
  <si>
    <t>7.3858e+1 (2.85e+1) =</t>
  </si>
  <si>
    <t>7.4846e+2 (2.79e+1) -</t>
  </si>
  <si>
    <t>2.2900e+2 (2.04e+1) -</t>
  </si>
  <si>
    <t>1.6437e+2 (1.67e+1) -</t>
  </si>
  <si>
    <t>1.7337e+2 (2.72e+0) -</t>
  </si>
  <si>
    <t>2.0637e+1 (2.49e+0) +</t>
  </si>
  <si>
    <t>4.8314e+2 (9.09e+1) -</t>
  </si>
  <si>
    <t>4.5681e+2 (2.02e+1) -</t>
  </si>
  <si>
    <t>9.3304e+1 (1.01e+1) +</t>
  </si>
  <si>
    <t>1.7982e+2 (4.31e+1) -</t>
  </si>
  <si>
    <t>3.6842e+1 (4.71e+0) +</t>
  </si>
  <si>
    <t>1.5338e+3 (2.72e+2) -</t>
  </si>
  <si>
    <t>2.7255e+2 (9.93e+1) -</t>
  </si>
  <si>
    <t>6.9745e+1 (1.54e+1) +</t>
  </si>
  <si>
    <t>2.4072e+2 (5.37e+0) -</t>
  </si>
  <si>
    <t>1.1723e+2 (1.41e+1) -</t>
  </si>
  <si>
    <t>8.7852e+1 (1.06e+1) =</t>
  </si>
  <si>
    <t>1.0421e+2 (1.64e+0) -</t>
  </si>
  <si>
    <t>2.2897e+1 (1.90e+0) +</t>
  </si>
  <si>
    <t>2.4872e+2 (4.69e+1) -</t>
  </si>
  <si>
    <t>1.3818e+2 (1.18e+1) -</t>
  </si>
  <si>
    <t>3.7342e+1 (4.07e+0) +</t>
  </si>
  <si>
    <t>7.4757e+1 (1.34e+1) =</t>
  </si>
  <si>
    <t>1.5674e+1 (1.64e+0) +</t>
  </si>
  <si>
    <t>5.0697e+2 (8.30e+1) -</t>
  </si>
  <si>
    <t>8.4993e+1 (3.09e+1) =</t>
  </si>
  <si>
    <t>2.7796e+1 (9.33e-1) -</t>
  </si>
  <si>
    <t>1.9378e+1 (2.28e+0) -</t>
  </si>
  <si>
    <t>1.4135e+1 (2.22e+0) =</t>
  </si>
  <si>
    <t>1.7932e+1 (2.75e-1) -</t>
  </si>
  <si>
    <t>2.5007e+0 (2.59e-1) +</t>
  </si>
  <si>
    <t>3.6186e+1 (9.47e-1) -</t>
  </si>
  <si>
    <t>1.3467e+1 (9.45e-1) +</t>
  </si>
  <si>
    <t>5.0457e+0 (1.12e+0) +</t>
  </si>
  <si>
    <t>8.8418e+0 (9.95e-1) +</t>
  </si>
  <si>
    <t>2.7893e+0 (3.52e-1) +</t>
  </si>
  <si>
    <t>5.0688e+1 (1.12e+1) -</t>
  </si>
  <si>
    <t>1.0941e+1 (4.11e+0) +</t>
  </si>
  <si>
    <t>2.6080e+2 (5.05e+0) -</t>
  </si>
  <si>
    <t>4.6016e+1 (9.95e+0) +</t>
  </si>
  <si>
    <t>8.3634e+1 (7.46e+0) -</t>
  </si>
  <si>
    <t>6.3237e+1 (6.46e+0) -</t>
  </si>
  <si>
    <t>6.8852e+1 (1.13e+0) -</t>
  </si>
  <si>
    <t>6.8167e+0 (6.27e-1) +</t>
  </si>
  <si>
    <t>1.7519e+2 (3.31e+0) -</t>
  </si>
  <si>
    <t>1.1422e+2 (1.02e+1) -</t>
  </si>
  <si>
    <t>2.3496e+1 (2.07e+0) +</t>
  </si>
  <si>
    <t>6.1487e+1 (1.29e+1) -</t>
  </si>
  <si>
    <t>1.5014e+1 (1.90e+0) +</t>
  </si>
  <si>
    <t>5.0983e+2 (9.49e+1) -</t>
  </si>
  <si>
    <t>9.4119e+1 (3.55e+1) -</t>
  </si>
  <si>
    <t>2.2223e+2 (3.79e+0) -</t>
  </si>
  <si>
    <t>8.7905e+1 (9.20e+0) -</t>
  </si>
  <si>
    <t>6.5618e+1 (7.68e+0) =</t>
  </si>
  <si>
    <t>7.8767e+1 (1.48e+0) -</t>
  </si>
  <si>
    <t>9.0394e+0 (6.88e-1) +</t>
  </si>
  <si>
    <t>1.9048e+2 (1.30e+1) -</t>
  </si>
  <si>
    <t>8.0427e+1 (1.03e+1) -</t>
  </si>
  <si>
    <t>2.3191e+1 (1.64e+0) +</t>
  </si>
  <si>
    <t>5.7768e+1 (1.14e+1) =</t>
  </si>
  <si>
    <t>1.3742e+1 (2.07e+0) +</t>
  </si>
  <si>
    <t>4.6089e+2 (8.35e+1) -</t>
  </si>
  <si>
    <t>7.9969e+1 (3.03e+1) -</t>
  </si>
  <si>
    <t>8.0853e+2 (1.63e+1) -</t>
  </si>
  <si>
    <t>1.4312e+2 (3.67e+1) =</t>
  </si>
  <si>
    <t>2.4342e+2 (2.05e+1) -</t>
  </si>
  <si>
    <t>1.5887e+2 (1.77e+1) -</t>
  </si>
  <si>
    <t>1.7420e+2 (3.06e+0) -</t>
  </si>
  <si>
    <t>2.1662e+1 (2.55e+0) +</t>
  </si>
  <si>
    <t>6.4235e+2 (4.21e+1) -</t>
  </si>
  <si>
    <t>2.4666e+2 (2.32e+1) -</t>
  </si>
  <si>
    <t>9.3522e+1 (1.03e+1) +</t>
  </si>
  <si>
    <t>1.9052e+2 (4.34e+1) -</t>
  </si>
  <si>
    <t>3.8432e+1 (3.59e+0) +</t>
  </si>
  <si>
    <t>1.8111e+3 (3.12e+2) -</t>
  </si>
  <si>
    <t>2.8687e+2 (9.27e+1) -</t>
  </si>
  <si>
    <t>7.5104e+1 (1.57e+1) +</t>
  </si>
  <si>
    <t>2.5321e+2 (3.57e+0) -</t>
  </si>
  <si>
    <t>1.1571e+2 (1.34e+1) -</t>
  </si>
  <si>
    <t>8.5700e+1 (1.16e+1) +</t>
  </si>
  <si>
    <t>1.0606e+2 (2.83e+0) -</t>
  </si>
  <si>
    <t>2.2921e+1 (1.49e+0) +</t>
  </si>
  <si>
    <t>2.8562e+2 (1.09e+1) -</t>
  </si>
  <si>
    <t>1.1730e+2 (7.73e+0) -</t>
  </si>
  <si>
    <t>3.7976e+1 (4.25e+0) +</t>
  </si>
  <si>
    <t>7.5610e+1 (1.31e+1) +</t>
  </si>
  <si>
    <t>1.6895e+1 (1.72e+0) +</t>
  </si>
  <si>
    <t>5.9571e+2 (9.54e+1) -</t>
  </si>
  <si>
    <t>8.4962e+1 (2.99e+1) =</t>
  </si>
  <si>
    <t>34/8/3</t>
  </si>
  <si>
    <t>43/0/2</t>
  </si>
  <si>
    <t>2/39/4</t>
  </si>
  <si>
    <t xml:space="preserve">Median </t>
  </si>
  <si>
    <t xml:space="preserve">Average </t>
  </si>
  <si>
    <t xml:space="preserve">Best </t>
  </si>
  <si>
    <t>1.5020e-1 (9.11e-3) -</t>
  </si>
  <si>
    <t>1.6475e-1 (1.74e-2) -</t>
  </si>
  <si>
    <t>2.4799e-2 (6.51e-3)</t>
  </si>
  <si>
    <t>3.7986e-1 (9.04e-3) -</t>
  </si>
  <si>
    <t>4.2084e-1 (1.30e-2) -</t>
  </si>
  <si>
    <t>6.1632e-2 (8.87e-3)</t>
  </si>
  <si>
    <t>8.9257e-1 (4.09e-2) -</t>
  </si>
  <si>
    <t>1.0513e+0 (3.13e-2) -</t>
  </si>
  <si>
    <t>4.0741e-1 (5.96e-2)</t>
  </si>
  <si>
    <t>1.1637e+0 (3.93e-2) -</t>
  </si>
  <si>
    <t>1.2894e+0 (2.12e-2) -</t>
  </si>
  <si>
    <t>3.9922e-1 (9.89e-2)</t>
  </si>
  <si>
    <t>2.3302e+0 (1.88e-1) -</t>
  </si>
  <si>
    <t>3.1546e+0 (1.04e-1) -</t>
  </si>
  <si>
    <t>1.5942e+0 (9.01e-1) =</t>
  </si>
  <si>
    <t>1.6358e+0 (4.00e-1)</t>
  </si>
  <si>
    <t>1.7908e-1 (9.03e-3) -</t>
  </si>
  <si>
    <t>1.7557e-1 (8.03e-3) -</t>
  </si>
  <si>
    <t>5.2253e-2 (6.90e-3)</t>
  </si>
  <si>
    <t>4.3805e-1 (1.12e-2) -</t>
  </si>
  <si>
    <t>5.1337e-1 (1.37e-2) -</t>
  </si>
  <si>
    <t>7.8386e-2 (1.20e-2)</t>
  </si>
  <si>
    <t>9.8963e-1 (2.75e-2) -</t>
  </si>
  <si>
    <t>1.0961e+0 (3.72e-2) -</t>
  </si>
  <si>
    <t>2.8508e-1 (3.97e-2)</t>
  </si>
  <si>
    <t>1.2000e+0 (2.64e-2) -</t>
  </si>
  <si>
    <t>1.3172e+0 (4.03e-2) -</t>
  </si>
  <si>
    <t>3.1323e-1 (4.76e-2)</t>
  </si>
  <si>
    <t>2.8664e+0 (2.23e-1) -</t>
  </si>
  <si>
    <t>3.5128e+0 (3.53e-1) -</t>
  </si>
  <si>
    <t>4.7410e-1 (6.81e-2)</t>
  </si>
  <si>
    <t>8.0414e-2 (5.43e-3) +</t>
  </si>
  <si>
    <t>8.8324e-2 (4.95e-3) +</t>
  </si>
  <si>
    <t>1.0888e-1 (1.21e-2) -</t>
  </si>
  <si>
    <t>1.0544e-1 (9.93e-3) -</t>
  </si>
  <si>
    <t>9.5843e-2 (1.06e-2) =</t>
  </si>
  <si>
    <t>9.8349e-2 (6.02e-3)</t>
  </si>
  <si>
    <t>3.4666e-1 (2.75e-2) +</t>
  </si>
  <si>
    <t>3.7815e-1 (3.53e-2) =</t>
  </si>
  <si>
    <t>3.7763e-1 (3.52e-2) +</t>
  </si>
  <si>
    <t>3.9700e-1 (7.99e-3)</t>
  </si>
  <si>
    <t>8.1167e-1 (5.97e-2) +</t>
  </si>
  <si>
    <t>9.9397e-1 (1.01e-1) +</t>
  </si>
  <si>
    <t>1.3363e+0 (1.64e-2)</t>
  </si>
  <si>
    <t>9.5264e-1 (5.86e-2) +</t>
  </si>
  <si>
    <t>1.3081e+0 (1.46e-1) +</t>
  </si>
  <si>
    <t>1.8372e+0 (2.40e-1) -</t>
  </si>
  <si>
    <t>1.6864e+0 (1.08e-2)</t>
  </si>
  <si>
    <t>1.8420e+0 (1.23e-1) +</t>
  </si>
  <si>
    <t>2.1983e+0 (3.15e-1) +</t>
  </si>
  <si>
    <t>3.8134e+0 (2.65e-1) -</t>
  </si>
  <si>
    <t>3.8860e+0 (1.83e-1) -</t>
  </si>
  <si>
    <t>3.5825e+0 (2.46e-1)</t>
  </si>
  <si>
    <t>1.8816e-1 (8.10e-3) -</t>
  </si>
  <si>
    <t>2.1102e-1 (9.67e-3) -</t>
  </si>
  <si>
    <t>1.0643e-2 (2.95e-3)</t>
  </si>
  <si>
    <t>7.5495e-1 (1.97e-2) -</t>
  </si>
  <si>
    <t>7.8732e-1 (2.22e-2) -</t>
  </si>
  <si>
    <t>3.3968e-2 (3.79e-3) =</t>
  </si>
  <si>
    <t>3.2841e-2 (6.66e-3)</t>
  </si>
  <si>
    <t>1.9991e+0 (1.01e-1) -</t>
  </si>
  <si>
    <t>2.1106e+0 (8.65e-2) -</t>
  </si>
  <si>
    <t>1.4820e-1 (3.91e-2)</t>
  </si>
  <si>
    <t>2.8564e+0 (9.74e-2) -</t>
  </si>
  <si>
    <t>2.7311e+0 (8.42e-2) -</t>
  </si>
  <si>
    <t>1.8274e-1 (3.40e-2)</t>
  </si>
  <si>
    <t>5.9792e+0 (8.94e-2) -</t>
  </si>
  <si>
    <t>3.9799e+0 (2.13e-1) -</t>
  </si>
  <si>
    <t>7.5066e-1 (1.20e-1)</t>
  </si>
  <si>
    <t>2.1046e-1 (4.41e-3) -</t>
  </si>
  <si>
    <t>2.3320e-1 (8.34e-3) -</t>
  </si>
  <si>
    <t>8.6204e-2 (2.63e-3)</t>
  </si>
  <si>
    <t>7.9171e-1 (2.39e-2) -</t>
  </si>
  <si>
    <t>8.2519e-1 (2.23e-2) -</t>
  </si>
  <si>
    <t>1.2506e-1 (4.80e-3)</t>
  </si>
  <si>
    <t>1.9409e+0 (6.30e-2) -</t>
  </si>
  <si>
    <t>2.0650e+0 (6.71e-2) -</t>
  </si>
  <si>
    <t>2.5066e-1 (3.45e-2)</t>
  </si>
  <si>
    <t>2.8200e+0 (8.23e-2) -</t>
  </si>
  <si>
    <t>2.7282e+0 (5.51e-2) -</t>
  </si>
  <si>
    <t>2.5222e-1 (3.00e-2)</t>
  </si>
  <si>
    <t>5.9164e+0 (1.81e-1) -</t>
  </si>
  <si>
    <t>4.0485e+0 (1.72e-1) -</t>
  </si>
  <si>
    <t>5.4643e-1 (5.26e-2) =</t>
  </si>
  <si>
    <t>5.8428e-1 (1.09e-1)</t>
  </si>
  <si>
    <t>2.3446e-1 (1.53e-2) -</t>
  </si>
  <si>
    <t>2.4577e-1 (1.50e-2) -</t>
  </si>
  <si>
    <t>1.0623e-1 (2.69e-2) -</t>
  </si>
  <si>
    <t>8.1613e-2 (3.88e-2)</t>
  </si>
  <si>
    <t>7.9053e-1 (3.27e-2) -</t>
  </si>
  <si>
    <t>8.1056e-1 (2.93e-2) -</t>
  </si>
  <si>
    <t>1.1509e-1 (3.97e-2)</t>
  </si>
  <si>
    <t>1.9205e+0 (8.89e-2) -</t>
  </si>
  <si>
    <t>1.8922e+0 (7.41e-2) -</t>
  </si>
  <si>
    <t>1.5940e-1 (7.41e-2)</t>
  </si>
  <si>
    <t>2.7166e+0 (7.50e-2) -</t>
  </si>
  <si>
    <t>2.3708e+0 (7.52e-2) -</t>
  </si>
  <si>
    <t>2.0465e-1 (6.93e-2)</t>
  </si>
  <si>
    <t>5.8360e+0 (1.38e-1) -</t>
  </si>
  <si>
    <t>3.6978e+0 (2.38e-1) -</t>
  </si>
  <si>
    <t>5.5160e-1 (1.06e-1)</t>
  </si>
  <si>
    <t>1.8767e-1 (6.41e-3) -</t>
  </si>
  <si>
    <t>2.1302e-1 (1.20e-2) -</t>
  </si>
  <si>
    <t>6.0178e-3 (2.44e-3)</t>
  </si>
  <si>
    <t>7.6632e-1 (2.57e-2) -</t>
  </si>
  <si>
    <t>7.7801e-1 (2.49e-2) -</t>
  </si>
  <si>
    <t>2.9453e-2 (1.95e-3) =</t>
  </si>
  <si>
    <t>2.5403e-2 (9.43e-3)</t>
  </si>
  <si>
    <t>2.0506e+0 (1.31e-1) -</t>
  </si>
  <si>
    <t>1.9906e+0 (4.10e-2) -</t>
  </si>
  <si>
    <t>1.0547e-1 (1.34e-2) +</t>
  </si>
  <si>
    <t>1.3514e-1 (3.39e-2)</t>
  </si>
  <si>
    <t>2.8967e+0 (8.28e-2) -</t>
  </si>
  <si>
    <t>2.6144e+0 (6.47e-2) -</t>
  </si>
  <si>
    <t>1.4068e-1 (2.83e-2)</t>
  </si>
  <si>
    <t>5.7754e+0 (1.89e-1) -</t>
  </si>
  <si>
    <t>4.3319e+0 (2.38e-1) -</t>
  </si>
  <si>
    <t>4.2902e-1 (8.41e-2)</t>
  </si>
  <si>
    <t>3.0410e-1 (6.68e-3) -</t>
  </si>
  <si>
    <t>3.0358e-1 (5.89e-3) -</t>
  </si>
  <si>
    <t>1.8512e-1 (6.25e-3)</t>
  </si>
  <si>
    <t>9.3122e-1 (1.84e-2) -</t>
  </si>
  <si>
    <t>1.0007e+0 (1.81e-2) -</t>
  </si>
  <si>
    <t>3.2425e-1 (9.42e-2)</t>
  </si>
  <si>
    <t>2.3342e+0 (1.86e-1) -</t>
  </si>
  <si>
    <t>2.1344e+0 (1.01e-1) -</t>
  </si>
  <si>
    <t>3.7519e-1 (1.86e-1)</t>
  </si>
  <si>
    <t>2.8096e+0 (1.63e-1) -</t>
  </si>
  <si>
    <t>2.4461e+0 (1.80e-1) -</t>
  </si>
  <si>
    <t>2.0963e-1 (3.85e-2)</t>
  </si>
  <si>
    <t>6.0195e+0 (2.90e-1) -</t>
  </si>
  <si>
    <t>4.7932e+0 (8.98e-1) -</t>
  </si>
  <si>
    <t>3.5414e-1 (2.11e-2)</t>
  </si>
  <si>
    <t>2.0337e-1 (7.48e-3) -</t>
  </si>
  <si>
    <t>2.2106e-1 (1.08e-2) -</t>
  </si>
  <si>
    <t>2.2590e-1 (9.80e-3) -</t>
  </si>
  <si>
    <t>2.3141e-1 (3.39e-2) -</t>
  </si>
  <si>
    <t>2.2306e-1 (7.59e-3) -</t>
  </si>
  <si>
    <t>2.1617e-1 (1.38e-2) -</t>
  </si>
  <si>
    <t>2.3079e-1 (9.72e-3) -</t>
  </si>
  <si>
    <t>2.6445e-1 (3.00e-2) -</t>
  </si>
  <si>
    <t>2.3017e-1 (3.38e-2) -</t>
  </si>
  <si>
    <t>1.7414e-1 (7.73e-3) -</t>
  </si>
  <si>
    <t>2.1715e-1 (7.61e-3) -</t>
  </si>
  <si>
    <t>2.4030e-1 (9.84e-3) -</t>
  </si>
  <si>
    <t>2.2714e-1 (1.17e-2) -</t>
  </si>
  <si>
    <t>1.3725e-1 (1.26e-1)</t>
  </si>
  <si>
    <t>8.1503e-1 (1.58e-2) -</t>
  </si>
  <si>
    <t>9.1693e-1 (3.36e-2) -</t>
  </si>
  <si>
    <t>1.5692e-1 (1.96e-2)</t>
  </si>
  <si>
    <t>2.0691e+0 (8.98e-2) -</t>
  </si>
  <si>
    <t>2.4062e+0 (1.16e-1) -</t>
  </si>
  <si>
    <t>5.0968e-1 (1.27e-1)</t>
  </si>
  <si>
    <t>2.9268e+0 (6.34e-2) -</t>
  </si>
  <si>
    <t>3.1394e+0 (1.05e-1) -</t>
  </si>
  <si>
    <t>5.8734e-1 (9.83e-2)</t>
  </si>
  <si>
    <t>5.9366e+0 (1.41e-1) -</t>
  </si>
  <si>
    <t>5.9093e+0 (3.81e-1) -</t>
  </si>
  <si>
    <t>1.1694e+0 (2.09e-1)</t>
  </si>
  <si>
    <t>4/40/1</t>
  </si>
  <si>
    <t>4/41/0</t>
  </si>
  <si>
    <t>6/29/10</t>
  </si>
  <si>
    <t>3/35/7</t>
  </si>
  <si>
    <t>9.4616e-1 (8.85e-4) +</t>
  </si>
  <si>
    <t>9.3771e-1 (1.76e-2) -</t>
  </si>
  <si>
    <t>9.4446e-1 (1.78e-3) -</t>
  </si>
  <si>
    <t>9.4561e-1 (4.91e-4)</t>
  </si>
  <si>
    <t>9.9902e-1 (4.69e-5) +</t>
  </si>
  <si>
    <t>9.9506e-1 (6.17e-4) -</t>
  </si>
  <si>
    <t>9.9874e-1 (3.42e-5)</t>
  </si>
  <si>
    <t>9.9999e-1 (2.95e-6) +</t>
  </si>
  <si>
    <t>9.9443e-1 (1.99e-3) -</t>
  </si>
  <si>
    <t>9.9995e-1 (1.53e-5) +</t>
  </si>
  <si>
    <t>9.9994e-1 (1.73e-5)</t>
  </si>
  <si>
    <t>9.9666e-1 (7.46e-4) -</t>
  </si>
  <si>
    <t>1.0000e+0 (8.26e-7) =</t>
  </si>
  <si>
    <t>1.0000e+0 (1.31e-6)</t>
  </si>
  <si>
    <t>1.0000e+0 (2.26e-7) +</t>
  </si>
  <si>
    <t>9.9333e-1 (2.39e-3) -</t>
  </si>
  <si>
    <t>9.9995e-1 (6.99e-5)</t>
  </si>
  <si>
    <t>9.3583e-1 (8.18e-4) +</t>
  </si>
  <si>
    <t>9.2561e-1 (2.22e-2) =</t>
  </si>
  <si>
    <t>9.3304e-1 (1.24e-3) +</t>
  </si>
  <si>
    <t>9.3007e-1 (1.30e-3) -</t>
  </si>
  <si>
    <t>9.3047e-1 (3.85e-3)</t>
  </si>
  <si>
    <t>9.9834e-1 (2.16e-4) +</t>
  </si>
  <si>
    <t>9.9642e-1 (2.93e-4) -</t>
  </si>
  <si>
    <t>9.9799e-1 (7.94e-5)</t>
  </si>
  <si>
    <t>9.9946e-1 (2.81e-4) -</t>
  </si>
  <si>
    <t>9.9744e-1 (9.05e-4) -</t>
  </si>
  <si>
    <t>9.9990e-1 (3.11e-5)</t>
  </si>
  <si>
    <t>9.9978e-1 (1.25e-4) -</t>
  </si>
  <si>
    <t>9.9859e-1 (6.70e-4) -</t>
  </si>
  <si>
    <t>9.9995e-1 (3.59e-5)</t>
  </si>
  <si>
    <t>9.9895e-1 (4.94e-4) -</t>
  </si>
  <si>
    <t>9.9748e-1 (1.18e-3) -</t>
  </si>
  <si>
    <t>1.0000e+0 (2.00e-6)</t>
  </si>
  <si>
    <t>3.9766e-1 (2.09e-3) +</t>
  </si>
  <si>
    <t>3.9380e-1 (2.41e-3) =</t>
  </si>
  <si>
    <t>3.8650e-1 (4.02e-3) -</t>
  </si>
  <si>
    <t>3.8685e-1 (5.57e-3) -</t>
  </si>
  <si>
    <t>3.9252e-1 (3.30e-3)</t>
  </si>
  <si>
    <t>2.1518e-1 (8.33e-3) +</t>
  </si>
  <si>
    <t>2.0220e-1 (1.44e-2) =</t>
  </si>
  <si>
    <t>1.9578e-1 (8.39e-3) =</t>
  </si>
  <si>
    <t>1.9947e-1 (1.09e-2)</t>
  </si>
  <si>
    <t>1.1745e-1 (9.71e-3) +</t>
  </si>
  <si>
    <t>4.4635e-2 (3.93e-2) -</t>
  </si>
  <si>
    <t>7.5244e-2 (8.13e-3)</t>
  </si>
  <si>
    <t>8.3894e-2 (1.54e-2) +</t>
  </si>
  <si>
    <t>2.6035e-2 (2.75e-2) -</t>
  </si>
  <si>
    <t>6.1846e-2 (9.89e-3) -</t>
  </si>
  <si>
    <t>7.0161e-2 (1.34e-2)</t>
  </si>
  <si>
    <t>2.2530e-3 (6.33e-3) =</t>
  </si>
  <si>
    <t>5.5621e-1 (7.81e-4) -</t>
  </si>
  <si>
    <t>5.5340e-1 (1.34e-3) -</t>
  </si>
  <si>
    <t>5.5858e-1 (5.02e-4)</t>
  </si>
  <si>
    <t>7.9954e-1 (2.63e-3) -</t>
  </si>
  <si>
    <t>7.9857e-1 (2.70e-3) -</t>
  </si>
  <si>
    <t>8.1153e-1 (4.30e-4)</t>
  </si>
  <si>
    <t>9.1375e-1 (2.26e-3) -</t>
  </si>
  <si>
    <t>9.1206e-1 (3.09e-3) -</t>
  </si>
  <si>
    <t>9.2366e-1 (5.62e-4)</t>
  </si>
  <si>
    <t>9.5505e-1 (1.71e-3) -</t>
  </si>
  <si>
    <t>9.5876e-1 (1.81e-3) -</t>
  </si>
  <si>
    <t>9.6984e-1 (1.99e-4)</t>
  </si>
  <si>
    <t>9.6569e-1 (1.59e-3) -</t>
  </si>
  <si>
    <t>9.7965e-1 (1.57e-3) -</t>
  </si>
  <si>
    <t>9.8995e-1 (2.23e-4)</t>
  </si>
  <si>
    <t>5.1705e-1 (2.56e-4) -</t>
  </si>
  <si>
    <t>5.1558e-1 (9.38e-4) -</t>
  </si>
  <si>
    <t>5.1891e-1 (1.22e-3)</t>
  </si>
  <si>
    <t>7.5497e-1 (1.22e-3) -</t>
  </si>
  <si>
    <t>7.5159e-1 (1.39e-3) -</t>
  </si>
  <si>
    <t>7.6262e-1 (1.25e-3)</t>
  </si>
  <si>
    <t>8.5377e-1 (1.78e-3) -</t>
  </si>
  <si>
    <t>8.5608e-1 (2.56e-3) -</t>
  </si>
  <si>
    <t>8.6486e-1 (1.78e-3)</t>
  </si>
  <si>
    <t>8.9145e-1 (1.68e-3) -</t>
  </si>
  <si>
    <t>8.9648e-1 (1.59e-3) -</t>
  </si>
  <si>
    <t>9.0647e-1 (9.65e-4)</t>
  </si>
  <si>
    <t>8.9064e-1 (1.50e-3) -</t>
  </si>
  <si>
    <t>9.0700e-1 (1.55e-3) -</t>
  </si>
  <si>
    <t>9.1919e-1 (1.32e-3)</t>
  </si>
  <si>
    <t>4.9809e-1 (1.13e-2) -</t>
  </si>
  <si>
    <t>5.0806e-1 (1.38e-2) -</t>
  </si>
  <si>
    <t>5.0942e-1 (1.26e-2) -</t>
  </si>
  <si>
    <t>5.2131e-1 (1.85e-2)</t>
  </si>
  <si>
    <t>7.4619e-1 (1.40e-2) -</t>
  </si>
  <si>
    <t>7.3752e-1 (1.40e-2) -</t>
  </si>
  <si>
    <t>7.6432e-1 (1.82e-2)</t>
  </si>
  <si>
    <t>8.3726e-1 (1.80e-2) -</t>
  </si>
  <si>
    <t>8.2822e-1 (1.52e-2) -</t>
  </si>
  <si>
    <t>8.5390e-1 (2.28e-2) -</t>
  </si>
  <si>
    <t>8.7919e-1 (2.65e-2)</t>
  </si>
  <si>
    <t>8.7767e-1 (1.87e-2) -</t>
  </si>
  <si>
    <t>8.8725e-1 (1.70e-2) -</t>
  </si>
  <si>
    <t>9.2020e-1 (2.34e-2)</t>
  </si>
  <si>
    <t>8.7213e-1 (2.43e-2) -</t>
  </si>
  <si>
    <t>8.8263e-1 (1.57e-2) -</t>
  </si>
  <si>
    <t>9.0629e-1 (3.50e-2)</t>
  </si>
  <si>
    <t>5.5636e-1 (5.21e-4) -</t>
  </si>
  <si>
    <t>5.5397e-1 (1.24e-3) -</t>
  </si>
  <si>
    <t>5.5839e-1 (3.99e-4)</t>
  </si>
  <si>
    <t>8.0557e-1 (1.03e-3) -</t>
  </si>
  <si>
    <t>8.0198e-1 (1.65e-3) -</t>
  </si>
  <si>
    <t>8.1159e-1 (4.04e-4)</t>
  </si>
  <si>
    <t>9.1590e-1 (2.18e-3) -</t>
  </si>
  <si>
    <t>9.1812e-1 (2.52e-3) -</t>
  </si>
  <si>
    <t>9.2275e-1 (5.14e-4)</t>
  </si>
  <si>
    <t>9.6016e-1 (1.58e-3) -</t>
  </si>
  <si>
    <t>9.6160e-1 (1.46e-3) -</t>
  </si>
  <si>
    <t>9.6923e-1 (2.45e-4)</t>
  </si>
  <si>
    <t>9.6949e-1 (1.06e-3) -</t>
  </si>
  <si>
    <t>9.7970e-1 (1.59e-3) -</t>
  </si>
  <si>
    <t>9.9042e-1 (1.87e-4)</t>
  </si>
  <si>
    <t>4.7006e-1 (1.94e-3) -</t>
  </si>
  <si>
    <t>4.7306e-1 (2.02e-3) -</t>
  </si>
  <si>
    <t>4.8179e-1 (1.60e-3)</t>
  </si>
  <si>
    <t>6.9304e-1 (3.83e-3) -</t>
  </si>
  <si>
    <t>6.6935e-1 (4.55e-3) -</t>
  </si>
  <si>
    <t>7.3417e-1 (3.26e-2)</t>
  </si>
  <si>
    <t>8.0411e-1 (3.93e-2) -</t>
  </si>
  <si>
    <t>7.6440e-1 (2.99e-2) -</t>
  </si>
  <si>
    <t>8.9165e-1 (3.43e-2)</t>
  </si>
  <si>
    <t>8.9906e-1 (3.17e-2) -</t>
  </si>
  <si>
    <t>8.7961e-1 (3.90e-2) -</t>
  </si>
  <si>
    <t>9.6658e-1 (1.32e-3)</t>
  </si>
  <si>
    <t>8.8787e-1 (7.65e-3) -</t>
  </si>
  <si>
    <t>8.4410e-1 (3.16e-2) -</t>
  </si>
  <si>
    <t>9.8956e-1 (4.29e-4)</t>
  </si>
  <si>
    <t>5.3500e-1 (2.96e-3) =</t>
  </si>
  <si>
    <t>5.3548e-1 (5.61e-3) =</t>
  </si>
  <si>
    <t>5.4102e-1 (1.96e-3) +</t>
  </si>
  <si>
    <t>4.8388e-1 (2.66e-2) -</t>
  </si>
  <si>
    <t>4.6892e-1 (2.79e-2) -</t>
  </si>
  <si>
    <t>4.9764e-1 (3.98e-2) =</t>
  </si>
  <si>
    <t>5.4178e-1 (3.31e-3) +</t>
  </si>
  <si>
    <t>4.9706e-1 (5.98e-2)</t>
  </si>
  <si>
    <t>7.6069e-1 (3.35e-3) -</t>
  </si>
  <si>
    <t>7.4749e-1 (7.85e-3) -</t>
  </si>
  <si>
    <t>7.7814e-1 (6.83e-3)</t>
  </si>
  <si>
    <t>8.4491e-1 (3.68e-2) -</t>
  </si>
  <si>
    <t>8.0672e-1 (1.39e-2) -</t>
  </si>
  <si>
    <t>8.5083e-1 (4.11e-2)</t>
  </si>
  <si>
    <t>8.9052e-1 (5.10e-3) -</t>
  </si>
  <si>
    <t>8.6094e-1 (6.73e-3) -</t>
  </si>
  <si>
    <t>9.0762e-1 (5.78e-2) -</t>
  </si>
  <si>
    <t>9.1214e-1 (9.76e-3)</t>
  </si>
  <si>
    <t>8.6892e-1 (9.04e-3) -</t>
  </si>
  <si>
    <t>8.3573e-1 (1.76e-2) -</t>
  </si>
  <si>
    <t>8.8895e-1 (7.73e-3) =</t>
  </si>
  <si>
    <t>8.8715e-1 (1.18e-2) =</t>
  </si>
  <si>
    <t>8.6802e-1 (4.83e-2) =</t>
  </si>
  <si>
    <t>8.7243e-1 (6.80e-2)</t>
  </si>
  <si>
    <t>11/32/2</t>
  </si>
  <si>
    <t>10/33/2</t>
  </si>
  <si>
    <t>7/36/2</t>
  </si>
  <si>
    <t>11/28/6</t>
  </si>
  <si>
    <t>5/37/3</t>
  </si>
  <si>
    <t>1/41/3</t>
  </si>
  <si>
    <t>1.0383e+1 (1.13e+0) +</t>
  </si>
  <si>
    <t>3.4808e+1 (3.04e+0) -</t>
  </si>
  <si>
    <t>1.4578e+1 (2.35e+0) +</t>
  </si>
  <si>
    <t>1.5098e+1 (5.98e-1)</t>
  </si>
  <si>
    <t>1.4075e+2 (3.49e+0) -</t>
  </si>
  <si>
    <t>3.2433e+2 (2.81e+1) -</t>
  </si>
  <si>
    <t>5.6925e+1 (1.73e+0)</t>
  </si>
  <si>
    <t>1.6107e+2 (4.20e+0) -</t>
  </si>
  <si>
    <t>2.8518e+2 (2.44e+1) -</t>
  </si>
  <si>
    <t>6.7172e+1 (2.05e+0)</t>
  </si>
  <si>
    <t>7.5685e+2 (1.25e+1) -</t>
  </si>
  <si>
    <t>1.2324e+3 (7.56e+1) -</t>
  </si>
  <si>
    <t>1.4494e+2 (4.52e+0)</t>
  </si>
  <si>
    <t>2.7151e+2 (7.84e+0) -</t>
  </si>
  <si>
    <t>3.1672e+2 (2.61e+1) -</t>
  </si>
  <si>
    <t>9.3342e+1 (3.61e+0)</t>
  </si>
  <si>
    <t>1.1831e+1 (2.88e-1) +</t>
  </si>
  <si>
    <t>3.7120e+1 (2.82e+0) -</t>
  </si>
  <si>
    <t>1.4449e+1 (1.80e+0)</t>
  </si>
  <si>
    <t>1.9236e+2 (2.01e+0) -</t>
  </si>
  <si>
    <t>3.6423e+2 (2.35e+1) -</t>
  </si>
  <si>
    <t>5.4183e+1 (6.05e+0)</t>
  </si>
  <si>
    <t>1.9511e+2 (3.17e+0) -</t>
  </si>
  <si>
    <t>2.9815e+2 (2.20e+1) -</t>
  </si>
  <si>
    <t>6.3486e+1 (2.88e+0) =</t>
  </si>
  <si>
    <t>5.3734e+1 (1.04e+1) +</t>
  </si>
  <si>
    <t>6.1468e+1 (6.79e+0)</t>
  </si>
  <si>
    <t>9.4417e+2 (3.70e+1) -</t>
  </si>
  <si>
    <t>1.3914e+3 (7.22e+1) -</t>
  </si>
  <si>
    <t>1.3402e+2 (1.30e+1)</t>
  </si>
  <si>
    <t>2.9164e+2 (1.01e+1) -</t>
  </si>
  <si>
    <t>3.4132e+2 (2.67e+1) -</t>
  </si>
  <si>
    <t>7.9346e+1 (9.17e+0)</t>
  </si>
  <si>
    <t>1.5682e+1 (5.11e-1) -</t>
  </si>
  <si>
    <t>3.9189e+1 (3.31e+0) -</t>
  </si>
  <si>
    <t>1.4253e+1 (9.57e-1)</t>
  </si>
  <si>
    <t>2.3282e+2 (4.14e+0) -</t>
  </si>
  <si>
    <t>4.0532e+2 (2.94e+1) -</t>
  </si>
  <si>
    <t>5.6786e+1 (1.78e+0)</t>
  </si>
  <si>
    <t>2.1778e+2 (5.22e+0) -</t>
  </si>
  <si>
    <t>3.1692e+2 (2.51e+1) -</t>
  </si>
  <si>
    <t>6.7004e+1 (2.68e+0)</t>
  </si>
  <si>
    <t>1.0107e+3 (1.13e+1) -</t>
  </si>
  <si>
    <t>1.4648e+3 (8.15e+1) -</t>
  </si>
  <si>
    <t>1.4699e+2 (4.24e+0)</t>
  </si>
  <si>
    <t>3.1140e+2 (1.02e+1) -</t>
  </si>
  <si>
    <t>3.5486e+2 (2.78e+1) -</t>
  </si>
  <si>
    <t>9.5564e+1 (5.07e+0)</t>
  </si>
  <si>
    <t>1.4307e+1 (1.58e+0) =</t>
  </si>
  <si>
    <t>3.5954e+1 (7.53e+0) -</t>
  </si>
  <si>
    <t>1.3665e+1 (2.56e+0)</t>
  </si>
  <si>
    <t>2.1464e+2 (1.99e+1) -</t>
  </si>
  <si>
    <t>3.8056e+2 (5.81e+1) -</t>
  </si>
  <si>
    <t>5.2222e+1 (8.21e+0)</t>
  </si>
  <si>
    <t>1.9163e+2 (2.04e+1) -</t>
  </si>
  <si>
    <t>2.8435e+2 (5.89e+1) -</t>
  </si>
  <si>
    <t>6.0184e+1 (9.86e+0)</t>
  </si>
  <si>
    <t>9.2139e+2 (8.27e+1) -</t>
  </si>
  <si>
    <t>1.4488e+3 (6.03e+1) -</t>
  </si>
  <si>
    <t>1.3247e+2 (1.76e+1)</t>
  </si>
  <si>
    <t>2.7766e+2 (3.70e+1) -</t>
  </si>
  <si>
    <t>3.1706e+2 (6.31e+1) -</t>
  </si>
  <si>
    <t>8.1823e+1 (4.10e+0) =</t>
  </si>
  <si>
    <t>7.9705e+1 (1.36e+1)</t>
  </si>
  <si>
    <t>1.4397e+1 (1.00e+0) =</t>
  </si>
  <si>
    <t>3.0565e+1 (3.28e+0) -</t>
  </si>
  <si>
    <t>1.4094e+1 (2.00e+0)</t>
  </si>
  <si>
    <t>2.1215e+2 (1.59e+1) -</t>
  </si>
  <si>
    <t>3.3621e+2 (1.97e+1) -</t>
  </si>
  <si>
    <t>5.3645e+1 (6.07e+0)</t>
  </si>
  <si>
    <t>1.8978e+2 (1.49e+1) -</t>
  </si>
  <si>
    <t>2.4599e+2 (2.89e+1) -</t>
  </si>
  <si>
    <t>7.5995e+1 (2.73e+1) -</t>
  </si>
  <si>
    <t>6.2413e+1 (7.17e+0)</t>
  </si>
  <si>
    <t>9.1992e+2 (6.83e+1) -</t>
  </si>
  <si>
    <t>1.3167e+3 (5.28e+1) -</t>
  </si>
  <si>
    <t>1.3862e+2 (1.35e+1)</t>
  </si>
  <si>
    <t>2.6638e+2 (2.51e+1) -</t>
  </si>
  <si>
    <t>2.7314e+2 (2.88e+1) -</t>
  </si>
  <si>
    <t>9.0071e+1 (8.80e+0)</t>
  </si>
  <si>
    <t>1.1022e+1 (7.70e-1) +</t>
  </si>
  <si>
    <t>2.9063e+1 (3.38e+0) -</t>
  </si>
  <si>
    <t>1.3986e+1 (1.82e+0)</t>
  </si>
  <si>
    <t>1.8410e+2 (1.43e+1) -</t>
  </si>
  <si>
    <t>3.0923e+2 (2.63e+1) -</t>
  </si>
  <si>
    <t>5.7491e+1 (2.72e+0) -</t>
  </si>
  <si>
    <t>5.3846e+1 (5.65e+0)</t>
  </si>
  <si>
    <t>1.6785e+2 (1.37e+1) -</t>
  </si>
  <si>
    <t>2.3476e+2 (2.66e+1) -</t>
  </si>
  <si>
    <t>6.2904e+1 (7.33e+0)</t>
  </si>
  <si>
    <t>8.4145e+2 (6.42e+1) -</t>
  </si>
  <si>
    <t>1.2244e+3 (3.34e+1) -</t>
  </si>
  <si>
    <t>1.4633e+2 (4.48e+0) -</t>
  </si>
  <si>
    <t>1.3824e+2 (1.38e+1)</t>
  </si>
  <si>
    <t>2.4984e+2 (2.20e+1) -</t>
  </si>
  <si>
    <t>2.6552e+2 (2.70e+1) -</t>
  </si>
  <si>
    <t>8.8937e+1 (9.82e+0)</t>
  </si>
  <si>
    <t>1.7074e+1 (9.72e-1) -</t>
  </si>
  <si>
    <t>3.3146e+1 (6.67e-1) -</t>
  </si>
  <si>
    <t>1.4185e+1 (1.66e+0)</t>
  </si>
  <si>
    <t>2.3979e+2 (5.53e+0) -</t>
  </si>
  <si>
    <t>3.4286e+2 (9.50e+0) -</t>
  </si>
  <si>
    <t>5.4322e+1 (5.63e+0)</t>
  </si>
  <si>
    <t>2.0351e+2 (8.02e+0) -</t>
  </si>
  <si>
    <t>2.5953e+2 (5.24e+0) -</t>
  </si>
  <si>
    <t>6.2275e+1 (5.98e+0)</t>
  </si>
  <si>
    <t>9.6491e+2 (2.07e+1) -</t>
  </si>
  <si>
    <t>1.2218e+3 (4.87e+1) -</t>
  </si>
  <si>
    <t>1.3488e+2 (1.27e+1)</t>
  </si>
  <si>
    <t>2.7700e+2 (1.40e+1) -</t>
  </si>
  <si>
    <t>2.8641e+2 (4.55e+0) -</t>
  </si>
  <si>
    <t>8.4153e+1 (9.03e+0)</t>
  </si>
  <si>
    <t>9.7823e+0 (6.43e-1) +</t>
  </si>
  <si>
    <t>2.9795e+1 (6.56e-1) -</t>
  </si>
  <si>
    <t>1.4068e+1 (2.65e+0)</t>
  </si>
  <si>
    <t>1.6417e+2 (5.14e+0) -</t>
  </si>
  <si>
    <t>2.9484e+2 (7.06e+0) -</t>
  </si>
  <si>
    <t>5.2718e+1 (8.30e+0)</t>
  </si>
  <si>
    <t>1.5397e+2 (1.00e+1) -</t>
  </si>
  <si>
    <t>2.3497e+2 (7.68e+0) -</t>
  </si>
  <si>
    <t>6.1127e+1 (1.02e+1)</t>
  </si>
  <si>
    <t>7.8913e+2 (3.01e+1) -</t>
  </si>
  <si>
    <t>1.0571e+3 (3.91e+1) -</t>
  </si>
  <si>
    <t>1.3561e+2 (1.82e+1)</t>
  </si>
  <si>
    <t>2.5026e+2 (1.50e+1) -</t>
  </si>
  <si>
    <t>2.6848e+2 (5.29e+0) -</t>
  </si>
  <si>
    <t>8.2645e+1 (1.45e+1)</t>
  </si>
  <si>
    <t>1.7986e+1 (1.14e+0) -</t>
  </si>
  <si>
    <t>3.3522e+1 (7.18e-1) -</t>
  </si>
  <si>
    <t>1.3959e+1 (2.47e+0)</t>
  </si>
  <si>
    <t>2.4940e+2 (5.56e+0) -</t>
  </si>
  <si>
    <t>3.5245e+2 (9.09e+0) -</t>
  </si>
  <si>
    <t>5.3155e+1 (7.98e+0)</t>
  </si>
  <si>
    <t>2.1588e+2 (8.70e+0) -</t>
  </si>
  <si>
    <t>2.6881e+2 (4.41e+0) -</t>
  </si>
  <si>
    <t>6.2277e+1 (9.57e+0)</t>
  </si>
  <si>
    <t>1.0075e+3 (2.20e+1) -</t>
  </si>
  <si>
    <t>1.2729e+3 (4.87e+1) -</t>
  </si>
  <si>
    <t>1.3878e+2 (1.81e+1)</t>
  </si>
  <si>
    <t>2.9849e+2 (1.52e+1) -</t>
  </si>
  <si>
    <t>2.9587e+2 (5.07e+0) -</t>
  </si>
  <si>
    <t>8.9543e+1 (1.45e+1)</t>
  </si>
  <si>
    <t>15/20/10</t>
  </si>
  <si>
    <t>20/10/15</t>
  </si>
  <si>
    <t>10/25/10</t>
  </si>
  <si>
    <t>IGD</t>
  </si>
  <si>
    <t xml:space="preserve">HV </t>
  </si>
  <si>
    <t>RT</t>
  </si>
  <si>
    <t>]</t>
  </si>
  <si>
    <t>Média</t>
  </si>
  <si>
    <t>Rank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</si>
</sst>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FF"/>
      <name val="Times New Roman"/>
      <family val="1"/>
    </font>
    <font>
      <sz val="11"/>
      <color rgb="FF3333E9"/>
      <name val="Times New Roman"/>
      <family val="1"/>
    </font>
    <font>
      <sz val="8"/>
      <name val="Calibri"/>
      <family val="2"/>
      <scheme val="minor"/>
    </font>
    <font>
      <sz val="8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2" borderId="8" xfId="0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844D-1F9E-42AD-A919-73F44D5B7921}">
  <dimension ref="B2:CI50"/>
  <sheetViews>
    <sheetView tabSelected="1" zoomScaleNormal="100" workbookViewId="0">
      <selection activeCell="A8" sqref="A8"/>
    </sheetView>
  </sheetViews>
  <sheetFormatPr defaultRowHeight="15" x14ac:dyDescent="0.25"/>
  <cols>
    <col min="1" max="1" width="8" customWidth="1"/>
    <col min="2" max="2" width="4.140625" customWidth="1"/>
    <col min="3" max="3" width="4.85546875" customWidth="1"/>
    <col min="4" max="4" width="3.42578125" bestFit="1" customWidth="1"/>
    <col min="5" max="6" width="3.140625" bestFit="1" customWidth="1"/>
    <col min="7" max="7" width="3.42578125" bestFit="1" customWidth="1"/>
    <col min="8" max="9" width="3.140625" bestFit="1" customWidth="1"/>
    <col min="10" max="10" width="3.42578125" bestFit="1" customWidth="1"/>
    <col min="11" max="12" width="3.140625" bestFit="1" customWidth="1"/>
    <col min="13" max="13" width="3.42578125" bestFit="1" customWidth="1"/>
    <col min="14" max="15" width="3.140625" bestFit="1" customWidth="1"/>
    <col min="16" max="16" width="3.42578125" bestFit="1" customWidth="1"/>
    <col min="17" max="18" width="3.140625" bestFit="1" customWidth="1"/>
    <col min="19" max="19" width="3.42578125" bestFit="1" customWidth="1"/>
    <col min="20" max="21" width="3.140625" bestFit="1" customWidth="1"/>
    <col min="22" max="22" width="3.42578125" bestFit="1" customWidth="1"/>
    <col min="23" max="24" width="3.140625" bestFit="1" customWidth="1"/>
    <col min="25" max="25" width="3.42578125" bestFit="1" customWidth="1"/>
    <col min="26" max="27" width="3.140625" bestFit="1" customWidth="1"/>
    <col min="28" max="28" width="3.42578125" bestFit="1" customWidth="1"/>
    <col min="29" max="30" width="3.140625" bestFit="1" customWidth="1"/>
    <col min="31" max="31" width="3.42578125" bestFit="1" customWidth="1"/>
    <col min="32" max="33" width="3.140625" bestFit="1" customWidth="1"/>
    <col min="34" max="34" width="3.42578125" bestFit="1" customWidth="1"/>
    <col min="35" max="36" width="3.140625" bestFit="1" customWidth="1"/>
    <col min="37" max="37" width="3.42578125" bestFit="1" customWidth="1"/>
    <col min="38" max="39" width="3.140625" bestFit="1" customWidth="1"/>
    <col min="40" max="40" width="3.42578125" bestFit="1" customWidth="1"/>
    <col min="41" max="42" width="3.140625" bestFit="1" customWidth="1"/>
    <col min="43" max="43" width="3.42578125" bestFit="1" customWidth="1"/>
    <col min="44" max="45" width="3.140625" bestFit="1" customWidth="1"/>
    <col min="46" max="46" width="3.42578125" bestFit="1" customWidth="1"/>
    <col min="47" max="48" width="3.140625" bestFit="1" customWidth="1"/>
    <col min="49" max="49" width="3.42578125" bestFit="1" customWidth="1"/>
    <col min="50" max="51" width="3.140625" bestFit="1" customWidth="1"/>
    <col min="52" max="52" width="3.42578125" bestFit="1" customWidth="1"/>
    <col min="53" max="54" width="3.140625" bestFit="1" customWidth="1"/>
    <col min="55" max="55" width="3.42578125" bestFit="1" customWidth="1"/>
    <col min="56" max="57" width="3.140625" bestFit="1" customWidth="1"/>
    <col min="58" max="58" width="3.42578125" bestFit="1" customWidth="1"/>
    <col min="59" max="60" width="3.140625" bestFit="1" customWidth="1"/>
    <col min="61" max="61" width="3.42578125" bestFit="1" customWidth="1"/>
    <col min="62" max="63" width="3.140625" bestFit="1" customWidth="1"/>
    <col min="64" max="64" width="3.42578125" bestFit="1" customWidth="1"/>
    <col min="65" max="66" width="3.140625" bestFit="1" customWidth="1"/>
    <col min="67" max="67" width="3.42578125" bestFit="1" customWidth="1"/>
    <col min="68" max="69" width="3.140625" bestFit="1" customWidth="1"/>
    <col min="70" max="70" width="3.42578125" bestFit="1" customWidth="1"/>
    <col min="71" max="72" width="3.140625" bestFit="1" customWidth="1"/>
    <col min="73" max="73" width="3.42578125" bestFit="1" customWidth="1"/>
    <col min="74" max="75" width="3.140625" bestFit="1" customWidth="1"/>
    <col min="76" max="76" width="3.42578125" bestFit="1" customWidth="1"/>
    <col min="77" max="78" width="3.140625" bestFit="1" customWidth="1"/>
    <col min="79" max="79" width="3.42578125" bestFit="1" customWidth="1"/>
    <col min="80" max="81" width="3.140625" bestFit="1" customWidth="1"/>
    <col min="82" max="82" width="3.42578125" bestFit="1" customWidth="1"/>
    <col min="83" max="84" width="3.140625" bestFit="1" customWidth="1"/>
    <col min="85" max="85" width="3.42578125" bestFit="1" customWidth="1"/>
    <col min="86" max="87" width="3.140625" bestFit="1" customWidth="1"/>
  </cols>
  <sheetData>
    <row r="2" spans="2:87" x14ac:dyDescent="0.25">
      <c r="B2" s="47"/>
      <c r="C2" s="47"/>
      <c r="D2" s="48" t="str">
        <f>IGD!D1</f>
        <v>AGEMOEA</v>
      </c>
      <c r="E2" s="49"/>
      <c r="F2" s="50"/>
      <c r="G2" s="49" t="str">
        <f>IGD!E1</f>
        <v>AMPDEA</v>
      </c>
      <c r="H2" s="49"/>
      <c r="I2" s="49"/>
      <c r="J2" s="48" t="str">
        <f>IGD!F1</f>
        <v>BCEIBEA</v>
      </c>
      <c r="K2" s="49"/>
      <c r="L2" s="50"/>
      <c r="M2" s="49" t="str">
        <f>IGD!G1</f>
        <v>BCEMOEAD</v>
      </c>
      <c r="N2" s="49"/>
      <c r="O2" s="49"/>
      <c r="P2" s="48" t="str">
        <f>IGD!H1</f>
        <v>BiGE</v>
      </c>
      <c r="Q2" s="49"/>
      <c r="R2" s="50"/>
      <c r="S2" s="48" t="str">
        <f>IGD!I1</f>
        <v>CVEA3</v>
      </c>
      <c r="T2" s="49"/>
      <c r="U2" s="50"/>
      <c r="V2" s="48" t="str">
        <f>IGD!J1</f>
        <v>GrEA</v>
      </c>
      <c r="W2" s="49"/>
      <c r="X2" s="50"/>
      <c r="Y2" s="48" t="str">
        <f>IGD!K1</f>
        <v>IBEA</v>
      </c>
      <c r="Z2" s="49"/>
      <c r="AA2" s="50"/>
      <c r="AB2" s="48" t="str">
        <f>IGD!L1</f>
        <v>KnEA</v>
      </c>
      <c r="AC2" s="49"/>
      <c r="AD2" s="50"/>
      <c r="AE2" s="48" t="str">
        <f>IGD!M1</f>
        <v>LMEA</v>
      </c>
      <c r="AF2" s="49"/>
      <c r="AG2" s="50"/>
      <c r="AH2" s="48" t="str">
        <f>IGD!N1</f>
        <v>MOEAD</v>
      </c>
      <c r="AI2" s="49"/>
      <c r="AJ2" s="50"/>
      <c r="AK2" s="48" t="str">
        <f>IGD!O1</f>
        <v>MOEADAWA</v>
      </c>
      <c r="AL2" s="49"/>
      <c r="AM2" s="50"/>
      <c r="AN2" s="48" t="str">
        <f>IGD!P1</f>
        <v>MOEADCMA</v>
      </c>
      <c r="AO2" s="49"/>
      <c r="AP2" s="50"/>
      <c r="AQ2" s="48" t="str">
        <f>IGD!Q1</f>
        <v>MOEADD</v>
      </c>
      <c r="AR2" s="49"/>
      <c r="AS2" s="50"/>
      <c r="AT2" s="48" t="str">
        <f>IGD!R1</f>
        <v>MOEADFRRMAB</v>
      </c>
      <c r="AU2" s="49"/>
      <c r="AV2" s="50"/>
      <c r="AW2" s="48" t="str">
        <f>IGD!S1</f>
        <v>MOEADM2M</v>
      </c>
      <c r="AX2" s="49"/>
      <c r="AY2" s="50"/>
      <c r="AZ2" s="48" t="str">
        <f>IGD!T1</f>
        <v>MOEADPaS</v>
      </c>
      <c r="BA2" s="49"/>
      <c r="BB2" s="50"/>
      <c r="BC2" s="48" t="str">
        <f>IGD!U1</f>
        <v>MOEADSTM</v>
      </c>
      <c r="BD2" s="49"/>
      <c r="BE2" s="50"/>
      <c r="BF2" s="48" t="str">
        <f>IGD!V1</f>
        <v>MOEARNS</v>
      </c>
      <c r="BG2" s="49"/>
      <c r="BH2" s="50"/>
      <c r="BI2" s="48" t="str">
        <f>IGD!W1</f>
        <v>MOMBIII</v>
      </c>
      <c r="BJ2" s="49"/>
      <c r="BK2" s="50"/>
      <c r="BL2" s="48" t="str">
        <f>IGD!X1</f>
        <v>NSGAIII</v>
      </c>
      <c r="BM2" s="49"/>
      <c r="BN2" s="50"/>
      <c r="BO2" s="48" t="str">
        <f>IGD!Y1</f>
        <v>RSEA</v>
      </c>
      <c r="BP2" s="49"/>
      <c r="BQ2" s="50"/>
      <c r="BR2" s="48" t="str">
        <f>IGD!Z1</f>
        <v>RVEA</v>
      </c>
      <c r="BS2" s="49"/>
      <c r="BT2" s="50"/>
      <c r="BU2" s="48" t="str">
        <f>IGD!AA1</f>
        <v>RVEAa</v>
      </c>
      <c r="BV2" s="49"/>
      <c r="BW2" s="50"/>
      <c r="BX2" s="48" t="str">
        <f>IGD!AB1</f>
        <v>S3CMAES</v>
      </c>
      <c r="BY2" s="49"/>
      <c r="BZ2" s="50"/>
      <c r="CA2" s="48" t="str">
        <f>IGD!AC1</f>
        <v>Two_Arch2</v>
      </c>
      <c r="CB2" s="49"/>
      <c r="CC2" s="50"/>
      <c r="CD2" s="48" t="str">
        <f>IGD!AD1</f>
        <v>VaEA</v>
      </c>
      <c r="CE2" s="49"/>
      <c r="CF2" s="50"/>
      <c r="CG2" s="48" t="str">
        <f>IGD!AE1</f>
        <v>MaEDA</v>
      </c>
      <c r="CH2" s="49"/>
      <c r="CI2" s="50"/>
    </row>
    <row r="3" spans="2:87" x14ac:dyDescent="0.25">
      <c r="B3" s="47"/>
      <c r="C3" s="51" t="s">
        <v>1</v>
      </c>
      <c r="D3" s="52" t="s">
        <v>3844</v>
      </c>
      <c r="E3" s="53" t="s">
        <v>3845</v>
      </c>
      <c r="F3" s="54" t="s">
        <v>3846</v>
      </c>
      <c r="G3" s="53" t="s">
        <v>3844</v>
      </c>
      <c r="H3" s="53" t="s">
        <v>3845</v>
      </c>
      <c r="I3" s="53" t="s">
        <v>3846</v>
      </c>
      <c r="J3" s="52" t="s">
        <v>3844</v>
      </c>
      <c r="K3" s="53" t="s">
        <v>3845</v>
      </c>
      <c r="L3" s="54" t="s">
        <v>3846</v>
      </c>
      <c r="M3" s="53" t="s">
        <v>3844</v>
      </c>
      <c r="N3" s="53" t="s">
        <v>3845</v>
      </c>
      <c r="O3" s="53" t="s">
        <v>3846</v>
      </c>
      <c r="P3" s="52" t="s">
        <v>3844</v>
      </c>
      <c r="Q3" s="53" t="s">
        <v>3845</v>
      </c>
      <c r="R3" s="54" t="s">
        <v>3846</v>
      </c>
      <c r="S3" s="53" t="s">
        <v>3847</v>
      </c>
      <c r="T3" s="53" t="s">
        <v>3845</v>
      </c>
      <c r="U3" s="53" t="s">
        <v>3846</v>
      </c>
      <c r="V3" s="52" t="s">
        <v>3844</v>
      </c>
      <c r="W3" s="53" t="s">
        <v>3845</v>
      </c>
      <c r="X3" s="54" t="s">
        <v>3846</v>
      </c>
      <c r="Y3" s="52" t="s">
        <v>3844</v>
      </c>
      <c r="Z3" s="53" t="s">
        <v>3845</v>
      </c>
      <c r="AA3" s="54" t="s">
        <v>3846</v>
      </c>
      <c r="AB3" s="52" t="s">
        <v>3844</v>
      </c>
      <c r="AC3" s="53" t="s">
        <v>3845</v>
      </c>
      <c r="AD3" s="54" t="s">
        <v>3846</v>
      </c>
      <c r="AE3" s="52" t="s">
        <v>3844</v>
      </c>
      <c r="AF3" s="53" t="s">
        <v>3845</v>
      </c>
      <c r="AG3" s="54" t="s">
        <v>3846</v>
      </c>
      <c r="AH3" s="52" t="s">
        <v>3844</v>
      </c>
      <c r="AI3" s="53" t="s">
        <v>3845</v>
      </c>
      <c r="AJ3" s="54" t="s">
        <v>3846</v>
      </c>
      <c r="AK3" s="52" t="s">
        <v>3844</v>
      </c>
      <c r="AL3" s="53" t="s">
        <v>3845</v>
      </c>
      <c r="AM3" s="54" t="s">
        <v>3846</v>
      </c>
      <c r="AN3" s="52" t="s">
        <v>3844</v>
      </c>
      <c r="AO3" s="53" t="s">
        <v>3845</v>
      </c>
      <c r="AP3" s="54" t="s">
        <v>3846</v>
      </c>
      <c r="AQ3" s="52" t="s">
        <v>3844</v>
      </c>
      <c r="AR3" s="53" t="s">
        <v>3845</v>
      </c>
      <c r="AS3" s="54" t="s">
        <v>3846</v>
      </c>
      <c r="AT3" s="52" t="s">
        <v>3844</v>
      </c>
      <c r="AU3" s="53" t="s">
        <v>3845</v>
      </c>
      <c r="AV3" s="54" t="s">
        <v>3846</v>
      </c>
      <c r="AW3" s="52" t="s">
        <v>3844</v>
      </c>
      <c r="AX3" s="53" t="s">
        <v>3845</v>
      </c>
      <c r="AY3" s="54" t="s">
        <v>3846</v>
      </c>
      <c r="AZ3" s="52" t="s">
        <v>3844</v>
      </c>
      <c r="BA3" s="53" t="s">
        <v>3845</v>
      </c>
      <c r="BB3" s="54" t="s">
        <v>3846</v>
      </c>
      <c r="BC3" s="52" t="s">
        <v>3844</v>
      </c>
      <c r="BD3" s="53" t="s">
        <v>3845</v>
      </c>
      <c r="BE3" s="54" t="s">
        <v>3846</v>
      </c>
      <c r="BF3" s="52" t="s">
        <v>3844</v>
      </c>
      <c r="BG3" s="53" t="s">
        <v>3845</v>
      </c>
      <c r="BH3" s="54" t="s">
        <v>3846</v>
      </c>
      <c r="BI3" s="52" t="s">
        <v>3844</v>
      </c>
      <c r="BJ3" s="53" t="s">
        <v>3845</v>
      </c>
      <c r="BK3" s="54" t="s">
        <v>3846</v>
      </c>
      <c r="BL3" s="52" t="s">
        <v>3844</v>
      </c>
      <c r="BM3" s="53" t="s">
        <v>3845</v>
      </c>
      <c r="BN3" s="54" t="s">
        <v>3846</v>
      </c>
      <c r="BO3" s="52" t="s">
        <v>3844</v>
      </c>
      <c r="BP3" s="53" t="s">
        <v>3845</v>
      </c>
      <c r="BQ3" s="54" t="s">
        <v>3846</v>
      </c>
      <c r="BR3" s="52" t="s">
        <v>3844</v>
      </c>
      <c r="BS3" s="53" t="s">
        <v>3845</v>
      </c>
      <c r="BT3" s="54" t="s">
        <v>3846</v>
      </c>
      <c r="BU3" s="52" t="s">
        <v>3844</v>
      </c>
      <c r="BV3" s="53" t="s">
        <v>3845</v>
      </c>
      <c r="BW3" s="54" t="s">
        <v>3846</v>
      </c>
      <c r="BX3" s="52" t="s">
        <v>3844</v>
      </c>
      <c r="BY3" s="53" t="s">
        <v>3845</v>
      </c>
      <c r="BZ3" s="54" t="s">
        <v>3846</v>
      </c>
      <c r="CA3" s="52" t="s">
        <v>3844</v>
      </c>
      <c r="CB3" s="53" t="s">
        <v>3845</v>
      </c>
      <c r="CC3" s="54" t="s">
        <v>3846</v>
      </c>
      <c r="CD3" s="52" t="s">
        <v>3844</v>
      </c>
      <c r="CE3" s="53" t="s">
        <v>3845</v>
      </c>
      <c r="CF3" s="54" t="s">
        <v>3846</v>
      </c>
      <c r="CG3" s="52" t="s">
        <v>3844</v>
      </c>
      <c r="CH3" s="53" t="s">
        <v>3845</v>
      </c>
      <c r="CI3" s="54" t="s">
        <v>3846</v>
      </c>
    </row>
    <row r="4" spans="2:87" ht="12" customHeight="1" x14ac:dyDescent="0.25">
      <c r="B4" s="55" t="s">
        <v>16</v>
      </c>
      <c r="C4" s="56">
        <v>3</v>
      </c>
      <c r="D4" s="57">
        <f>IGD!D50</f>
        <v>4</v>
      </c>
      <c r="E4" s="58">
        <f>HV!D50</f>
        <v>1</v>
      </c>
      <c r="F4" s="59">
        <f>RT!D50</f>
        <v>14</v>
      </c>
      <c r="G4" s="58">
        <f>IGD!E50</f>
        <v>28</v>
      </c>
      <c r="H4" s="58">
        <f>HV!E50</f>
        <v>27</v>
      </c>
      <c r="I4" s="58">
        <f>RT!E50</f>
        <v>8</v>
      </c>
      <c r="J4" s="57">
        <f>IGD!F50</f>
        <v>5</v>
      </c>
      <c r="K4" s="58">
        <f>HV!F50</f>
        <v>8</v>
      </c>
      <c r="L4" s="59">
        <f>RT!F50</f>
        <v>26</v>
      </c>
      <c r="M4" s="58">
        <f>IGD!G50</f>
        <v>3</v>
      </c>
      <c r="N4" s="58">
        <f>HV!G50</f>
        <v>4</v>
      </c>
      <c r="O4" s="58">
        <f>RT!G50</f>
        <v>23</v>
      </c>
      <c r="P4" s="57">
        <f>IGD!H50</f>
        <v>18</v>
      </c>
      <c r="Q4" s="58">
        <f>HV!H50</f>
        <v>12</v>
      </c>
      <c r="R4" s="59">
        <f>RT!H50</f>
        <v>4</v>
      </c>
      <c r="S4" s="58">
        <f>IGD!I50</f>
        <v>2</v>
      </c>
      <c r="T4" s="58">
        <f>HV!I50</f>
        <v>3</v>
      </c>
      <c r="U4" s="58">
        <f>RT!I50</f>
        <v>11</v>
      </c>
      <c r="V4" s="57">
        <f>IGD!J50</f>
        <v>12</v>
      </c>
      <c r="W4" s="58">
        <f>HV!J50</f>
        <v>9</v>
      </c>
      <c r="X4" s="59">
        <f>RT!J50</f>
        <v>19</v>
      </c>
      <c r="Y4" s="57">
        <f>IGD!K50</f>
        <v>13</v>
      </c>
      <c r="Z4" s="58">
        <f>HV!K50</f>
        <v>14</v>
      </c>
      <c r="AA4" s="59">
        <f>RT!K50</f>
        <v>24</v>
      </c>
      <c r="AB4" s="57">
        <f>IGD!L50</f>
        <v>15</v>
      </c>
      <c r="AC4" s="58">
        <f>HV!L50</f>
        <v>7</v>
      </c>
      <c r="AD4" s="59">
        <f>RT!L50</f>
        <v>5</v>
      </c>
      <c r="AE4" s="57">
        <f>IGD!M50</f>
        <v>25</v>
      </c>
      <c r="AF4" s="58">
        <f>HV!M50</f>
        <v>26</v>
      </c>
      <c r="AG4" s="59">
        <f>RT!M50</f>
        <v>1</v>
      </c>
      <c r="AH4" s="57">
        <f>IGD!N50</f>
        <v>19</v>
      </c>
      <c r="AI4" s="58">
        <f>HV!N50</f>
        <v>19</v>
      </c>
      <c r="AJ4" s="59">
        <f>RT!N50</f>
        <v>20</v>
      </c>
      <c r="AK4" s="57">
        <f>IGD!O50</f>
        <v>10</v>
      </c>
      <c r="AL4" s="58">
        <f>HV!O50</f>
        <v>6</v>
      </c>
      <c r="AM4" s="59">
        <f>RT!O50</f>
        <v>21</v>
      </c>
      <c r="AN4" s="57">
        <f>IGD!P50</f>
        <v>22</v>
      </c>
      <c r="AO4" s="58">
        <f>HV!P50</f>
        <v>22</v>
      </c>
      <c r="AP4" s="59">
        <f>RT!P50</f>
        <v>16</v>
      </c>
      <c r="AQ4" s="57">
        <f>IGD!Q50</f>
        <v>20</v>
      </c>
      <c r="AR4" s="58">
        <f>HV!Q50</f>
        <v>20</v>
      </c>
      <c r="AS4" s="59">
        <f>RT!Q50</f>
        <v>28</v>
      </c>
      <c r="AT4" s="57">
        <f>IGD!R50</f>
        <v>26</v>
      </c>
      <c r="AU4" s="58">
        <f>HV!R50</f>
        <v>25</v>
      </c>
      <c r="AV4" s="59">
        <f>RT!R50</f>
        <v>17</v>
      </c>
      <c r="AW4" s="57">
        <f>IGD!S50</f>
        <v>24</v>
      </c>
      <c r="AX4" s="58">
        <f>HV!S50</f>
        <v>24</v>
      </c>
      <c r="AY4" s="59">
        <f>RT!S50</f>
        <v>2</v>
      </c>
      <c r="AZ4" s="57">
        <f>IGD!T50</f>
        <v>23</v>
      </c>
      <c r="BA4" s="58">
        <f>HV!T50</f>
        <v>23</v>
      </c>
      <c r="BB4" s="59">
        <f>RT!T50</f>
        <v>25</v>
      </c>
      <c r="BC4" s="57">
        <f>IGD!U50</f>
        <v>21</v>
      </c>
      <c r="BD4" s="58">
        <f>HV!U50</f>
        <v>21</v>
      </c>
      <c r="BE4" s="59">
        <f>RT!U50</f>
        <v>18</v>
      </c>
      <c r="BF4" s="57">
        <f>IGD!V50</f>
        <v>16</v>
      </c>
      <c r="BG4" s="58">
        <f>HV!V50</f>
        <v>18</v>
      </c>
      <c r="BH4" s="59">
        <f>RT!V50</f>
        <v>22</v>
      </c>
      <c r="BI4" s="57">
        <f>IGD!W50</f>
        <v>6</v>
      </c>
      <c r="BJ4" s="58">
        <f>HV!W50</f>
        <v>10</v>
      </c>
      <c r="BK4" s="59">
        <f>RT!W50</f>
        <v>10</v>
      </c>
      <c r="BL4" s="57">
        <f>IGD!X50</f>
        <v>7</v>
      </c>
      <c r="BM4" s="58">
        <f>HV!X50</f>
        <v>13</v>
      </c>
      <c r="BN4" s="59">
        <f>RT!X50</f>
        <v>9</v>
      </c>
      <c r="BO4" s="57">
        <f>IGD!Y50</f>
        <v>9</v>
      </c>
      <c r="BP4" s="58">
        <f>HV!Y50</f>
        <v>5</v>
      </c>
      <c r="BQ4" s="59">
        <f>RT!Y50</f>
        <v>13</v>
      </c>
      <c r="BR4" s="57">
        <f>IGD!Z50</f>
        <v>17</v>
      </c>
      <c r="BS4" s="58">
        <f>HV!Z50</f>
        <v>17</v>
      </c>
      <c r="BT4" s="59">
        <f>RT!Z50</f>
        <v>6</v>
      </c>
      <c r="BU4" s="57">
        <f>IGD!AA50</f>
        <v>14</v>
      </c>
      <c r="BV4" s="58">
        <f>HV!AA50</f>
        <v>15</v>
      </c>
      <c r="BW4" s="59">
        <f>RT!AA50</f>
        <v>7</v>
      </c>
      <c r="BX4" s="57">
        <f>IGD!AB50</f>
        <v>27</v>
      </c>
      <c r="BY4" s="58">
        <f>HV!AB50</f>
        <v>28</v>
      </c>
      <c r="BZ4" s="59">
        <f>RT!AB50</f>
        <v>3</v>
      </c>
      <c r="CA4" s="57">
        <f>IGD!AC50</f>
        <v>8</v>
      </c>
      <c r="CB4" s="58">
        <f>HV!AC50</f>
        <v>11</v>
      </c>
      <c r="CC4" s="59">
        <f>RT!AC50</f>
        <v>27</v>
      </c>
      <c r="CD4" s="57">
        <f>IGD!AD50</f>
        <v>11</v>
      </c>
      <c r="CE4" s="58">
        <f>HV!AD50</f>
        <v>16</v>
      </c>
      <c r="CF4" s="59">
        <f>RT!AD50</f>
        <v>12</v>
      </c>
      <c r="CG4" s="57">
        <f>IGD!AE50</f>
        <v>1</v>
      </c>
      <c r="CH4" s="58">
        <f>HV!AE50</f>
        <v>2</v>
      </c>
      <c r="CI4" s="59">
        <f>RT!AE50</f>
        <v>15</v>
      </c>
    </row>
    <row r="5" spans="2:87" ht="12" customHeight="1" x14ac:dyDescent="0.25">
      <c r="B5" s="60"/>
      <c r="C5" s="61">
        <v>5</v>
      </c>
      <c r="D5" s="62">
        <f>IGD!D51</f>
        <v>6</v>
      </c>
      <c r="E5" s="47">
        <f>HV!D51</f>
        <v>1</v>
      </c>
      <c r="F5" s="63">
        <f>RT!D51</f>
        <v>19</v>
      </c>
      <c r="G5" s="47">
        <f>IGD!E51</f>
        <v>27</v>
      </c>
      <c r="H5" s="47">
        <f>HV!E51</f>
        <v>26</v>
      </c>
      <c r="I5" s="47">
        <f>RT!E51</f>
        <v>8</v>
      </c>
      <c r="J5" s="62">
        <f>IGD!F51</f>
        <v>8</v>
      </c>
      <c r="K5" s="47">
        <f>HV!F51</f>
        <v>7</v>
      </c>
      <c r="L5" s="63">
        <f>RT!F51</f>
        <v>26</v>
      </c>
      <c r="M5" s="47">
        <f>IGD!G51</f>
        <v>5</v>
      </c>
      <c r="N5" s="47">
        <f>HV!G51</f>
        <v>17</v>
      </c>
      <c r="O5" s="47">
        <f>RT!G51</f>
        <v>21</v>
      </c>
      <c r="P5" s="62">
        <f>IGD!H51</f>
        <v>17</v>
      </c>
      <c r="Q5" s="47">
        <f>HV!H51</f>
        <v>11</v>
      </c>
      <c r="R5" s="63">
        <f>RT!H51</f>
        <v>4</v>
      </c>
      <c r="S5" s="47">
        <f>IGD!I51</f>
        <v>7</v>
      </c>
      <c r="T5" s="47">
        <f>HV!I51</f>
        <v>3</v>
      </c>
      <c r="U5" s="47">
        <f>RT!I51</f>
        <v>11</v>
      </c>
      <c r="V5" s="62">
        <f>IGD!J51</f>
        <v>19</v>
      </c>
      <c r="W5" s="47">
        <f>HV!J51</f>
        <v>15</v>
      </c>
      <c r="X5" s="63">
        <f>RT!J51</f>
        <v>23</v>
      </c>
      <c r="Y5" s="62">
        <f>IGD!K51</f>
        <v>16</v>
      </c>
      <c r="Z5" s="47">
        <f>HV!K51</f>
        <v>12</v>
      </c>
      <c r="AA5" s="63">
        <f>RT!K51</f>
        <v>24</v>
      </c>
      <c r="AB5" s="62">
        <f>IGD!L51</f>
        <v>12</v>
      </c>
      <c r="AC5" s="47">
        <f>HV!L51</f>
        <v>10</v>
      </c>
      <c r="AD5" s="63">
        <f>RT!L51</f>
        <v>10</v>
      </c>
      <c r="AE5" s="62">
        <f>IGD!M51</f>
        <v>22</v>
      </c>
      <c r="AF5" s="47">
        <f>HV!M51</f>
        <v>25</v>
      </c>
      <c r="AG5" s="63">
        <f>RT!M51</f>
        <v>2</v>
      </c>
      <c r="AH5" s="62">
        <f>IGD!N51</f>
        <v>24</v>
      </c>
      <c r="AI5" s="47">
        <f>HV!N51</f>
        <v>19</v>
      </c>
      <c r="AJ5" s="63">
        <f>RT!N51</f>
        <v>16</v>
      </c>
      <c r="AK5" s="62">
        <f>IGD!O51</f>
        <v>13</v>
      </c>
      <c r="AL5" s="47">
        <f>HV!O51</f>
        <v>20</v>
      </c>
      <c r="AM5" s="63">
        <f>RT!O51</f>
        <v>17</v>
      </c>
      <c r="AN5" s="62">
        <f>IGD!P51</f>
        <v>21</v>
      </c>
      <c r="AO5" s="47">
        <f>HV!P51</f>
        <v>16</v>
      </c>
      <c r="AP5" s="63">
        <f>RT!P51</f>
        <v>15</v>
      </c>
      <c r="AQ5" s="62">
        <f>IGD!Q51</f>
        <v>20</v>
      </c>
      <c r="AR5" s="47">
        <f>HV!Q51</f>
        <v>14</v>
      </c>
      <c r="AS5" s="63">
        <f>RT!Q51</f>
        <v>27</v>
      </c>
      <c r="AT5" s="62">
        <f>IGD!R51</f>
        <v>26</v>
      </c>
      <c r="AU5" s="47">
        <f>HV!R51</f>
        <v>24</v>
      </c>
      <c r="AV5" s="63">
        <f>RT!R51</f>
        <v>14</v>
      </c>
      <c r="AW5" s="62">
        <f>IGD!S51</f>
        <v>25</v>
      </c>
      <c r="AX5" s="47">
        <f>HV!S51</f>
        <v>27</v>
      </c>
      <c r="AY5" s="63">
        <f>RT!S51</f>
        <v>1</v>
      </c>
      <c r="AZ5" s="62">
        <f>IGD!T51</f>
        <v>18</v>
      </c>
      <c r="BA5" s="47">
        <f>HV!T51</f>
        <v>8</v>
      </c>
      <c r="BB5" s="63">
        <f>RT!T51</f>
        <v>22</v>
      </c>
      <c r="BC5" s="62">
        <f>IGD!U51</f>
        <v>23</v>
      </c>
      <c r="BD5" s="47">
        <f>HV!U51</f>
        <v>18</v>
      </c>
      <c r="BE5" s="63">
        <f>RT!U51</f>
        <v>25</v>
      </c>
      <c r="BF5" s="62">
        <f>IGD!V51</f>
        <v>14</v>
      </c>
      <c r="BG5" s="47">
        <f>HV!V51</f>
        <v>23</v>
      </c>
      <c r="BH5" s="63">
        <f>RT!V51</f>
        <v>20</v>
      </c>
      <c r="BI5" s="62">
        <f>IGD!W51</f>
        <v>3</v>
      </c>
      <c r="BJ5" s="47">
        <f>HV!W51</f>
        <v>9</v>
      </c>
      <c r="BK5" s="63">
        <f>RT!W51</f>
        <v>9</v>
      </c>
      <c r="BL5" s="62">
        <f>IGD!X51</f>
        <v>2</v>
      </c>
      <c r="BM5" s="47">
        <f>HV!X51</f>
        <v>4</v>
      </c>
      <c r="BN5" s="63">
        <f>RT!X51</f>
        <v>6</v>
      </c>
      <c r="BO5" s="62">
        <f>IGD!Y51</f>
        <v>15</v>
      </c>
      <c r="BP5" s="47">
        <f>HV!Y51</f>
        <v>5</v>
      </c>
      <c r="BQ5" s="63">
        <f>RT!Y51</f>
        <v>13</v>
      </c>
      <c r="BR5" s="62">
        <f>IGD!Z51</f>
        <v>4</v>
      </c>
      <c r="BS5" s="47">
        <f>HV!Z51</f>
        <v>13</v>
      </c>
      <c r="BT5" s="63">
        <f>RT!Z51</f>
        <v>3</v>
      </c>
      <c r="BU5" s="62">
        <f>IGD!AA51</f>
        <v>9</v>
      </c>
      <c r="BV5" s="47">
        <f>HV!AA51</f>
        <v>22</v>
      </c>
      <c r="BW5" s="63">
        <f>RT!AA51</f>
        <v>7</v>
      </c>
      <c r="BX5" s="62">
        <f>IGD!AB51</f>
        <v>28</v>
      </c>
      <c r="BY5" s="47">
        <f>HV!AB51</f>
        <v>28</v>
      </c>
      <c r="BZ5" s="63">
        <f>RT!AB51</f>
        <v>5</v>
      </c>
      <c r="CA5" s="62">
        <f>IGD!AC51</f>
        <v>10</v>
      </c>
      <c r="CB5" s="47">
        <f>HV!AC51</f>
        <v>6</v>
      </c>
      <c r="CC5" s="63">
        <f>RT!AC51</f>
        <v>28</v>
      </c>
      <c r="CD5" s="62">
        <f>IGD!AD51</f>
        <v>11</v>
      </c>
      <c r="CE5" s="47">
        <f>HV!AD51</f>
        <v>21</v>
      </c>
      <c r="CF5" s="63">
        <f>RT!AD51</f>
        <v>18</v>
      </c>
      <c r="CG5" s="62">
        <f>IGD!AE51</f>
        <v>1</v>
      </c>
      <c r="CH5" s="47">
        <f>HV!AE51</f>
        <v>2</v>
      </c>
      <c r="CI5" s="63">
        <f>RT!AE51</f>
        <v>12</v>
      </c>
    </row>
    <row r="6" spans="2:87" ht="12" customHeight="1" x14ac:dyDescent="0.25">
      <c r="B6" s="60"/>
      <c r="C6" s="61">
        <v>8</v>
      </c>
      <c r="D6" s="62">
        <f>IGD!D52</f>
        <v>5</v>
      </c>
      <c r="E6" s="47">
        <f>HV!D52</f>
        <v>1</v>
      </c>
      <c r="F6" s="63">
        <f>RT!D52</f>
        <v>21</v>
      </c>
      <c r="G6" s="47">
        <f>IGD!E52</f>
        <v>23</v>
      </c>
      <c r="H6" s="47">
        <f>HV!E52</f>
        <v>22</v>
      </c>
      <c r="I6" s="47">
        <f>RT!E52</f>
        <v>9</v>
      </c>
      <c r="J6" s="62">
        <f>IGD!F52</f>
        <v>7</v>
      </c>
      <c r="K6" s="47">
        <f>HV!F52</f>
        <v>12</v>
      </c>
      <c r="L6" s="63">
        <f>RT!F52</f>
        <v>26</v>
      </c>
      <c r="M6" s="47">
        <f>IGD!G52</f>
        <v>3</v>
      </c>
      <c r="N6" s="47">
        <f>HV!G52</f>
        <v>2</v>
      </c>
      <c r="O6" s="47">
        <f>RT!G52</f>
        <v>22</v>
      </c>
      <c r="P6" s="62">
        <f>IGD!H52</f>
        <v>17</v>
      </c>
      <c r="Q6" s="47">
        <f>HV!H52</f>
        <v>13</v>
      </c>
      <c r="R6" s="63">
        <f>RT!H52</f>
        <v>5</v>
      </c>
      <c r="S6" s="47">
        <f>IGD!I52</f>
        <v>6</v>
      </c>
      <c r="T6" s="47">
        <f>HV!I52</f>
        <v>3</v>
      </c>
      <c r="U6" s="47">
        <f>RT!I52</f>
        <v>11</v>
      </c>
      <c r="V6" s="62">
        <f>IGD!J52</f>
        <v>18</v>
      </c>
      <c r="W6" s="47">
        <f>HV!J52</f>
        <v>18</v>
      </c>
      <c r="X6" s="63">
        <f>RT!J52</f>
        <v>23</v>
      </c>
      <c r="Y6" s="62">
        <f>IGD!K52</f>
        <v>16</v>
      </c>
      <c r="Z6" s="47">
        <f>HV!K52</f>
        <v>14</v>
      </c>
      <c r="AA6" s="63">
        <f>RT!K52</f>
        <v>24</v>
      </c>
      <c r="AB6" s="62">
        <f>IGD!L52</f>
        <v>11</v>
      </c>
      <c r="AC6" s="47">
        <f>HV!L52</f>
        <v>11</v>
      </c>
      <c r="AD6" s="63">
        <f>RT!L52</f>
        <v>10</v>
      </c>
      <c r="AE6" s="62">
        <f>IGD!M52</f>
        <v>19</v>
      </c>
      <c r="AF6" s="47">
        <f>HV!M52</f>
        <v>26</v>
      </c>
      <c r="AG6" s="63">
        <f>RT!M52</f>
        <v>2</v>
      </c>
      <c r="AH6" s="62">
        <f>IGD!N52</f>
        <v>24</v>
      </c>
      <c r="AI6" s="47">
        <f>HV!N52</f>
        <v>24</v>
      </c>
      <c r="AJ6" s="63">
        <f>RT!N52</f>
        <v>17</v>
      </c>
      <c r="AK6" s="62">
        <f>IGD!O52</f>
        <v>12</v>
      </c>
      <c r="AL6" s="47">
        <f>HV!O52</f>
        <v>5</v>
      </c>
      <c r="AM6" s="63">
        <f>RT!O52</f>
        <v>18</v>
      </c>
      <c r="AN6" s="62">
        <f>IGD!P52</f>
        <v>25</v>
      </c>
      <c r="AO6" s="47">
        <f>HV!P52</f>
        <v>25</v>
      </c>
      <c r="AP6" s="63">
        <f>RT!P52</f>
        <v>14</v>
      </c>
      <c r="AQ6" s="62">
        <f>IGD!Q52</f>
        <v>20</v>
      </c>
      <c r="AR6" s="47">
        <f>HV!Q52</f>
        <v>16</v>
      </c>
      <c r="AS6" s="63">
        <f>RT!Q52</f>
        <v>27</v>
      </c>
      <c r="AT6" s="62">
        <f>IGD!R52</f>
        <v>27</v>
      </c>
      <c r="AU6" s="47">
        <f>HV!R52</f>
        <v>20</v>
      </c>
      <c r="AV6" s="63">
        <f>RT!R52</f>
        <v>15</v>
      </c>
      <c r="AW6" s="62">
        <f>IGD!S52</f>
        <v>26</v>
      </c>
      <c r="AX6" s="47">
        <f>HV!S52</f>
        <v>27</v>
      </c>
      <c r="AY6" s="63">
        <f>RT!S52</f>
        <v>1</v>
      </c>
      <c r="AZ6" s="62">
        <f>IGD!T52</f>
        <v>21</v>
      </c>
      <c r="BA6" s="47">
        <f>HV!T52</f>
        <v>15</v>
      </c>
      <c r="BB6" s="63">
        <f>RT!T52</f>
        <v>25</v>
      </c>
      <c r="BC6" s="62">
        <f>IGD!U52</f>
        <v>22</v>
      </c>
      <c r="BD6" s="47">
        <f>HV!U52</f>
        <v>23</v>
      </c>
      <c r="BE6" s="63">
        <f>RT!U52</f>
        <v>20</v>
      </c>
      <c r="BF6" s="62">
        <f>IGD!V52</f>
        <v>9</v>
      </c>
      <c r="BG6" s="47">
        <f>HV!V52</f>
        <v>21</v>
      </c>
      <c r="BH6" s="63">
        <f>RT!V52</f>
        <v>19</v>
      </c>
      <c r="BI6" s="62">
        <f>IGD!W52</f>
        <v>4</v>
      </c>
      <c r="BJ6" s="47">
        <f>HV!W52</f>
        <v>7</v>
      </c>
      <c r="BK6" s="63">
        <f>RT!W52</f>
        <v>8</v>
      </c>
      <c r="BL6" s="62">
        <f>IGD!X52</f>
        <v>2</v>
      </c>
      <c r="BM6" s="47">
        <f>HV!X52</f>
        <v>8</v>
      </c>
      <c r="BN6" s="63">
        <f>RT!X52</f>
        <v>6</v>
      </c>
      <c r="BO6" s="62">
        <f>IGD!Y52</f>
        <v>14</v>
      </c>
      <c r="BP6" s="47">
        <f>HV!Y52</f>
        <v>6</v>
      </c>
      <c r="BQ6" s="63">
        <f>RT!Y52</f>
        <v>12</v>
      </c>
      <c r="BR6" s="62">
        <f>IGD!Z52</f>
        <v>15</v>
      </c>
      <c r="BS6" s="47">
        <f>HV!Z52</f>
        <v>10</v>
      </c>
      <c r="BT6" s="63">
        <f>RT!Z52</f>
        <v>3</v>
      </c>
      <c r="BU6" s="62">
        <f>IGD!AA52</f>
        <v>10</v>
      </c>
      <c r="BV6" s="47">
        <f>HV!AA52</f>
        <v>19</v>
      </c>
      <c r="BW6" s="63">
        <f>RT!AA52</f>
        <v>7</v>
      </c>
      <c r="BX6" s="62">
        <f>IGD!AB52</f>
        <v>28</v>
      </c>
      <c r="BY6" s="47">
        <f>HV!AB52</f>
        <v>28</v>
      </c>
      <c r="BZ6" s="63">
        <f>RT!AB52</f>
        <v>4</v>
      </c>
      <c r="CA6" s="62">
        <f>IGD!AC52</f>
        <v>13</v>
      </c>
      <c r="CB6" s="47">
        <f>HV!AC52</f>
        <v>9</v>
      </c>
      <c r="CC6" s="63">
        <f>RT!AC52</f>
        <v>28</v>
      </c>
      <c r="CD6" s="62">
        <f>IGD!AD52</f>
        <v>8</v>
      </c>
      <c r="CE6" s="47">
        <f>HV!AD52</f>
        <v>17</v>
      </c>
      <c r="CF6" s="63">
        <f>RT!AD52</f>
        <v>16</v>
      </c>
      <c r="CG6" s="62">
        <f>IGD!AE52</f>
        <v>1</v>
      </c>
      <c r="CH6" s="47">
        <f>HV!AE52</f>
        <v>4</v>
      </c>
      <c r="CI6" s="63">
        <f>RT!AE52</f>
        <v>13</v>
      </c>
    </row>
    <row r="7" spans="2:87" ht="12" customHeight="1" x14ac:dyDescent="0.25">
      <c r="B7" s="60"/>
      <c r="C7" s="61">
        <v>10</v>
      </c>
      <c r="D7" s="62">
        <f>IGD!D53</f>
        <v>6</v>
      </c>
      <c r="E7" s="47">
        <f>HV!D53</f>
        <v>1</v>
      </c>
      <c r="F7" s="63">
        <f>RT!D53</f>
        <v>25</v>
      </c>
      <c r="G7" s="47">
        <f>IGD!E53</f>
        <v>23</v>
      </c>
      <c r="H7" s="47">
        <f>HV!E53</f>
        <v>23</v>
      </c>
      <c r="I7" s="47">
        <f>RT!E53</f>
        <v>8</v>
      </c>
      <c r="J7" s="62">
        <f>IGD!F53</f>
        <v>9</v>
      </c>
      <c r="K7" s="47">
        <f>HV!F53</f>
        <v>14</v>
      </c>
      <c r="L7" s="63">
        <f>RT!F53</f>
        <v>27</v>
      </c>
      <c r="M7" s="47">
        <f>IGD!G53</f>
        <v>3</v>
      </c>
      <c r="N7" s="47">
        <f>HV!G53</f>
        <v>2</v>
      </c>
      <c r="O7" s="47">
        <f>RT!G53</f>
        <v>21</v>
      </c>
      <c r="P7" s="62">
        <f>IGD!H53</f>
        <v>19</v>
      </c>
      <c r="Q7" s="47">
        <f>HV!H53</f>
        <v>16</v>
      </c>
      <c r="R7" s="63">
        <f>RT!H53</f>
        <v>6</v>
      </c>
      <c r="S7" s="47">
        <f>IGD!I53</f>
        <v>5</v>
      </c>
      <c r="T7" s="47">
        <f>HV!I53</f>
        <v>4</v>
      </c>
      <c r="U7" s="47">
        <f>RT!I53</f>
        <v>15</v>
      </c>
      <c r="V7" s="62">
        <f>IGD!J53</f>
        <v>18</v>
      </c>
      <c r="W7" s="47">
        <f>HV!J53</f>
        <v>20</v>
      </c>
      <c r="X7" s="63">
        <f>RT!J53</f>
        <v>24</v>
      </c>
      <c r="Y7" s="62">
        <f>IGD!K53</f>
        <v>14</v>
      </c>
      <c r="Z7" s="47">
        <f>HV!K53</f>
        <v>19</v>
      </c>
      <c r="AA7" s="63">
        <f>RT!K53</f>
        <v>23</v>
      </c>
      <c r="AB7" s="62">
        <f>IGD!L53</f>
        <v>11</v>
      </c>
      <c r="AC7" s="47">
        <f>HV!L53</f>
        <v>15</v>
      </c>
      <c r="AD7" s="63">
        <f>RT!L53</f>
        <v>9</v>
      </c>
      <c r="AE7" s="62">
        <f>IGD!M53</f>
        <v>17</v>
      </c>
      <c r="AF7" s="47">
        <f>HV!M53</f>
        <v>25</v>
      </c>
      <c r="AG7" s="63">
        <f>RT!M53</f>
        <v>3</v>
      </c>
      <c r="AH7" s="62">
        <f>IGD!N53</f>
        <v>26</v>
      </c>
      <c r="AI7" s="47">
        <f>HV!N53</f>
        <v>24</v>
      </c>
      <c r="AJ7" s="63">
        <f>RT!N53</f>
        <v>14</v>
      </c>
      <c r="AK7" s="62">
        <f>IGD!O53</f>
        <v>7</v>
      </c>
      <c r="AL7" s="47">
        <f>HV!O53</f>
        <v>5</v>
      </c>
      <c r="AM7" s="63">
        <f>RT!O53</f>
        <v>17</v>
      </c>
      <c r="AN7" s="62">
        <f>IGD!P53</f>
        <v>22</v>
      </c>
      <c r="AO7" s="47">
        <f>HV!P53</f>
        <v>22</v>
      </c>
      <c r="AP7" s="63">
        <f>RT!P53</f>
        <v>12</v>
      </c>
      <c r="AQ7" s="62">
        <f>IGD!Q53</f>
        <v>21</v>
      </c>
      <c r="AR7" s="47">
        <f>HV!Q53</f>
        <v>18</v>
      </c>
      <c r="AS7" s="63">
        <f>RT!Q53</f>
        <v>26</v>
      </c>
      <c r="AT7" s="62">
        <f>IGD!R53</f>
        <v>27</v>
      </c>
      <c r="AU7" s="47">
        <f>HV!R53</f>
        <v>17</v>
      </c>
      <c r="AV7" s="63">
        <f>RT!R53</f>
        <v>13</v>
      </c>
      <c r="AW7" s="62">
        <f>IGD!S53</f>
        <v>24</v>
      </c>
      <c r="AX7" s="47">
        <f>HV!S53</f>
        <v>27</v>
      </c>
      <c r="AY7" s="63">
        <f>RT!S53</f>
        <v>1</v>
      </c>
      <c r="AZ7" s="62">
        <f>IGD!T53</f>
        <v>20</v>
      </c>
      <c r="BA7" s="47">
        <f>HV!T53</f>
        <v>10</v>
      </c>
      <c r="BB7" s="63">
        <f>RT!T53</f>
        <v>22</v>
      </c>
      <c r="BC7" s="62">
        <f>IGD!U53</f>
        <v>25</v>
      </c>
      <c r="BD7" s="47">
        <f>HV!U53</f>
        <v>26</v>
      </c>
      <c r="BE7" s="63">
        <f>RT!U53</f>
        <v>19</v>
      </c>
      <c r="BF7" s="62">
        <f>IGD!V53</f>
        <v>8</v>
      </c>
      <c r="BG7" s="47">
        <f>HV!V53</f>
        <v>21</v>
      </c>
      <c r="BH7" s="63">
        <f>RT!V53</f>
        <v>20</v>
      </c>
      <c r="BI7" s="62">
        <f>IGD!W53</f>
        <v>4</v>
      </c>
      <c r="BJ7" s="47">
        <f>HV!W53</f>
        <v>6</v>
      </c>
      <c r="BK7" s="63">
        <f>RT!W53</f>
        <v>10</v>
      </c>
      <c r="BL7" s="62">
        <f>IGD!X53</f>
        <v>2</v>
      </c>
      <c r="BM7" s="47">
        <f>HV!X53</f>
        <v>8</v>
      </c>
      <c r="BN7" s="63">
        <f>RT!X53</f>
        <v>5</v>
      </c>
      <c r="BO7" s="62">
        <f>IGD!Y53</f>
        <v>13</v>
      </c>
      <c r="BP7" s="47">
        <f>HV!Y53</f>
        <v>7</v>
      </c>
      <c r="BQ7" s="63">
        <f>RT!Y53</f>
        <v>16</v>
      </c>
      <c r="BR7" s="62">
        <f>IGD!Z53</f>
        <v>15</v>
      </c>
      <c r="BS7" s="47">
        <f>HV!Z53</f>
        <v>13</v>
      </c>
      <c r="BT7" s="63">
        <f>RT!Z53</f>
        <v>2</v>
      </c>
      <c r="BU7" s="62">
        <f>IGD!AA53</f>
        <v>16</v>
      </c>
      <c r="BV7" s="47">
        <f>HV!AA53</f>
        <v>11</v>
      </c>
      <c r="BW7" s="63">
        <f>RT!AA53</f>
        <v>7</v>
      </c>
      <c r="BX7" s="62">
        <f>IGD!AB53</f>
        <v>28</v>
      </c>
      <c r="BY7" s="47">
        <f>HV!AB53</f>
        <v>28</v>
      </c>
      <c r="BZ7" s="63">
        <f>RT!AB53</f>
        <v>4</v>
      </c>
      <c r="CA7" s="62">
        <f>IGD!AC53</f>
        <v>12</v>
      </c>
      <c r="CB7" s="47">
        <f>HV!AC53</f>
        <v>12</v>
      </c>
      <c r="CC7" s="63">
        <f>RT!AC53</f>
        <v>28</v>
      </c>
      <c r="CD7" s="62">
        <f>IGD!AD53</f>
        <v>10</v>
      </c>
      <c r="CE7" s="47">
        <f>HV!AD53</f>
        <v>9</v>
      </c>
      <c r="CF7" s="63">
        <f>RT!AD53</f>
        <v>18</v>
      </c>
      <c r="CG7" s="62">
        <f>IGD!AE53</f>
        <v>1</v>
      </c>
      <c r="CH7" s="47">
        <f>HV!AE53</f>
        <v>3</v>
      </c>
      <c r="CI7" s="63">
        <f>RT!AE53</f>
        <v>11</v>
      </c>
    </row>
    <row r="8" spans="2:87" ht="12" customHeight="1" x14ac:dyDescent="0.25">
      <c r="B8" s="64"/>
      <c r="C8" s="65">
        <v>15</v>
      </c>
      <c r="D8" s="66">
        <f>IGD!D54</f>
        <v>4</v>
      </c>
      <c r="E8" s="67">
        <f>HV!D54</f>
        <v>1</v>
      </c>
      <c r="F8" s="68">
        <f>RT!D54</f>
        <v>24</v>
      </c>
      <c r="G8" s="67">
        <f>IGD!E54</f>
        <v>18</v>
      </c>
      <c r="H8" s="67">
        <f>HV!E54</f>
        <v>22</v>
      </c>
      <c r="I8" s="67">
        <f>RT!E54</f>
        <v>6</v>
      </c>
      <c r="J8" s="66">
        <f>IGD!F54</f>
        <v>6</v>
      </c>
      <c r="K8" s="67">
        <f>HV!F54</f>
        <v>16</v>
      </c>
      <c r="L8" s="68">
        <f>RT!F54</f>
        <v>26</v>
      </c>
      <c r="M8" s="67">
        <f>IGD!G54</f>
        <v>1</v>
      </c>
      <c r="N8" s="67">
        <f>HV!G54</f>
        <v>2</v>
      </c>
      <c r="O8" s="67">
        <f>RT!G54</f>
        <v>23</v>
      </c>
      <c r="P8" s="66">
        <f>IGD!H54</f>
        <v>14</v>
      </c>
      <c r="Q8" s="67">
        <f>HV!H54</f>
        <v>15</v>
      </c>
      <c r="R8" s="68">
        <f>RT!H54</f>
        <v>5</v>
      </c>
      <c r="S8" s="67">
        <f>IGD!I54</f>
        <v>8</v>
      </c>
      <c r="T8" s="67">
        <f>HV!I54</f>
        <v>5</v>
      </c>
      <c r="U8" s="67">
        <f>RT!I54</f>
        <v>11</v>
      </c>
      <c r="V8" s="66">
        <f>IGD!J54</f>
        <v>17</v>
      </c>
      <c r="W8" s="67">
        <f>HV!J54</f>
        <v>18</v>
      </c>
      <c r="X8" s="68">
        <f>RT!J54</f>
        <v>22</v>
      </c>
      <c r="Y8" s="66">
        <f>IGD!K54</f>
        <v>12</v>
      </c>
      <c r="Z8" s="67">
        <f>HV!K54</f>
        <v>19</v>
      </c>
      <c r="AA8" s="68">
        <f>RT!K54</f>
        <v>21</v>
      </c>
      <c r="AB8" s="66">
        <f>IGD!L54</f>
        <v>10</v>
      </c>
      <c r="AC8" s="67">
        <f>HV!L54</f>
        <v>13</v>
      </c>
      <c r="AD8" s="68">
        <f>RT!L54</f>
        <v>9</v>
      </c>
      <c r="AE8" s="66">
        <f>IGD!M54</f>
        <v>16</v>
      </c>
      <c r="AF8" s="67">
        <f>HV!M54</f>
        <v>26</v>
      </c>
      <c r="AG8" s="68">
        <f>RT!M54</f>
        <v>1</v>
      </c>
      <c r="AH8" s="66">
        <f>IGD!N54</f>
        <v>27</v>
      </c>
      <c r="AI8" s="67">
        <f>HV!N54</f>
        <v>25</v>
      </c>
      <c r="AJ8" s="68">
        <f>RT!N54</f>
        <v>17</v>
      </c>
      <c r="AK8" s="66">
        <f>IGD!O54</f>
        <v>5</v>
      </c>
      <c r="AL8" s="67">
        <f>HV!O54</f>
        <v>3</v>
      </c>
      <c r="AM8" s="68">
        <f>RT!O54</f>
        <v>18</v>
      </c>
      <c r="AN8" s="66">
        <f>IGD!P54</f>
        <v>19</v>
      </c>
      <c r="AO8" s="67">
        <f>HV!P54</f>
        <v>20</v>
      </c>
      <c r="AP8" s="68">
        <f>RT!P54</f>
        <v>13</v>
      </c>
      <c r="AQ8" s="66">
        <f>IGD!Q54</f>
        <v>22</v>
      </c>
      <c r="AR8" s="67">
        <f>HV!Q54</f>
        <v>14</v>
      </c>
      <c r="AS8" s="68">
        <f>RT!Q54</f>
        <v>27</v>
      </c>
      <c r="AT8" s="66">
        <f>IGD!R54</f>
        <v>26</v>
      </c>
      <c r="AU8" s="67">
        <f>HV!R54</f>
        <v>11</v>
      </c>
      <c r="AV8" s="68">
        <f>RT!R54</f>
        <v>16</v>
      </c>
      <c r="AW8" s="66">
        <f>IGD!S54</f>
        <v>25</v>
      </c>
      <c r="AX8" s="67">
        <f>HV!S54</f>
        <v>28</v>
      </c>
      <c r="AY8" s="68">
        <f>RT!S54</f>
        <v>4</v>
      </c>
      <c r="AZ8" s="66">
        <f>IGD!T54</f>
        <v>28</v>
      </c>
      <c r="BA8" s="67">
        <f>HV!T54</f>
        <v>24</v>
      </c>
      <c r="BB8" s="68">
        <f>RT!T54</f>
        <v>25</v>
      </c>
      <c r="BC8" s="66">
        <f>IGD!U54</f>
        <v>23</v>
      </c>
      <c r="BD8" s="67">
        <f>HV!U54</f>
        <v>21</v>
      </c>
      <c r="BE8" s="68">
        <f>RT!U54</f>
        <v>19</v>
      </c>
      <c r="BF8" s="66">
        <f>IGD!V54</f>
        <v>7</v>
      </c>
      <c r="BG8" s="67">
        <f>HV!V54</f>
        <v>9</v>
      </c>
      <c r="BH8" s="68">
        <f>RT!V54</f>
        <v>20</v>
      </c>
      <c r="BI8" s="66">
        <f>IGD!W54</f>
        <v>20</v>
      </c>
      <c r="BJ8" s="67">
        <f>HV!W54</f>
        <v>23</v>
      </c>
      <c r="BK8" s="68">
        <f>RT!W54</f>
        <v>10</v>
      </c>
      <c r="BL8" s="66">
        <f>IGD!X54</f>
        <v>3</v>
      </c>
      <c r="BM8" s="67">
        <f>HV!X54</f>
        <v>8</v>
      </c>
      <c r="BN8" s="68">
        <f>RT!X54</f>
        <v>7</v>
      </c>
      <c r="BO8" s="66">
        <f>IGD!Y54</f>
        <v>13</v>
      </c>
      <c r="BP8" s="67">
        <f>HV!Y54</f>
        <v>4</v>
      </c>
      <c r="BQ8" s="68">
        <f>RT!Y54</f>
        <v>12</v>
      </c>
      <c r="BR8" s="66">
        <f>IGD!Z54</f>
        <v>15</v>
      </c>
      <c r="BS8" s="67">
        <f>HV!Z54</f>
        <v>17</v>
      </c>
      <c r="BT8" s="68">
        <f>RT!Z54</f>
        <v>3</v>
      </c>
      <c r="BU8" s="66">
        <f>IGD!AA54</f>
        <v>21</v>
      </c>
      <c r="BV8" s="67">
        <f>HV!AA54</f>
        <v>12</v>
      </c>
      <c r="BW8" s="68">
        <f>RT!AA54</f>
        <v>8</v>
      </c>
      <c r="BX8" s="66">
        <f>IGD!AB54</f>
        <v>24</v>
      </c>
      <c r="BY8" s="67">
        <f>HV!AB54</f>
        <v>27</v>
      </c>
      <c r="BZ8" s="68">
        <f>RT!AB54</f>
        <v>2</v>
      </c>
      <c r="CA8" s="66">
        <f>IGD!AC54</f>
        <v>9</v>
      </c>
      <c r="CB8" s="67">
        <f>HV!AC54</f>
        <v>10</v>
      </c>
      <c r="CC8" s="68">
        <f>RT!AC54</f>
        <v>28</v>
      </c>
      <c r="CD8" s="66">
        <f>IGD!AD54</f>
        <v>11</v>
      </c>
      <c r="CE8" s="67">
        <f>HV!AD54</f>
        <v>6</v>
      </c>
      <c r="CF8" s="68">
        <f>RT!AD54</f>
        <v>15</v>
      </c>
      <c r="CG8" s="66">
        <f>IGD!AE54</f>
        <v>2</v>
      </c>
      <c r="CH8" s="67">
        <f>HV!AE54</f>
        <v>7</v>
      </c>
      <c r="CI8" s="68">
        <f>RT!AE54</f>
        <v>14</v>
      </c>
    </row>
    <row r="9" spans="2:87" ht="12" customHeight="1" x14ac:dyDescent="0.25">
      <c r="B9" s="55" t="s">
        <v>81</v>
      </c>
      <c r="C9" s="56">
        <v>3</v>
      </c>
      <c r="D9" s="57">
        <f>IGD!D55</f>
        <v>8</v>
      </c>
      <c r="E9" s="58">
        <f>HV!D55</f>
        <v>1</v>
      </c>
      <c r="F9" s="59">
        <f>RT!D55</f>
        <v>14</v>
      </c>
      <c r="G9" s="58">
        <f>IGD!E55</f>
        <v>23</v>
      </c>
      <c r="H9" s="58">
        <f>HV!E55</f>
        <v>22</v>
      </c>
      <c r="I9" s="58">
        <f>RT!E55</f>
        <v>7</v>
      </c>
      <c r="J9" s="57">
        <f>IGD!F55</f>
        <v>5</v>
      </c>
      <c r="K9" s="58">
        <f>HV!F55</f>
        <v>5</v>
      </c>
      <c r="L9" s="59">
        <f>RT!F55</f>
        <v>26</v>
      </c>
      <c r="M9" s="58">
        <f>IGD!G55</f>
        <v>6</v>
      </c>
      <c r="N9" s="58">
        <f>HV!G55</f>
        <v>6</v>
      </c>
      <c r="O9" s="58">
        <f>RT!G55</f>
        <v>24</v>
      </c>
      <c r="P9" s="57">
        <f>IGD!H55</f>
        <v>19</v>
      </c>
      <c r="Q9" s="58">
        <f>HV!H55</f>
        <v>12</v>
      </c>
      <c r="R9" s="59">
        <f>RT!H55</f>
        <v>4</v>
      </c>
      <c r="S9" s="58">
        <f>IGD!I55</f>
        <v>7</v>
      </c>
      <c r="T9" s="58">
        <f>HV!I55</f>
        <v>2</v>
      </c>
      <c r="U9" s="58">
        <f>RT!I55</f>
        <v>11</v>
      </c>
      <c r="V9" s="57">
        <f>IGD!J55</f>
        <v>18</v>
      </c>
      <c r="W9" s="58">
        <f>HV!J55</f>
        <v>17</v>
      </c>
      <c r="X9" s="59">
        <f>RT!J55</f>
        <v>19</v>
      </c>
      <c r="Y9" s="57">
        <f>IGD!K55</f>
        <v>22</v>
      </c>
      <c r="Z9" s="58">
        <f>HV!K55</f>
        <v>9</v>
      </c>
      <c r="AA9" s="59">
        <f>RT!K55</f>
        <v>23</v>
      </c>
      <c r="AB9" s="57">
        <f>IGD!L55</f>
        <v>17</v>
      </c>
      <c r="AC9" s="58">
        <f>HV!L55</f>
        <v>13</v>
      </c>
      <c r="AD9" s="59">
        <f>RT!L55</f>
        <v>5</v>
      </c>
      <c r="AE9" s="57">
        <f>IGD!M55</f>
        <v>13</v>
      </c>
      <c r="AF9" s="58">
        <f>HV!M55</f>
        <v>10</v>
      </c>
      <c r="AG9" s="59">
        <f>RT!M55</f>
        <v>1</v>
      </c>
      <c r="AH9" s="57">
        <f>IGD!N55</f>
        <v>28</v>
      </c>
      <c r="AI9" s="58">
        <f>HV!N55</f>
        <v>23</v>
      </c>
      <c r="AJ9" s="59">
        <f>RT!N55</f>
        <v>21</v>
      </c>
      <c r="AK9" s="57">
        <f>IGD!O55</f>
        <v>15</v>
      </c>
      <c r="AL9" s="58">
        <f>HV!O55</f>
        <v>21</v>
      </c>
      <c r="AM9" s="59">
        <f>RT!O55</f>
        <v>20</v>
      </c>
      <c r="AN9" s="57">
        <f>IGD!P55</f>
        <v>25</v>
      </c>
      <c r="AO9" s="58">
        <f>HV!P55</f>
        <v>27</v>
      </c>
      <c r="AP9" s="59">
        <f>RT!P55</f>
        <v>15</v>
      </c>
      <c r="AQ9" s="57">
        <f>IGD!Q55</f>
        <v>20</v>
      </c>
      <c r="AR9" s="58">
        <f>HV!Q55</f>
        <v>16</v>
      </c>
      <c r="AS9" s="59">
        <f>RT!Q55</f>
        <v>28</v>
      </c>
      <c r="AT9" s="57">
        <f>IGD!R55</f>
        <v>27</v>
      </c>
      <c r="AU9" s="58">
        <f>HV!R55</f>
        <v>25</v>
      </c>
      <c r="AV9" s="59">
        <f>RT!R55</f>
        <v>18</v>
      </c>
      <c r="AW9" s="57">
        <f>IGD!S55</f>
        <v>21</v>
      </c>
      <c r="AX9" s="58">
        <f>HV!S55</f>
        <v>26</v>
      </c>
      <c r="AY9" s="59">
        <f>RT!S55</f>
        <v>2</v>
      </c>
      <c r="AZ9" s="57">
        <f>IGD!T55</f>
        <v>24</v>
      </c>
      <c r="BA9" s="58">
        <f>HV!T55</f>
        <v>20</v>
      </c>
      <c r="BB9" s="59">
        <f>RT!T55</f>
        <v>25</v>
      </c>
      <c r="BC9" s="57">
        <f>IGD!U55</f>
        <v>26</v>
      </c>
      <c r="BD9" s="58">
        <f>HV!U55</f>
        <v>28</v>
      </c>
      <c r="BE9" s="59">
        <f>RT!U55</f>
        <v>16</v>
      </c>
      <c r="BF9" s="57">
        <f>IGD!V55</f>
        <v>10</v>
      </c>
      <c r="BG9" s="58">
        <f>HV!V55</f>
        <v>18</v>
      </c>
      <c r="BH9" s="59">
        <f>RT!V55</f>
        <v>22</v>
      </c>
      <c r="BI9" s="57">
        <f>IGD!W55</f>
        <v>16</v>
      </c>
      <c r="BJ9" s="58">
        <f>HV!W55</f>
        <v>24</v>
      </c>
      <c r="BK9" s="59">
        <f>RT!W55</f>
        <v>10</v>
      </c>
      <c r="BL9" s="57">
        <f>IGD!X55</f>
        <v>2</v>
      </c>
      <c r="BM9" s="58">
        <f>HV!X55</f>
        <v>8</v>
      </c>
      <c r="BN9" s="59">
        <f>RT!X55</f>
        <v>8</v>
      </c>
      <c r="BO9" s="57">
        <f>IGD!Y55</f>
        <v>12</v>
      </c>
      <c r="BP9" s="58">
        <f>HV!Y55</f>
        <v>7</v>
      </c>
      <c r="BQ9" s="59">
        <f>RT!Y55</f>
        <v>12</v>
      </c>
      <c r="BR9" s="57">
        <f>IGD!Z55</f>
        <v>3</v>
      </c>
      <c r="BS9" s="58">
        <f>HV!Z55</f>
        <v>14</v>
      </c>
      <c r="BT9" s="59">
        <f>RT!Z55</f>
        <v>9</v>
      </c>
      <c r="BU9" s="57">
        <f>IGD!AA55</f>
        <v>9</v>
      </c>
      <c r="BV9" s="58">
        <f>HV!AA55</f>
        <v>19</v>
      </c>
      <c r="BW9" s="59">
        <f>RT!AA55</f>
        <v>6</v>
      </c>
      <c r="BX9" s="57">
        <f>IGD!AB55</f>
        <v>4</v>
      </c>
      <c r="BY9" s="58">
        <f>HV!AB55</f>
        <v>4</v>
      </c>
      <c r="BZ9" s="59">
        <f>RT!AB55</f>
        <v>3</v>
      </c>
      <c r="CA9" s="57">
        <f>IGD!AC55</f>
        <v>11</v>
      </c>
      <c r="CB9" s="58">
        <f>HV!AC55</f>
        <v>3</v>
      </c>
      <c r="CC9" s="59">
        <f>RT!AC55</f>
        <v>27</v>
      </c>
      <c r="CD9" s="57">
        <f>IGD!AD55</f>
        <v>14</v>
      </c>
      <c r="CE9" s="58">
        <f>HV!AD55</f>
        <v>15</v>
      </c>
      <c r="CF9" s="59">
        <f>RT!AD55</f>
        <v>13</v>
      </c>
      <c r="CG9" s="57">
        <f>IGD!AE55</f>
        <v>1</v>
      </c>
      <c r="CH9" s="58">
        <f>HV!AE55</f>
        <v>11</v>
      </c>
      <c r="CI9" s="59">
        <f>RT!AE55</f>
        <v>17</v>
      </c>
    </row>
    <row r="10" spans="2:87" ht="12" customHeight="1" x14ac:dyDescent="0.25">
      <c r="B10" s="60"/>
      <c r="C10" s="61">
        <v>5</v>
      </c>
      <c r="D10" s="62">
        <f>IGD!D56</f>
        <v>6</v>
      </c>
      <c r="E10" s="47">
        <f>HV!D56</f>
        <v>1</v>
      </c>
      <c r="F10" s="63">
        <f>RT!D56</f>
        <v>23</v>
      </c>
      <c r="G10" s="47">
        <f>IGD!E56</f>
        <v>12</v>
      </c>
      <c r="H10" s="47">
        <f>HV!E56</f>
        <v>6</v>
      </c>
      <c r="I10" s="47">
        <f>RT!E56</f>
        <v>4</v>
      </c>
      <c r="J10" s="62">
        <f>IGD!F56</f>
        <v>13</v>
      </c>
      <c r="K10" s="47">
        <f>HV!F56</f>
        <v>11</v>
      </c>
      <c r="L10" s="63">
        <f>RT!F56</f>
        <v>27</v>
      </c>
      <c r="M10" s="47">
        <f>IGD!G56</f>
        <v>7</v>
      </c>
      <c r="N10" s="47">
        <f>HV!G56</f>
        <v>8</v>
      </c>
      <c r="O10" s="47">
        <f>RT!G56</f>
        <v>22</v>
      </c>
      <c r="P10" s="62">
        <f>IGD!H56</f>
        <v>18</v>
      </c>
      <c r="Q10" s="47">
        <f>HV!H56</f>
        <v>12</v>
      </c>
      <c r="R10" s="63">
        <f>RT!H56</f>
        <v>6</v>
      </c>
      <c r="S10" s="47">
        <f>IGD!I56</f>
        <v>4</v>
      </c>
      <c r="T10" s="47">
        <f>HV!I56</f>
        <v>3</v>
      </c>
      <c r="U10" s="47">
        <f>RT!I56</f>
        <v>11</v>
      </c>
      <c r="V10" s="62">
        <f>IGD!J56</f>
        <v>22</v>
      </c>
      <c r="W10" s="47">
        <f>HV!J56</f>
        <v>26</v>
      </c>
      <c r="X10" s="63">
        <f>RT!J56</f>
        <v>25</v>
      </c>
      <c r="Y10" s="62">
        <f>IGD!K56</f>
        <v>20</v>
      </c>
      <c r="Z10" s="47">
        <f>HV!K56</f>
        <v>24</v>
      </c>
      <c r="AA10" s="63">
        <f>RT!K56</f>
        <v>24</v>
      </c>
      <c r="AB10" s="62">
        <f>IGD!L56</f>
        <v>10</v>
      </c>
      <c r="AC10" s="47">
        <f>HV!L56</f>
        <v>16</v>
      </c>
      <c r="AD10" s="63">
        <f>RT!L56</f>
        <v>10</v>
      </c>
      <c r="AE10" s="62">
        <f>IGD!M56</f>
        <v>15</v>
      </c>
      <c r="AF10" s="47">
        <f>HV!M56</f>
        <v>4</v>
      </c>
      <c r="AG10" s="63">
        <f>RT!M56</f>
        <v>2</v>
      </c>
      <c r="AH10" s="62">
        <f>IGD!N56</f>
        <v>27</v>
      </c>
      <c r="AI10" s="47">
        <f>HV!N56</f>
        <v>27</v>
      </c>
      <c r="AJ10" s="63">
        <f>RT!N56</f>
        <v>16</v>
      </c>
      <c r="AK10" s="62">
        <f>IGD!O56</f>
        <v>21</v>
      </c>
      <c r="AL10" s="47">
        <f>HV!O56</f>
        <v>18</v>
      </c>
      <c r="AM10" s="63">
        <f>RT!O56</f>
        <v>17</v>
      </c>
      <c r="AN10" s="62">
        <f>IGD!P56</f>
        <v>19</v>
      </c>
      <c r="AO10" s="47">
        <f>HV!P56</f>
        <v>15</v>
      </c>
      <c r="AP10" s="63">
        <f>RT!P56</f>
        <v>13</v>
      </c>
      <c r="AQ10" s="62">
        <f>IGD!Q56</f>
        <v>26</v>
      </c>
      <c r="AR10" s="47">
        <f>HV!Q56</f>
        <v>25</v>
      </c>
      <c r="AS10" s="63">
        <f>RT!Q56</f>
        <v>26</v>
      </c>
      <c r="AT10" s="62">
        <f>IGD!R56</f>
        <v>28</v>
      </c>
      <c r="AU10" s="47">
        <f>HV!R56</f>
        <v>28</v>
      </c>
      <c r="AV10" s="63">
        <f>RT!R56</f>
        <v>14</v>
      </c>
      <c r="AW10" s="62">
        <f>IGD!S56</f>
        <v>24</v>
      </c>
      <c r="AX10" s="47">
        <f>HV!S56</f>
        <v>20</v>
      </c>
      <c r="AY10" s="63">
        <f>RT!S56</f>
        <v>1</v>
      </c>
      <c r="AZ10" s="62">
        <f>IGD!T56</f>
        <v>25</v>
      </c>
      <c r="BA10" s="47">
        <f>HV!T56</f>
        <v>23</v>
      </c>
      <c r="BB10" s="63">
        <f>RT!T56</f>
        <v>21</v>
      </c>
      <c r="BC10" s="62">
        <f>IGD!U56</f>
        <v>23</v>
      </c>
      <c r="BD10" s="47">
        <f>HV!U56</f>
        <v>22</v>
      </c>
      <c r="BE10" s="63">
        <f>RT!U56</f>
        <v>19</v>
      </c>
      <c r="BF10" s="62">
        <f>IGD!V56</f>
        <v>11</v>
      </c>
      <c r="BG10" s="47">
        <f>HV!V56</f>
        <v>19</v>
      </c>
      <c r="BH10" s="63">
        <f>RT!V56</f>
        <v>20</v>
      </c>
      <c r="BI10" s="62">
        <f>IGD!W56</f>
        <v>3</v>
      </c>
      <c r="BJ10" s="47">
        <f>HV!W56</f>
        <v>10</v>
      </c>
      <c r="BK10" s="63">
        <f>RT!W56</f>
        <v>9</v>
      </c>
      <c r="BL10" s="62">
        <f>IGD!X56</f>
        <v>2</v>
      </c>
      <c r="BM10" s="47">
        <f>HV!X56</f>
        <v>7</v>
      </c>
      <c r="BN10" s="63">
        <f>RT!X56</f>
        <v>5</v>
      </c>
      <c r="BO10" s="62">
        <f>IGD!Y56</f>
        <v>17</v>
      </c>
      <c r="BP10" s="47">
        <f>HV!Y56</f>
        <v>13</v>
      </c>
      <c r="BQ10" s="63">
        <f>RT!Y56</f>
        <v>15</v>
      </c>
      <c r="BR10" s="62">
        <f>IGD!Z56</f>
        <v>5</v>
      </c>
      <c r="BS10" s="47">
        <f>HV!Z56</f>
        <v>14</v>
      </c>
      <c r="BT10" s="63">
        <f>RT!Z56</f>
        <v>3</v>
      </c>
      <c r="BU10" s="62">
        <f>IGD!AA56</f>
        <v>16</v>
      </c>
      <c r="BV10" s="47">
        <f>HV!AA56</f>
        <v>17</v>
      </c>
      <c r="BW10" s="63">
        <f>RT!AA56</f>
        <v>8</v>
      </c>
      <c r="BX10" s="62">
        <f>IGD!AB56</f>
        <v>8</v>
      </c>
      <c r="BY10" s="47">
        <f>HV!AB56</f>
        <v>5</v>
      </c>
      <c r="BZ10" s="63">
        <f>RT!AB56</f>
        <v>7</v>
      </c>
      <c r="CA10" s="62">
        <f>IGD!AC56</f>
        <v>9</v>
      </c>
      <c r="CB10" s="47">
        <f>HV!AC56</f>
        <v>9</v>
      </c>
      <c r="CC10" s="63">
        <f>RT!AC56</f>
        <v>28</v>
      </c>
      <c r="CD10" s="62">
        <f>IGD!AD56</f>
        <v>14</v>
      </c>
      <c r="CE10" s="47">
        <f>HV!AD56</f>
        <v>21</v>
      </c>
      <c r="CF10" s="63">
        <f>RT!AD56</f>
        <v>18</v>
      </c>
      <c r="CG10" s="62">
        <f>IGD!AE56</f>
        <v>1</v>
      </c>
      <c r="CH10" s="47">
        <f>HV!AE56</f>
        <v>2</v>
      </c>
      <c r="CI10" s="63">
        <f>RT!AE56</f>
        <v>12</v>
      </c>
    </row>
    <row r="11" spans="2:87" ht="12" customHeight="1" x14ac:dyDescent="0.25">
      <c r="B11" s="60"/>
      <c r="C11" s="61">
        <v>8</v>
      </c>
      <c r="D11" s="74">
        <f>IGD!D57</f>
        <v>3</v>
      </c>
      <c r="E11" s="75">
        <f>HV!D57</f>
        <v>3</v>
      </c>
      <c r="F11" s="76">
        <f>RT!D57</f>
        <v>24</v>
      </c>
      <c r="G11" s="75">
        <f>IGD!E57</f>
        <v>8</v>
      </c>
      <c r="H11" s="75">
        <f>HV!E57</f>
        <v>1</v>
      </c>
      <c r="I11" s="75">
        <f>RT!E57</f>
        <v>5</v>
      </c>
      <c r="J11" s="74">
        <f>IGD!F57</f>
        <v>4</v>
      </c>
      <c r="K11" s="75">
        <f>HV!F57</f>
        <v>11</v>
      </c>
      <c r="L11" s="76">
        <f>RT!F57</f>
        <v>27</v>
      </c>
      <c r="M11" s="75">
        <f>IGD!G57</f>
        <v>7</v>
      </c>
      <c r="N11" s="75">
        <f>HV!G57</f>
        <v>7</v>
      </c>
      <c r="O11" s="75">
        <f>RT!G57</f>
        <v>22</v>
      </c>
      <c r="P11" s="74">
        <f>IGD!H57</f>
        <v>20</v>
      </c>
      <c r="Q11" s="75">
        <f>HV!H57</f>
        <v>12</v>
      </c>
      <c r="R11" s="76">
        <f>RT!H57</f>
        <v>6</v>
      </c>
      <c r="S11" s="75">
        <f>IGD!I57</f>
        <v>2</v>
      </c>
      <c r="T11" s="75">
        <f>HV!I57</f>
        <v>4</v>
      </c>
      <c r="U11" s="75">
        <f>RT!I57</f>
        <v>11</v>
      </c>
      <c r="V11" s="74">
        <f>IGD!J57</f>
        <v>17</v>
      </c>
      <c r="W11" s="75">
        <f>HV!J57</f>
        <v>21</v>
      </c>
      <c r="X11" s="76">
        <f>RT!J57</f>
        <v>25</v>
      </c>
      <c r="Y11" s="74">
        <f>IGD!K57</f>
        <v>21</v>
      </c>
      <c r="Z11" s="75">
        <f>HV!K57</f>
        <v>23</v>
      </c>
      <c r="AA11" s="76">
        <f>RT!K57</f>
        <v>21</v>
      </c>
      <c r="AB11" s="74">
        <f>IGD!L57</f>
        <v>5</v>
      </c>
      <c r="AC11" s="75">
        <f>HV!L57</f>
        <v>16</v>
      </c>
      <c r="AD11" s="76">
        <f>RT!L57</f>
        <v>10</v>
      </c>
      <c r="AE11" s="74">
        <f>IGD!M57</f>
        <v>15</v>
      </c>
      <c r="AF11" s="75">
        <f>HV!M57</f>
        <v>6</v>
      </c>
      <c r="AG11" s="76">
        <f>RT!M57</f>
        <v>2</v>
      </c>
      <c r="AH11" s="74">
        <f>IGD!N57</f>
        <v>27</v>
      </c>
      <c r="AI11" s="75">
        <f>HV!N57</f>
        <v>27</v>
      </c>
      <c r="AJ11" s="76">
        <f>RT!N57</f>
        <v>16</v>
      </c>
      <c r="AK11" s="74">
        <f>IGD!O57</f>
        <v>14</v>
      </c>
      <c r="AL11" s="75">
        <f>HV!O57</f>
        <v>10</v>
      </c>
      <c r="AM11" s="76">
        <f>RT!O57</f>
        <v>17</v>
      </c>
      <c r="AN11" s="74">
        <f>IGD!P57</f>
        <v>24</v>
      </c>
      <c r="AO11" s="75">
        <f>HV!P57</f>
        <v>25</v>
      </c>
      <c r="AP11" s="76">
        <f>RT!P57</f>
        <v>13</v>
      </c>
      <c r="AQ11" s="74">
        <f>IGD!Q57</f>
        <v>25</v>
      </c>
      <c r="AR11" s="75">
        <f>HV!Q57</f>
        <v>26</v>
      </c>
      <c r="AS11" s="76">
        <f>RT!Q57</f>
        <v>26</v>
      </c>
      <c r="AT11" s="74">
        <f>IGD!R57</f>
        <v>26</v>
      </c>
      <c r="AU11" s="75">
        <f>HV!R57</f>
        <v>18</v>
      </c>
      <c r="AV11" s="76">
        <f>RT!R57</f>
        <v>15</v>
      </c>
      <c r="AW11" s="74">
        <f>IGD!S57</f>
        <v>18</v>
      </c>
      <c r="AX11" s="75">
        <f>HV!S57</f>
        <v>5</v>
      </c>
      <c r="AY11" s="76">
        <f>RT!S57</f>
        <v>1</v>
      </c>
      <c r="AZ11" s="74">
        <f>IGD!T57</f>
        <v>28</v>
      </c>
      <c r="BA11" s="75">
        <f>HV!T57</f>
        <v>28</v>
      </c>
      <c r="BB11" s="76">
        <f>RT!T57</f>
        <v>23</v>
      </c>
      <c r="BC11" s="74">
        <f>IGD!U57</f>
        <v>23</v>
      </c>
      <c r="BD11" s="75">
        <f>HV!U57</f>
        <v>22</v>
      </c>
      <c r="BE11" s="76">
        <f>RT!U57</f>
        <v>19</v>
      </c>
      <c r="BF11" s="74">
        <f>IGD!V57</f>
        <v>11</v>
      </c>
      <c r="BG11" s="75">
        <f>HV!V57</f>
        <v>13</v>
      </c>
      <c r="BH11" s="76">
        <f>RT!V57</f>
        <v>20</v>
      </c>
      <c r="BI11" s="74">
        <f>IGD!W57</f>
        <v>12</v>
      </c>
      <c r="BJ11" s="75">
        <f>HV!W57</f>
        <v>17</v>
      </c>
      <c r="BK11" s="76">
        <f>RT!W57</f>
        <v>8</v>
      </c>
      <c r="BL11" s="74">
        <f>IGD!X57</f>
        <v>16</v>
      </c>
      <c r="BM11" s="75">
        <f>HV!X57</f>
        <v>14</v>
      </c>
      <c r="BN11" s="76">
        <f>RT!X57</f>
        <v>7</v>
      </c>
      <c r="BO11" s="74">
        <f>IGD!Y57</f>
        <v>10</v>
      </c>
      <c r="BP11" s="75">
        <f>HV!Y57</f>
        <v>8</v>
      </c>
      <c r="BQ11" s="76">
        <f>RT!Y57</f>
        <v>12</v>
      </c>
      <c r="BR11" s="74">
        <f>IGD!Z57</f>
        <v>19</v>
      </c>
      <c r="BS11" s="75">
        <f>HV!Z57</f>
        <v>20</v>
      </c>
      <c r="BT11" s="76">
        <f>RT!Z57</f>
        <v>3</v>
      </c>
      <c r="BU11" s="74">
        <f>IGD!AA57</f>
        <v>22</v>
      </c>
      <c r="BV11" s="75">
        <f>HV!AA57</f>
        <v>19</v>
      </c>
      <c r="BW11" s="76">
        <f>RT!AA57</f>
        <v>9</v>
      </c>
      <c r="BX11" s="74">
        <f>IGD!AB57</f>
        <v>9</v>
      </c>
      <c r="BY11" s="75">
        <f>HV!AB57</f>
        <v>24</v>
      </c>
      <c r="BZ11" s="76">
        <f>RT!AB57</f>
        <v>4</v>
      </c>
      <c r="CA11" s="74">
        <f>IGD!AC57</f>
        <v>6</v>
      </c>
      <c r="CB11" s="75">
        <f>HV!AC57</f>
        <v>9</v>
      </c>
      <c r="CC11" s="76">
        <f>RT!AC57</f>
        <v>28</v>
      </c>
      <c r="CD11" s="74">
        <f>IGD!AD57</f>
        <v>13</v>
      </c>
      <c r="CE11" s="75">
        <f>HV!AD57</f>
        <v>15</v>
      </c>
      <c r="CF11" s="76">
        <f>RT!AD57</f>
        <v>18</v>
      </c>
      <c r="CG11" s="74">
        <f>IGD!AE57</f>
        <v>1</v>
      </c>
      <c r="CH11" s="75">
        <f>HV!AE57</f>
        <v>2</v>
      </c>
      <c r="CI11" s="76">
        <f>RT!AE57</f>
        <v>14</v>
      </c>
    </row>
    <row r="12" spans="2:87" ht="12" customHeight="1" x14ac:dyDescent="0.25">
      <c r="B12" s="60"/>
      <c r="C12" s="61">
        <v>10</v>
      </c>
      <c r="D12" s="62">
        <f>IGD!D58</f>
        <v>3</v>
      </c>
      <c r="E12" s="47">
        <f>HV!D58</f>
        <v>5</v>
      </c>
      <c r="F12" s="63">
        <f>RT!D58</f>
        <v>26</v>
      </c>
      <c r="G12" s="47">
        <f>IGD!E58</f>
        <v>8</v>
      </c>
      <c r="H12" s="47">
        <f>HV!E58</f>
        <v>1</v>
      </c>
      <c r="I12" s="47">
        <f>RT!E58</f>
        <v>5</v>
      </c>
      <c r="J12" s="62">
        <f>IGD!F58</f>
        <v>5</v>
      </c>
      <c r="K12" s="47">
        <f>HV!F58</f>
        <v>12</v>
      </c>
      <c r="L12" s="63">
        <f>RT!F58</f>
        <v>27</v>
      </c>
      <c r="M12" s="47">
        <f>IGD!G58</f>
        <v>7</v>
      </c>
      <c r="N12" s="47">
        <f>HV!G58</f>
        <v>10</v>
      </c>
      <c r="O12" s="47">
        <f>RT!G58</f>
        <v>23</v>
      </c>
      <c r="P12" s="62">
        <f>IGD!H58</f>
        <v>19</v>
      </c>
      <c r="Q12" s="47">
        <f>HV!H58</f>
        <v>14</v>
      </c>
      <c r="R12" s="63">
        <f>RT!H58</f>
        <v>7</v>
      </c>
      <c r="S12" s="47">
        <f>IGD!I58</f>
        <v>2</v>
      </c>
      <c r="T12" s="47">
        <f>HV!I58</f>
        <v>6</v>
      </c>
      <c r="U12" s="47">
        <f>RT!I58</f>
        <v>15</v>
      </c>
      <c r="V12" s="62">
        <f>IGD!J58</f>
        <v>10</v>
      </c>
      <c r="W12" s="47">
        <f>HV!J58</f>
        <v>24</v>
      </c>
      <c r="X12" s="63">
        <f>RT!J58</f>
        <v>24</v>
      </c>
      <c r="Y12" s="62">
        <f>IGD!K58</f>
        <v>17</v>
      </c>
      <c r="Z12" s="47">
        <f>HV!K58</f>
        <v>23</v>
      </c>
      <c r="AA12" s="63">
        <f>RT!K58</f>
        <v>21</v>
      </c>
      <c r="AB12" s="62">
        <f>IGD!L58</f>
        <v>4</v>
      </c>
      <c r="AC12" s="47">
        <f>HV!L58</f>
        <v>17</v>
      </c>
      <c r="AD12" s="63">
        <f>RT!L58</f>
        <v>10</v>
      </c>
      <c r="AE12" s="62">
        <f>IGD!M58</f>
        <v>18</v>
      </c>
      <c r="AF12" s="47">
        <f>HV!M58</f>
        <v>9</v>
      </c>
      <c r="AG12" s="63">
        <f>RT!M58</f>
        <v>3</v>
      </c>
      <c r="AH12" s="62">
        <f>IGD!N58</f>
        <v>27</v>
      </c>
      <c r="AI12" s="47">
        <f>HV!N58</f>
        <v>26</v>
      </c>
      <c r="AJ12" s="63">
        <f>RT!N58</f>
        <v>14</v>
      </c>
      <c r="AK12" s="62">
        <f>IGD!O58</f>
        <v>12</v>
      </c>
      <c r="AL12" s="47">
        <f>HV!O58</f>
        <v>13</v>
      </c>
      <c r="AM12" s="63">
        <f>RT!O58</f>
        <v>17</v>
      </c>
      <c r="AN12" s="62">
        <f>IGD!P58</f>
        <v>23</v>
      </c>
      <c r="AO12" s="47">
        <f>HV!P58</f>
        <v>22</v>
      </c>
      <c r="AP12" s="63">
        <f>RT!P58</f>
        <v>12</v>
      </c>
      <c r="AQ12" s="62">
        <f>IGD!Q58</f>
        <v>25</v>
      </c>
      <c r="AR12" s="47">
        <f>HV!Q58</f>
        <v>25</v>
      </c>
      <c r="AS12" s="63">
        <f>RT!Q58</f>
        <v>25</v>
      </c>
      <c r="AT12" s="62">
        <f>IGD!R58</f>
        <v>26</v>
      </c>
      <c r="AU12" s="47">
        <f>HV!R58</f>
        <v>4</v>
      </c>
      <c r="AV12" s="63">
        <f>RT!R58</f>
        <v>13</v>
      </c>
      <c r="AW12" s="62">
        <f>IGD!S58</f>
        <v>15</v>
      </c>
      <c r="AX12" s="47">
        <f>HV!S58</f>
        <v>3</v>
      </c>
      <c r="AY12" s="63">
        <f>RT!S58</f>
        <v>1</v>
      </c>
      <c r="AZ12" s="62">
        <f>IGD!T58</f>
        <v>28</v>
      </c>
      <c r="BA12" s="47">
        <f>HV!T58</f>
        <v>28</v>
      </c>
      <c r="BB12" s="63">
        <f>RT!T58</f>
        <v>22</v>
      </c>
      <c r="BC12" s="62">
        <f>IGD!U58</f>
        <v>22</v>
      </c>
      <c r="BD12" s="47">
        <f>HV!U58</f>
        <v>18</v>
      </c>
      <c r="BE12" s="63">
        <f>RT!U58</f>
        <v>19</v>
      </c>
      <c r="BF12" s="62">
        <f>IGD!V58</f>
        <v>14</v>
      </c>
      <c r="BG12" s="47">
        <f>HV!V58</f>
        <v>15</v>
      </c>
      <c r="BH12" s="63">
        <f>RT!V58</f>
        <v>20</v>
      </c>
      <c r="BI12" s="62">
        <f>IGD!W58</f>
        <v>21</v>
      </c>
      <c r="BJ12" s="47">
        <f>HV!W58</f>
        <v>21</v>
      </c>
      <c r="BK12" s="63">
        <f>RT!W58</f>
        <v>9</v>
      </c>
      <c r="BL12" s="62">
        <f>IGD!X58</f>
        <v>24</v>
      </c>
      <c r="BM12" s="47">
        <f>HV!X58</f>
        <v>11</v>
      </c>
      <c r="BN12" s="63">
        <f>RT!X58</f>
        <v>6</v>
      </c>
      <c r="BO12" s="62">
        <f>IGD!Y58</f>
        <v>9</v>
      </c>
      <c r="BP12" s="47">
        <f>HV!Y58</f>
        <v>8</v>
      </c>
      <c r="BQ12" s="63">
        <f>RT!Y58</f>
        <v>16</v>
      </c>
      <c r="BR12" s="62">
        <f>IGD!Z58</f>
        <v>16</v>
      </c>
      <c r="BS12" s="47">
        <f>HV!Z58</f>
        <v>20</v>
      </c>
      <c r="BT12" s="63">
        <f>RT!Z58</f>
        <v>2</v>
      </c>
      <c r="BU12" s="62">
        <f>IGD!AA58</f>
        <v>20</v>
      </c>
      <c r="BV12" s="47">
        <f>HV!AA58</f>
        <v>19</v>
      </c>
      <c r="BW12" s="63">
        <f>RT!AA58</f>
        <v>8</v>
      </c>
      <c r="BX12" s="62">
        <f>IGD!AB58</f>
        <v>11</v>
      </c>
      <c r="BY12" s="47">
        <f>HV!AB58</f>
        <v>27</v>
      </c>
      <c r="BZ12" s="63">
        <f>RT!AB58</f>
        <v>4</v>
      </c>
      <c r="CA12" s="62">
        <f>IGD!AC58</f>
        <v>6</v>
      </c>
      <c r="CB12" s="47">
        <f>HV!AC58</f>
        <v>7</v>
      </c>
      <c r="CC12" s="63">
        <f>RT!AC58</f>
        <v>28</v>
      </c>
      <c r="CD12" s="62">
        <f>IGD!AD58</f>
        <v>13</v>
      </c>
      <c r="CE12" s="47">
        <f>HV!AD58</f>
        <v>16</v>
      </c>
      <c r="CF12" s="63">
        <f>RT!AD58</f>
        <v>18</v>
      </c>
      <c r="CG12" s="62">
        <f>IGD!AE58</f>
        <v>1</v>
      </c>
      <c r="CH12" s="47">
        <f>HV!AE58</f>
        <v>2</v>
      </c>
      <c r="CI12" s="63">
        <f>RT!AE58</f>
        <v>11</v>
      </c>
    </row>
    <row r="13" spans="2:87" ht="12" customHeight="1" x14ac:dyDescent="0.25">
      <c r="B13" s="64"/>
      <c r="C13" s="65">
        <v>15</v>
      </c>
      <c r="D13" s="66">
        <f>IGD!D59</f>
        <v>2</v>
      </c>
      <c r="E13" s="67">
        <f>HV!D59</f>
        <v>6</v>
      </c>
      <c r="F13" s="68">
        <f>RT!D59</f>
        <v>25</v>
      </c>
      <c r="G13" s="67">
        <f>IGD!E59</f>
        <v>7</v>
      </c>
      <c r="H13" s="67">
        <f>HV!E59</f>
        <v>1</v>
      </c>
      <c r="I13" s="67">
        <f>RT!E59</f>
        <v>4</v>
      </c>
      <c r="J13" s="66">
        <f>IGD!F59</f>
        <v>10</v>
      </c>
      <c r="K13" s="67">
        <f>HV!F59</f>
        <v>13</v>
      </c>
      <c r="L13" s="68">
        <f>RT!F59</f>
        <v>26</v>
      </c>
      <c r="M13" s="67">
        <f>IGD!G59</f>
        <v>6</v>
      </c>
      <c r="N13" s="67">
        <f>HV!G59</f>
        <v>9</v>
      </c>
      <c r="O13" s="67">
        <f>RT!G59</f>
        <v>22</v>
      </c>
      <c r="P13" s="66">
        <f>IGD!H59</f>
        <v>12</v>
      </c>
      <c r="Q13" s="67">
        <f>HV!H59</f>
        <v>15</v>
      </c>
      <c r="R13" s="68">
        <f>RT!H59</f>
        <v>6</v>
      </c>
      <c r="S13" s="67">
        <f>IGD!I59</f>
        <v>3</v>
      </c>
      <c r="T13" s="67">
        <f>HV!I59</f>
        <v>5</v>
      </c>
      <c r="U13" s="67">
        <f>RT!I59</f>
        <v>12</v>
      </c>
      <c r="V13" s="66">
        <f>IGD!J59</f>
        <v>9</v>
      </c>
      <c r="W13" s="67">
        <f>HV!J59</f>
        <v>20</v>
      </c>
      <c r="X13" s="68">
        <f>RT!J59</f>
        <v>23</v>
      </c>
      <c r="Y13" s="66">
        <f>IGD!K59</f>
        <v>19</v>
      </c>
      <c r="Z13" s="67">
        <f>HV!K59</f>
        <v>18</v>
      </c>
      <c r="AA13" s="68">
        <f>RT!K59</f>
        <v>20</v>
      </c>
      <c r="AB13" s="66">
        <f>IGD!L59</f>
        <v>8</v>
      </c>
      <c r="AC13" s="67">
        <f>HV!L59</f>
        <v>14</v>
      </c>
      <c r="AD13" s="68">
        <f>RT!L59</f>
        <v>10</v>
      </c>
      <c r="AE13" s="66">
        <f>IGD!M59</f>
        <v>17</v>
      </c>
      <c r="AF13" s="67">
        <f>HV!M59</f>
        <v>11</v>
      </c>
      <c r="AG13" s="68">
        <f>RT!M59</f>
        <v>2</v>
      </c>
      <c r="AH13" s="66">
        <f>IGD!N59</f>
        <v>26</v>
      </c>
      <c r="AI13" s="67">
        <f>HV!N59</f>
        <v>23</v>
      </c>
      <c r="AJ13" s="68">
        <f>RT!N59</f>
        <v>16</v>
      </c>
      <c r="AK13" s="66">
        <f>IGD!O59</f>
        <v>16</v>
      </c>
      <c r="AL13" s="67">
        <f>HV!O59</f>
        <v>12</v>
      </c>
      <c r="AM13" s="68">
        <f>RT!O59</f>
        <v>18</v>
      </c>
      <c r="AN13" s="66">
        <f>IGD!P59</f>
        <v>21</v>
      </c>
      <c r="AO13" s="67">
        <f>HV!P59</f>
        <v>24</v>
      </c>
      <c r="AP13" s="68">
        <f>RT!P59</f>
        <v>13</v>
      </c>
      <c r="AQ13" s="66">
        <f>IGD!Q59</f>
        <v>23</v>
      </c>
      <c r="AR13" s="67">
        <f>HV!Q59</f>
        <v>22</v>
      </c>
      <c r="AS13" s="68">
        <f>RT!Q59</f>
        <v>27</v>
      </c>
      <c r="AT13" s="66">
        <f>IGD!R59</f>
        <v>25</v>
      </c>
      <c r="AU13" s="67">
        <f>HV!R59</f>
        <v>4</v>
      </c>
      <c r="AV13" s="68">
        <f>RT!R59</f>
        <v>15</v>
      </c>
      <c r="AW13" s="66">
        <f>IGD!S59</f>
        <v>24</v>
      </c>
      <c r="AX13" s="67">
        <f>HV!S59</f>
        <v>21</v>
      </c>
      <c r="AY13" s="68">
        <f>RT!S59</f>
        <v>5</v>
      </c>
      <c r="AZ13" s="66">
        <f>IGD!T59</f>
        <v>28</v>
      </c>
      <c r="BA13" s="67">
        <f>HV!T59</f>
        <v>28</v>
      </c>
      <c r="BB13" s="68">
        <f>RT!T59</f>
        <v>24</v>
      </c>
      <c r="BC13" s="66">
        <f>IGD!U59</f>
        <v>11</v>
      </c>
      <c r="BD13" s="67">
        <f>HV!U59</f>
        <v>25</v>
      </c>
      <c r="BE13" s="68">
        <f>RT!U59</f>
        <v>19</v>
      </c>
      <c r="BF13" s="66">
        <f>IGD!V59</f>
        <v>13</v>
      </c>
      <c r="BG13" s="67">
        <f>HV!V59</f>
        <v>7</v>
      </c>
      <c r="BH13" s="68">
        <f>RT!V59</f>
        <v>21</v>
      </c>
      <c r="BI13" s="66">
        <f>IGD!W59</f>
        <v>27</v>
      </c>
      <c r="BJ13" s="67">
        <f>HV!W59</f>
        <v>26</v>
      </c>
      <c r="BK13" s="68">
        <f>RT!W59</f>
        <v>9</v>
      </c>
      <c r="BL13" s="66">
        <f>IGD!X59</f>
        <v>18</v>
      </c>
      <c r="BM13" s="67">
        <f>HV!X59</f>
        <v>16</v>
      </c>
      <c r="BN13" s="68">
        <f>RT!X59</f>
        <v>7</v>
      </c>
      <c r="BO13" s="66">
        <f>IGD!Y59</f>
        <v>14</v>
      </c>
      <c r="BP13" s="67">
        <f>HV!Y59</f>
        <v>8</v>
      </c>
      <c r="BQ13" s="68">
        <f>RT!Y59</f>
        <v>11</v>
      </c>
      <c r="BR13" s="66">
        <f>IGD!Z59</f>
        <v>22</v>
      </c>
      <c r="BS13" s="67">
        <f>HV!Z59</f>
        <v>19</v>
      </c>
      <c r="BT13" s="68">
        <f>RT!Z59</f>
        <v>3</v>
      </c>
      <c r="BU13" s="66">
        <f>IGD!AA59</f>
        <v>20</v>
      </c>
      <c r="BV13" s="67">
        <f>HV!AA59</f>
        <v>17</v>
      </c>
      <c r="BW13" s="68">
        <f>RT!AA59</f>
        <v>8</v>
      </c>
      <c r="BX13" s="66">
        <f>IGD!AB59</f>
        <v>4</v>
      </c>
      <c r="BY13" s="67">
        <f>HV!AB59</f>
        <v>27</v>
      </c>
      <c r="BZ13" s="68">
        <f>RT!AB59</f>
        <v>1</v>
      </c>
      <c r="CA13" s="66">
        <f>IGD!AC59</f>
        <v>5</v>
      </c>
      <c r="CB13" s="67">
        <f>HV!AC59</f>
        <v>3</v>
      </c>
      <c r="CC13" s="68">
        <f>RT!AC59</f>
        <v>28</v>
      </c>
      <c r="CD13" s="66">
        <f>IGD!AD59</f>
        <v>15</v>
      </c>
      <c r="CE13" s="67">
        <f>HV!AD59</f>
        <v>10</v>
      </c>
      <c r="CF13" s="68">
        <f>RT!AD59</f>
        <v>17</v>
      </c>
      <c r="CG13" s="66">
        <f>IGD!AE59</f>
        <v>1</v>
      </c>
      <c r="CH13" s="67">
        <f>HV!AE59</f>
        <v>2</v>
      </c>
      <c r="CI13" s="68">
        <f>RT!AE59</f>
        <v>14</v>
      </c>
    </row>
    <row r="14" spans="2:87" ht="12" customHeight="1" x14ac:dyDescent="0.25">
      <c r="B14" s="55" t="s">
        <v>147</v>
      </c>
      <c r="C14" s="56">
        <v>3</v>
      </c>
      <c r="D14" s="57">
        <f>IGD!D60</f>
        <v>6</v>
      </c>
      <c r="E14" s="58">
        <f>HV!D60</f>
        <v>9</v>
      </c>
      <c r="F14" s="59">
        <f>RT!D60</f>
        <v>16</v>
      </c>
      <c r="G14" s="58">
        <f>IGD!E60</f>
        <v>2</v>
      </c>
      <c r="H14" s="58">
        <f>HV!E60</f>
        <v>2</v>
      </c>
      <c r="I14" s="58">
        <f>RT!E60</f>
        <v>8</v>
      </c>
      <c r="J14" s="57">
        <f>IGD!F60</f>
        <v>12</v>
      </c>
      <c r="K14" s="58">
        <f>HV!F60</f>
        <v>14</v>
      </c>
      <c r="L14" s="59">
        <f>RT!F60</f>
        <v>26</v>
      </c>
      <c r="M14" s="58">
        <f>IGD!G60</f>
        <v>11</v>
      </c>
      <c r="N14" s="58">
        <f>HV!G60</f>
        <v>13</v>
      </c>
      <c r="O14" s="58">
        <f>RT!G60</f>
        <v>24</v>
      </c>
      <c r="P14" s="57">
        <f>IGD!H60</f>
        <v>8</v>
      </c>
      <c r="Q14" s="58">
        <f>HV!H60</f>
        <v>7</v>
      </c>
      <c r="R14" s="59">
        <f>RT!H60</f>
        <v>4</v>
      </c>
      <c r="S14" s="58">
        <f>IGD!I60</f>
        <v>10</v>
      </c>
      <c r="T14" s="58">
        <f>HV!I60</f>
        <v>10</v>
      </c>
      <c r="U14" s="58">
        <f>RT!I60</f>
        <v>11</v>
      </c>
      <c r="V14" s="57">
        <f>IGD!J60</f>
        <v>14</v>
      </c>
      <c r="W14" s="58">
        <f>HV!J60</f>
        <v>11</v>
      </c>
      <c r="X14" s="59">
        <f>RT!J60</f>
        <v>22</v>
      </c>
      <c r="Y14" s="57">
        <f>IGD!K60</f>
        <v>4</v>
      </c>
      <c r="Z14" s="58">
        <f>HV!K60</f>
        <v>4</v>
      </c>
      <c r="AA14" s="59">
        <f>RT!K60</f>
        <v>23</v>
      </c>
      <c r="AB14" s="57">
        <f>IGD!L60</f>
        <v>18</v>
      </c>
      <c r="AC14" s="58">
        <f>HV!L60</f>
        <v>18</v>
      </c>
      <c r="AD14" s="59">
        <f>RT!L60</f>
        <v>7</v>
      </c>
      <c r="AE14" s="57">
        <f>IGD!M60</f>
        <v>3</v>
      </c>
      <c r="AF14" s="58">
        <f>HV!M60</f>
        <v>3</v>
      </c>
      <c r="AG14" s="59">
        <f>RT!M60</f>
        <v>1</v>
      </c>
      <c r="AH14" s="57">
        <f>IGD!N60</f>
        <v>23</v>
      </c>
      <c r="AI14" s="58">
        <f>HV!N60</f>
        <v>25</v>
      </c>
      <c r="AJ14" s="59">
        <f>RT!N60</f>
        <v>19</v>
      </c>
      <c r="AK14" s="57">
        <f>IGD!O60</f>
        <v>5</v>
      </c>
      <c r="AL14" s="58">
        <f>HV!O60</f>
        <v>8</v>
      </c>
      <c r="AM14" s="59">
        <f>RT!O60</f>
        <v>20</v>
      </c>
      <c r="AN14" s="57">
        <f>IGD!P60</f>
        <v>24</v>
      </c>
      <c r="AO14" s="58">
        <f>HV!P60</f>
        <v>22</v>
      </c>
      <c r="AP14" s="59">
        <f>RT!P60</f>
        <v>13</v>
      </c>
      <c r="AQ14" s="57">
        <f>IGD!Q60</f>
        <v>25</v>
      </c>
      <c r="AR14" s="58">
        <f>HV!Q60</f>
        <v>26</v>
      </c>
      <c r="AS14" s="59">
        <f>RT!Q60</f>
        <v>27</v>
      </c>
      <c r="AT14" s="57">
        <f>IGD!R60</f>
        <v>22</v>
      </c>
      <c r="AU14" s="58">
        <f>HV!R60</f>
        <v>24</v>
      </c>
      <c r="AV14" s="59">
        <f>RT!R60</f>
        <v>17</v>
      </c>
      <c r="AW14" s="57">
        <f>IGD!S60</f>
        <v>27</v>
      </c>
      <c r="AX14" s="58">
        <f>HV!S60</f>
        <v>28</v>
      </c>
      <c r="AY14" s="59">
        <f>RT!S60</f>
        <v>2</v>
      </c>
      <c r="AZ14" s="57">
        <f>IGD!T60</f>
        <v>7</v>
      </c>
      <c r="BA14" s="58">
        <f>HV!T60</f>
        <v>5</v>
      </c>
      <c r="BB14" s="59">
        <f>RT!T60</f>
        <v>25</v>
      </c>
      <c r="BC14" s="57">
        <f>IGD!U60</f>
        <v>20</v>
      </c>
      <c r="BD14" s="58">
        <f>HV!U60</f>
        <v>20</v>
      </c>
      <c r="BE14" s="59">
        <f>RT!U60</f>
        <v>18</v>
      </c>
      <c r="BF14" s="57">
        <f>IGD!V60</f>
        <v>19</v>
      </c>
      <c r="BG14" s="58">
        <f>HV!V60</f>
        <v>19</v>
      </c>
      <c r="BH14" s="59">
        <f>RT!V60</f>
        <v>21</v>
      </c>
      <c r="BI14" s="57">
        <f>IGD!W60</f>
        <v>13</v>
      </c>
      <c r="BJ14" s="58">
        <f>HV!W60</f>
        <v>6</v>
      </c>
      <c r="BK14" s="59">
        <f>RT!W60</f>
        <v>10</v>
      </c>
      <c r="BL14" s="57">
        <f>IGD!X60</f>
        <v>17</v>
      </c>
      <c r="BM14" s="58">
        <f>HV!X60</f>
        <v>16</v>
      </c>
      <c r="BN14" s="59">
        <f>RT!X60</f>
        <v>9</v>
      </c>
      <c r="BO14" s="57">
        <f>IGD!Y60</f>
        <v>28</v>
      </c>
      <c r="BP14" s="58">
        <f>HV!Y60</f>
        <v>23</v>
      </c>
      <c r="BQ14" s="59">
        <f>RT!Y60</f>
        <v>12</v>
      </c>
      <c r="BR14" s="57">
        <f>IGD!Z60</f>
        <v>26</v>
      </c>
      <c r="BS14" s="58">
        <f>HV!Z60</f>
        <v>27</v>
      </c>
      <c r="BT14" s="59">
        <f>RT!Z60</f>
        <v>6</v>
      </c>
      <c r="BU14" s="57">
        <f>IGD!AA60</f>
        <v>16</v>
      </c>
      <c r="BV14" s="58">
        <f>HV!AA60</f>
        <v>17</v>
      </c>
      <c r="BW14" s="59">
        <f>RT!AA60</f>
        <v>5</v>
      </c>
      <c r="BX14" s="57">
        <f>IGD!AB60</f>
        <v>1</v>
      </c>
      <c r="BY14" s="58">
        <f>HV!AB60</f>
        <v>1</v>
      </c>
      <c r="BZ14" s="59">
        <f>RT!AB60</f>
        <v>3</v>
      </c>
      <c r="CA14" s="57">
        <f>IGD!AC60</f>
        <v>9</v>
      </c>
      <c r="CB14" s="58">
        <f>HV!AC60</f>
        <v>12</v>
      </c>
      <c r="CC14" s="59">
        <f>RT!AC60</f>
        <v>28</v>
      </c>
      <c r="CD14" s="57">
        <f>IGD!AD60</f>
        <v>21</v>
      </c>
      <c r="CE14" s="58">
        <f>HV!AD60</f>
        <v>21</v>
      </c>
      <c r="CF14" s="59">
        <f>RT!AD60</f>
        <v>14</v>
      </c>
      <c r="CG14" s="57">
        <f>IGD!AE60</f>
        <v>15</v>
      </c>
      <c r="CH14" s="58">
        <f>HV!AE60</f>
        <v>15</v>
      </c>
      <c r="CI14" s="59">
        <f>RT!AE60</f>
        <v>15</v>
      </c>
    </row>
    <row r="15" spans="2:87" ht="12" customHeight="1" x14ac:dyDescent="0.25">
      <c r="B15" s="60"/>
      <c r="C15" s="61">
        <v>5</v>
      </c>
      <c r="D15" s="62">
        <f>IGD!D61</f>
        <v>9</v>
      </c>
      <c r="E15" s="47">
        <f>HV!D61</f>
        <v>9</v>
      </c>
      <c r="F15" s="63">
        <f>RT!D61</f>
        <v>24</v>
      </c>
      <c r="G15" s="47">
        <f>IGD!E61</f>
        <v>1</v>
      </c>
      <c r="H15" s="47">
        <f>HV!E61</f>
        <v>1</v>
      </c>
      <c r="I15" s="47">
        <f>RT!E61</f>
        <v>8</v>
      </c>
      <c r="J15" s="62">
        <f>IGD!F61</f>
        <v>12</v>
      </c>
      <c r="K15" s="47">
        <f>HV!F61</f>
        <v>13</v>
      </c>
      <c r="L15" s="63">
        <f>RT!F61</f>
        <v>27</v>
      </c>
      <c r="M15" s="47">
        <f>IGD!G61</f>
        <v>23</v>
      </c>
      <c r="N15" s="47">
        <f>HV!G61</f>
        <v>19</v>
      </c>
      <c r="O15" s="47">
        <f>RT!G61</f>
        <v>19</v>
      </c>
      <c r="P15" s="62">
        <f>IGD!H61</f>
        <v>6</v>
      </c>
      <c r="Q15" s="47">
        <f>HV!H61</f>
        <v>5</v>
      </c>
      <c r="R15" s="63">
        <f>RT!H61</f>
        <v>7</v>
      </c>
      <c r="S15" s="47">
        <f>IGD!I61</f>
        <v>11</v>
      </c>
      <c r="T15" s="47">
        <f>HV!I61</f>
        <v>8</v>
      </c>
      <c r="U15" s="47">
        <f>RT!I61</f>
        <v>10</v>
      </c>
      <c r="V15" s="62">
        <f>IGD!J61</f>
        <v>8</v>
      </c>
      <c r="W15" s="47">
        <f>HV!J61</f>
        <v>6</v>
      </c>
      <c r="X15" s="63">
        <f>RT!J61</f>
        <v>25</v>
      </c>
      <c r="Y15" s="62">
        <f>IGD!K61</f>
        <v>4</v>
      </c>
      <c r="Z15" s="47">
        <f>HV!K61</f>
        <v>4</v>
      </c>
      <c r="AA15" s="63">
        <f>RT!K61</f>
        <v>23</v>
      </c>
      <c r="AB15" s="62">
        <f>IGD!L61</f>
        <v>16</v>
      </c>
      <c r="AC15" s="47">
        <f>HV!L61</f>
        <v>27</v>
      </c>
      <c r="AD15" s="63">
        <f>RT!L61</f>
        <v>11</v>
      </c>
      <c r="AE15" s="62">
        <f>IGD!M61</f>
        <v>3</v>
      </c>
      <c r="AF15" s="47">
        <f>HV!M61</f>
        <v>3</v>
      </c>
      <c r="AG15" s="63">
        <f>RT!M61</f>
        <v>2</v>
      </c>
      <c r="AH15" s="62">
        <f>IGD!N61</f>
        <v>22</v>
      </c>
      <c r="AI15" s="47">
        <f>HV!N61</f>
        <v>28</v>
      </c>
      <c r="AJ15" s="63">
        <f>RT!N61</f>
        <v>16</v>
      </c>
      <c r="AK15" s="62">
        <f>IGD!O61</f>
        <v>20</v>
      </c>
      <c r="AL15" s="47">
        <f>HV!O61</f>
        <v>10</v>
      </c>
      <c r="AM15" s="63">
        <f>RT!O61</f>
        <v>17</v>
      </c>
      <c r="AN15" s="62">
        <f>IGD!P61</f>
        <v>28</v>
      </c>
      <c r="AO15" s="47">
        <f>HV!P61</f>
        <v>24</v>
      </c>
      <c r="AP15" s="63">
        <f>RT!P61</f>
        <v>13</v>
      </c>
      <c r="AQ15" s="62">
        <f>IGD!Q61</f>
        <v>17</v>
      </c>
      <c r="AR15" s="47">
        <f>HV!Q61</f>
        <v>18</v>
      </c>
      <c r="AS15" s="63">
        <f>RT!Q61</f>
        <v>26</v>
      </c>
      <c r="AT15" s="62">
        <f>IGD!R61</f>
        <v>26</v>
      </c>
      <c r="AU15" s="47">
        <f>HV!R61</f>
        <v>25</v>
      </c>
      <c r="AV15" s="63">
        <f>RT!R61</f>
        <v>14</v>
      </c>
      <c r="AW15" s="62">
        <f>IGD!S61</f>
        <v>21</v>
      </c>
      <c r="AX15" s="47">
        <f>HV!S61</f>
        <v>14</v>
      </c>
      <c r="AY15" s="63">
        <f>RT!S61</f>
        <v>1</v>
      </c>
      <c r="AZ15" s="62">
        <f>IGD!T61</f>
        <v>24</v>
      </c>
      <c r="BA15" s="47">
        <f>HV!T61</f>
        <v>17</v>
      </c>
      <c r="BB15" s="63">
        <f>RT!T61</f>
        <v>20</v>
      </c>
      <c r="BC15" s="62">
        <f>IGD!U61</f>
        <v>27</v>
      </c>
      <c r="BD15" s="47">
        <f>HV!U61</f>
        <v>26</v>
      </c>
      <c r="BE15" s="63">
        <f>RT!U61</f>
        <v>21</v>
      </c>
      <c r="BF15" s="62">
        <f>IGD!V61</f>
        <v>19</v>
      </c>
      <c r="BG15" s="47">
        <f>HV!V61</f>
        <v>22</v>
      </c>
      <c r="BH15" s="63">
        <f>RT!V61</f>
        <v>22</v>
      </c>
      <c r="BI15" s="62">
        <f>IGD!W61</f>
        <v>25</v>
      </c>
      <c r="BJ15" s="47">
        <f>HV!W61</f>
        <v>23</v>
      </c>
      <c r="BK15" s="63">
        <f>RT!W61</f>
        <v>9</v>
      </c>
      <c r="BL15" s="62">
        <f>IGD!X61</f>
        <v>15</v>
      </c>
      <c r="BM15" s="47">
        <f>HV!X61</f>
        <v>16</v>
      </c>
      <c r="BN15" s="63">
        <f>RT!X61</f>
        <v>5</v>
      </c>
      <c r="BO15" s="62">
        <f>IGD!Y61</f>
        <v>5</v>
      </c>
      <c r="BP15" s="47">
        <f>HV!Y61</f>
        <v>7</v>
      </c>
      <c r="BQ15" s="63">
        <f>RT!Y61</f>
        <v>15</v>
      </c>
      <c r="BR15" s="62">
        <f>IGD!Z61</f>
        <v>14</v>
      </c>
      <c r="BS15" s="47">
        <f>HV!Z61</f>
        <v>15</v>
      </c>
      <c r="BT15" s="63">
        <f>RT!Z61</f>
        <v>3</v>
      </c>
      <c r="BU15" s="62">
        <f>IGD!AA61</f>
        <v>13</v>
      </c>
      <c r="BV15" s="47">
        <f>HV!AA61</f>
        <v>20</v>
      </c>
      <c r="BW15" s="63">
        <f>RT!AA61</f>
        <v>6</v>
      </c>
      <c r="BX15" s="62">
        <f>IGD!AB61</f>
        <v>2</v>
      </c>
      <c r="BY15" s="47">
        <f>HV!AB61</f>
        <v>2</v>
      </c>
      <c r="BZ15" s="63">
        <f>RT!AB61</f>
        <v>4</v>
      </c>
      <c r="CA15" s="62">
        <f>IGD!AC61</f>
        <v>7</v>
      </c>
      <c r="CB15" s="47">
        <f>HV!AC61</f>
        <v>11</v>
      </c>
      <c r="CC15" s="63">
        <f>RT!AC61</f>
        <v>28</v>
      </c>
      <c r="CD15" s="62">
        <f>IGD!AD61</f>
        <v>18</v>
      </c>
      <c r="CE15" s="47">
        <f>HV!AD61</f>
        <v>21</v>
      </c>
      <c r="CF15" s="63">
        <f>RT!AD61</f>
        <v>18</v>
      </c>
      <c r="CG15" s="62">
        <f>IGD!AE61</f>
        <v>10</v>
      </c>
      <c r="CH15" s="47">
        <f>HV!AE61</f>
        <v>12</v>
      </c>
      <c r="CI15" s="63">
        <f>RT!AE61</f>
        <v>12</v>
      </c>
    </row>
    <row r="16" spans="2:87" ht="12" customHeight="1" x14ac:dyDescent="0.25">
      <c r="B16" s="60"/>
      <c r="C16" s="61">
        <v>8</v>
      </c>
      <c r="D16" s="62">
        <f>IGD!D62</f>
        <v>7</v>
      </c>
      <c r="E16" s="47">
        <f>HV!D62</f>
        <v>6</v>
      </c>
      <c r="F16" s="63">
        <f>RT!D62</f>
        <v>24</v>
      </c>
      <c r="G16" s="47">
        <f>IGD!E62</f>
        <v>1</v>
      </c>
      <c r="H16" s="47">
        <f>HV!E62</f>
        <v>1</v>
      </c>
      <c r="I16" s="47">
        <f>RT!E62</f>
        <v>9</v>
      </c>
      <c r="J16" s="62">
        <f>IGD!F62</f>
        <v>10</v>
      </c>
      <c r="K16" s="47">
        <f>HV!F62</f>
        <v>22</v>
      </c>
      <c r="L16" s="63">
        <f>RT!F62</f>
        <v>27</v>
      </c>
      <c r="M16" s="47">
        <f>IGD!G62</f>
        <v>15</v>
      </c>
      <c r="N16" s="47">
        <f>HV!G62</f>
        <v>19</v>
      </c>
      <c r="O16" s="47">
        <f>RT!G62</f>
        <v>23</v>
      </c>
      <c r="P16" s="62">
        <f>IGD!H62</f>
        <v>6</v>
      </c>
      <c r="Q16" s="47">
        <f>HV!H62</f>
        <v>4</v>
      </c>
      <c r="R16" s="63">
        <f>RT!H62</f>
        <v>5</v>
      </c>
      <c r="S16" s="47">
        <f>IGD!I62</f>
        <v>13</v>
      </c>
      <c r="T16" s="47">
        <f>HV!I62</f>
        <v>9</v>
      </c>
      <c r="U16" s="47">
        <f>RT!I62</f>
        <v>11</v>
      </c>
      <c r="V16" s="62">
        <f>IGD!J62</f>
        <v>8</v>
      </c>
      <c r="W16" s="47">
        <f>HV!J62</f>
        <v>13</v>
      </c>
      <c r="X16" s="63">
        <f>RT!J62</f>
        <v>25</v>
      </c>
      <c r="Y16" s="62">
        <f>IGD!K62</f>
        <v>5</v>
      </c>
      <c r="Z16" s="47">
        <f>HV!K62</f>
        <v>5</v>
      </c>
      <c r="AA16" s="63">
        <f>RT!K62</f>
        <v>20</v>
      </c>
      <c r="AB16" s="62">
        <f>IGD!L62</f>
        <v>14</v>
      </c>
      <c r="AC16" s="47">
        <f>HV!L62</f>
        <v>24</v>
      </c>
      <c r="AD16" s="63">
        <f>RT!L62</f>
        <v>10</v>
      </c>
      <c r="AE16" s="62">
        <f>IGD!M62</f>
        <v>2</v>
      </c>
      <c r="AF16" s="47">
        <f>HV!M62</f>
        <v>3</v>
      </c>
      <c r="AG16" s="63">
        <f>RT!M62</f>
        <v>2</v>
      </c>
      <c r="AH16" s="62">
        <f>IGD!N62</f>
        <v>26</v>
      </c>
      <c r="AI16" s="47">
        <f>HV!N62</f>
        <v>24</v>
      </c>
      <c r="AJ16" s="63">
        <f>RT!N62</f>
        <v>16</v>
      </c>
      <c r="AK16" s="62">
        <f>IGD!O62</f>
        <v>12</v>
      </c>
      <c r="AL16" s="47">
        <f>HV!O62</f>
        <v>7</v>
      </c>
      <c r="AM16" s="63">
        <f>RT!O62</f>
        <v>17</v>
      </c>
      <c r="AN16" s="62">
        <f>IGD!P62</f>
        <v>24</v>
      </c>
      <c r="AO16" s="47">
        <f>HV!P62</f>
        <v>15</v>
      </c>
      <c r="AP16" s="63">
        <f>RT!P62</f>
        <v>13</v>
      </c>
      <c r="AQ16" s="62">
        <f>IGD!Q62</f>
        <v>19</v>
      </c>
      <c r="AR16" s="47">
        <f>HV!Q62</f>
        <v>23</v>
      </c>
      <c r="AS16" s="63">
        <f>RT!Q62</f>
        <v>26</v>
      </c>
      <c r="AT16" s="62">
        <f>IGD!R62</f>
        <v>25</v>
      </c>
      <c r="AU16" s="47">
        <f>HV!R62</f>
        <v>11</v>
      </c>
      <c r="AV16" s="63">
        <f>RT!R62</f>
        <v>15</v>
      </c>
      <c r="AW16" s="62">
        <f>IGD!S62</f>
        <v>22</v>
      </c>
      <c r="AX16" s="47">
        <f>HV!S62</f>
        <v>24</v>
      </c>
      <c r="AY16" s="63">
        <f>RT!S62</f>
        <v>1</v>
      </c>
      <c r="AZ16" s="62">
        <f>IGD!T62</f>
        <v>28</v>
      </c>
      <c r="BA16" s="47">
        <f>HV!T62</f>
        <v>10</v>
      </c>
      <c r="BB16" s="63">
        <f>RT!T62</f>
        <v>21</v>
      </c>
      <c r="BC16" s="62">
        <f>IGD!U62</f>
        <v>23</v>
      </c>
      <c r="BD16" s="47">
        <f>HV!U62</f>
        <v>12</v>
      </c>
      <c r="BE16" s="63">
        <f>RT!U62</f>
        <v>19</v>
      </c>
      <c r="BF16" s="62">
        <f>IGD!V62</f>
        <v>18</v>
      </c>
      <c r="BG16" s="47">
        <f>HV!V62</f>
        <v>20</v>
      </c>
      <c r="BH16" s="63">
        <f>RT!V62</f>
        <v>22</v>
      </c>
      <c r="BI16" s="62">
        <f>IGD!W62</f>
        <v>27</v>
      </c>
      <c r="BJ16" s="47">
        <f>HV!W62</f>
        <v>8</v>
      </c>
      <c r="BK16" s="63">
        <f>RT!W62</f>
        <v>7</v>
      </c>
      <c r="BL16" s="62">
        <f>IGD!X62</f>
        <v>17</v>
      </c>
      <c r="BM16" s="47">
        <f>HV!X62</f>
        <v>18</v>
      </c>
      <c r="BN16" s="63">
        <f>RT!X62</f>
        <v>8</v>
      </c>
      <c r="BO16" s="62">
        <f>IGD!Y62</f>
        <v>3</v>
      </c>
      <c r="BP16" s="47">
        <f>HV!Y62</f>
        <v>2</v>
      </c>
      <c r="BQ16" s="63">
        <f>RT!Y62</f>
        <v>12</v>
      </c>
      <c r="BR16" s="62">
        <f>IGD!Z62</f>
        <v>21</v>
      </c>
      <c r="BS16" s="47">
        <f>HV!Z62</f>
        <v>24</v>
      </c>
      <c r="BT16" s="63">
        <f>RT!Z62</f>
        <v>3</v>
      </c>
      <c r="BU16" s="62">
        <f>IGD!AA62</f>
        <v>20</v>
      </c>
      <c r="BV16" s="47">
        <f>HV!AA62</f>
        <v>24</v>
      </c>
      <c r="BW16" s="63">
        <f>RT!AA62</f>
        <v>6</v>
      </c>
      <c r="BX16" s="62">
        <f>IGD!AB62</f>
        <v>4</v>
      </c>
      <c r="BY16" s="47">
        <f>HV!AB62</f>
        <v>21</v>
      </c>
      <c r="BZ16" s="63">
        <f>RT!AB62</f>
        <v>4</v>
      </c>
      <c r="CA16" s="62">
        <f>IGD!AC62</f>
        <v>9</v>
      </c>
      <c r="CB16" s="47">
        <f>HV!AC62</f>
        <v>17</v>
      </c>
      <c r="CC16" s="63">
        <f>RT!AC62</f>
        <v>28</v>
      </c>
      <c r="CD16" s="62">
        <f>IGD!AD62</f>
        <v>16</v>
      </c>
      <c r="CE16" s="47">
        <f>HV!AD62</f>
        <v>14</v>
      </c>
      <c r="CF16" s="63">
        <f>RT!AD62</f>
        <v>18</v>
      </c>
      <c r="CG16" s="62">
        <f>IGD!AE62</f>
        <v>11</v>
      </c>
      <c r="CH16" s="47">
        <f>HV!AE62</f>
        <v>16</v>
      </c>
      <c r="CI16" s="63">
        <f>RT!AE62</f>
        <v>14</v>
      </c>
    </row>
    <row r="17" spans="2:87" ht="12" customHeight="1" x14ac:dyDescent="0.25">
      <c r="B17" s="60"/>
      <c r="C17" s="61">
        <v>10</v>
      </c>
      <c r="D17" s="62">
        <f>IGD!D63</f>
        <v>7</v>
      </c>
      <c r="E17" s="47">
        <f>HV!D63</f>
        <v>12</v>
      </c>
      <c r="F17" s="63">
        <f>RT!D63</f>
        <v>26</v>
      </c>
      <c r="G17" s="47">
        <f>IGD!E63</f>
        <v>1</v>
      </c>
      <c r="H17" s="47">
        <f>HV!E63</f>
        <v>1</v>
      </c>
      <c r="I17" s="47">
        <f>RT!E63</f>
        <v>8</v>
      </c>
      <c r="J17" s="62">
        <f>IGD!F63</f>
        <v>10</v>
      </c>
      <c r="K17" s="47">
        <f>HV!F63</f>
        <v>19</v>
      </c>
      <c r="L17" s="63">
        <f>RT!F63</f>
        <v>27</v>
      </c>
      <c r="M17" s="47">
        <f>IGD!G63</f>
        <v>16</v>
      </c>
      <c r="N17" s="47">
        <f>HV!G63</f>
        <v>16</v>
      </c>
      <c r="O17" s="47">
        <f>RT!G63</f>
        <v>22</v>
      </c>
      <c r="P17" s="62">
        <f>IGD!H63</f>
        <v>6</v>
      </c>
      <c r="Q17" s="47">
        <f>HV!H63</f>
        <v>4</v>
      </c>
      <c r="R17" s="63">
        <f>RT!H63</f>
        <v>6</v>
      </c>
      <c r="S17" s="47">
        <f>IGD!I63</f>
        <v>13</v>
      </c>
      <c r="T17" s="47">
        <f>HV!I63</f>
        <v>15</v>
      </c>
      <c r="U17" s="47">
        <f>RT!I63</f>
        <v>16</v>
      </c>
      <c r="V17" s="62">
        <f>IGD!J63</f>
        <v>9</v>
      </c>
      <c r="W17" s="47">
        <f>HV!J63</f>
        <v>19</v>
      </c>
      <c r="X17" s="63">
        <f>RT!J63</f>
        <v>25</v>
      </c>
      <c r="Y17" s="62">
        <f>IGD!K63</f>
        <v>4</v>
      </c>
      <c r="Z17" s="47">
        <f>HV!K63</f>
        <v>10</v>
      </c>
      <c r="AA17" s="63">
        <f>RT!K63</f>
        <v>21</v>
      </c>
      <c r="AB17" s="62">
        <f>IGD!L63</f>
        <v>15</v>
      </c>
      <c r="AC17" s="47">
        <f>HV!L63</f>
        <v>19</v>
      </c>
      <c r="AD17" s="63">
        <f>RT!L63</f>
        <v>10</v>
      </c>
      <c r="AE17" s="62">
        <f>IGD!M63</f>
        <v>2</v>
      </c>
      <c r="AF17" s="47">
        <f>HV!M63</f>
        <v>3</v>
      </c>
      <c r="AG17" s="63">
        <f>RT!M63</f>
        <v>3</v>
      </c>
      <c r="AH17" s="62">
        <f>IGD!N63</f>
        <v>26</v>
      </c>
      <c r="AI17" s="47">
        <f>HV!N63</f>
        <v>19</v>
      </c>
      <c r="AJ17" s="63">
        <f>RT!N63</f>
        <v>14</v>
      </c>
      <c r="AK17" s="62">
        <f>IGD!O63</f>
        <v>12</v>
      </c>
      <c r="AL17" s="47">
        <f>HV!O63</f>
        <v>6</v>
      </c>
      <c r="AM17" s="63">
        <f>RT!O63</f>
        <v>17</v>
      </c>
      <c r="AN17" s="62">
        <f>IGD!P63</f>
        <v>25</v>
      </c>
      <c r="AO17" s="47">
        <f>HV!P63</f>
        <v>11</v>
      </c>
      <c r="AP17" s="63">
        <f>RT!P63</f>
        <v>12</v>
      </c>
      <c r="AQ17" s="62">
        <f>IGD!Q63</f>
        <v>19</v>
      </c>
      <c r="AR17" s="47">
        <f>HV!Q63</f>
        <v>19</v>
      </c>
      <c r="AS17" s="63">
        <f>RT!Q63</f>
        <v>24</v>
      </c>
      <c r="AT17" s="62">
        <f>IGD!R63</f>
        <v>24</v>
      </c>
      <c r="AU17" s="47">
        <f>HV!R63</f>
        <v>5</v>
      </c>
      <c r="AV17" s="63">
        <f>RT!R63</f>
        <v>13</v>
      </c>
      <c r="AW17" s="62">
        <f>IGD!S63</f>
        <v>20</v>
      </c>
      <c r="AX17" s="47">
        <f>HV!S63</f>
        <v>19</v>
      </c>
      <c r="AY17" s="63">
        <f>RT!S63</f>
        <v>1</v>
      </c>
      <c r="AZ17" s="62">
        <f>IGD!T63</f>
        <v>28</v>
      </c>
      <c r="BA17" s="47">
        <f>HV!T63</f>
        <v>7</v>
      </c>
      <c r="BB17" s="63">
        <f>RT!T63</f>
        <v>20</v>
      </c>
      <c r="BC17" s="62">
        <f>IGD!U63</f>
        <v>23</v>
      </c>
      <c r="BD17" s="47">
        <f>HV!U63</f>
        <v>8</v>
      </c>
      <c r="BE17" s="63">
        <f>RT!U63</f>
        <v>19</v>
      </c>
      <c r="BF17" s="62">
        <f>IGD!V63</f>
        <v>17</v>
      </c>
      <c r="BG17" s="47">
        <f>HV!V63</f>
        <v>19</v>
      </c>
      <c r="BH17" s="63">
        <f>RT!V63</f>
        <v>23</v>
      </c>
      <c r="BI17" s="62">
        <f>IGD!W63</f>
        <v>27</v>
      </c>
      <c r="BJ17" s="47">
        <f>HV!W63</f>
        <v>9</v>
      </c>
      <c r="BK17" s="63">
        <f>RT!W63</f>
        <v>9</v>
      </c>
      <c r="BL17" s="62">
        <f>IGD!X63</f>
        <v>18</v>
      </c>
      <c r="BM17" s="47">
        <f>HV!X63</f>
        <v>18</v>
      </c>
      <c r="BN17" s="63">
        <f>RT!X63</f>
        <v>5</v>
      </c>
      <c r="BO17" s="62">
        <f>IGD!Y63</f>
        <v>3</v>
      </c>
      <c r="BP17" s="47">
        <f>HV!Y63</f>
        <v>2</v>
      </c>
      <c r="BQ17" s="63">
        <f>RT!Y63</f>
        <v>15</v>
      </c>
      <c r="BR17" s="62">
        <f>IGD!Z63</f>
        <v>22</v>
      </c>
      <c r="BS17" s="47">
        <f>HV!Z63</f>
        <v>19</v>
      </c>
      <c r="BT17" s="63">
        <f>RT!Z63</f>
        <v>2</v>
      </c>
      <c r="BU17" s="62">
        <f>IGD!AA63</f>
        <v>21</v>
      </c>
      <c r="BV17" s="47">
        <f>HV!AA63</f>
        <v>19</v>
      </c>
      <c r="BW17" s="63">
        <f>RT!AA63</f>
        <v>7</v>
      </c>
      <c r="BX17" s="62">
        <f>IGD!AB63</f>
        <v>5</v>
      </c>
      <c r="BY17" s="47">
        <f>HV!AB63</f>
        <v>19</v>
      </c>
      <c r="BZ17" s="63">
        <f>RT!AB63</f>
        <v>4</v>
      </c>
      <c r="CA17" s="62">
        <f>IGD!AC63</f>
        <v>8</v>
      </c>
      <c r="CB17" s="47">
        <f>HV!AC63</f>
        <v>17</v>
      </c>
      <c r="CC17" s="63">
        <f>RT!AC63</f>
        <v>28</v>
      </c>
      <c r="CD17" s="62">
        <f>IGD!AD63</f>
        <v>14</v>
      </c>
      <c r="CE17" s="47">
        <f>HV!AD63</f>
        <v>14</v>
      </c>
      <c r="CF17" s="63">
        <f>RT!AD63</f>
        <v>18</v>
      </c>
      <c r="CG17" s="62">
        <f>IGD!AE63</f>
        <v>11</v>
      </c>
      <c r="CH17" s="47">
        <f>HV!AE63</f>
        <v>13</v>
      </c>
      <c r="CI17" s="63">
        <f>RT!AE63</f>
        <v>11</v>
      </c>
    </row>
    <row r="18" spans="2:87" ht="12" customHeight="1" x14ac:dyDescent="0.25">
      <c r="B18" s="64"/>
      <c r="C18" s="65">
        <v>15</v>
      </c>
      <c r="D18" s="66">
        <f>IGD!D64</f>
        <v>6</v>
      </c>
      <c r="E18" s="67">
        <f>HV!D64</f>
        <v>6</v>
      </c>
      <c r="F18" s="68">
        <f>RT!D64</f>
        <v>25</v>
      </c>
      <c r="G18" s="67">
        <f>IGD!E64</f>
        <v>2</v>
      </c>
      <c r="H18" s="67">
        <f>HV!E64</f>
        <v>1</v>
      </c>
      <c r="I18" s="67">
        <f>RT!E64</f>
        <v>7</v>
      </c>
      <c r="J18" s="66">
        <f>IGD!F64</f>
        <v>7</v>
      </c>
      <c r="K18" s="67">
        <f>HV!F64</f>
        <v>6</v>
      </c>
      <c r="L18" s="68">
        <f>RT!F64</f>
        <v>27</v>
      </c>
      <c r="M18" s="67">
        <f>IGD!G64</f>
        <v>11</v>
      </c>
      <c r="N18" s="67">
        <f>HV!G64</f>
        <v>6</v>
      </c>
      <c r="O18" s="67">
        <f>RT!G64</f>
        <v>23</v>
      </c>
      <c r="P18" s="66">
        <f>IGD!H64</f>
        <v>5</v>
      </c>
      <c r="Q18" s="67">
        <f>HV!H64</f>
        <v>6</v>
      </c>
      <c r="R18" s="68">
        <f>RT!H64</f>
        <v>5</v>
      </c>
      <c r="S18" s="67">
        <f>IGD!I64</f>
        <v>15</v>
      </c>
      <c r="T18" s="67">
        <f>HV!I64</f>
        <v>6</v>
      </c>
      <c r="U18" s="67">
        <f>RT!I64</f>
        <v>13</v>
      </c>
      <c r="V18" s="66">
        <f>IGD!J64</f>
        <v>9</v>
      </c>
      <c r="W18" s="67">
        <f>HV!J64</f>
        <v>6</v>
      </c>
      <c r="X18" s="68">
        <f>RT!J64</f>
        <v>24</v>
      </c>
      <c r="Y18" s="66">
        <f>IGD!K64</f>
        <v>3</v>
      </c>
      <c r="Z18" s="67">
        <f>HV!K64</f>
        <v>6</v>
      </c>
      <c r="AA18" s="68">
        <f>RT!K64</f>
        <v>20</v>
      </c>
      <c r="AB18" s="66">
        <f>IGD!L64</f>
        <v>18</v>
      </c>
      <c r="AC18" s="67">
        <f>HV!L64</f>
        <v>6</v>
      </c>
      <c r="AD18" s="68">
        <f>RT!L64</f>
        <v>10</v>
      </c>
      <c r="AE18" s="66">
        <f>IGD!M64</f>
        <v>1</v>
      </c>
      <c r="AF18" s="67">
        <f>HV!M64</f>
        <v>6</v>
      </c>
      <c r="AG18" s="68">
        <f>RT!M64</f>
        <v>3</v>
      </c>
      <c r="AH18" s="66">
        <f>IGD!N64</f>
        <v>25</v>
      </c>
      <c r="AI18" s="67">
        <f>HV!N64</f>
        <v>6</v>
      </c>
      <c r="AJ18" s="68">
        <f>RT!N64</f>
        <v>16</v>
      </c>
      <c r="AK18" s="66">
        <f>IGD!O64</f>
        <v>17</v>
      </c>
      <c r="AL18" s="67">
        <f>HV!O64</f>
        <v>6</v>
      </c>
      <c r="AM18" s="68">
        <f>RT!O64</f>
        <v>18</v>
      </c>
      <c r="AN18" s="66">
        <f>IGD!P64</f>
        <v>23</v>
      </c>
      <c r="AO18" s="67">
        <f>HV!P64</f>
        <v>5</v>
      </c>
      <c r="AP18" s="68">
        <f>RT!P64</f>
        <v>12</v>
      </c>
      <c r="AQ18" s="66">
        <f>IGD!Q64</f>
        <v>20</v>
      </c>
      <c r="AR18" s="67">
        <f>HV!Q64</f>
        <v>6</v>
      </c>
      <c r="AS18" s="68">
        <f>RT!Q64</f>
        <v>26</v>
      </c>
      <c r="AT18" s="66">
        <f>IGD!R64</f>
        <v>13</v>
      </c>
      <c r="AU18" s="67">
        <f>HV!R64</f>
        <v>2</v>
      </c>
      <c r="AV18" s="68">
        <f>RT!R64</f>
        <v>15</v>
      </c>
      <c r="AW18" s="66">
        <f>IGD!S64</f>
        <v>26</v>
      </c>
      <c r="AX18" s="67">
        <f>HV!S64</f>
        <v>6</v>
      </c>
      <c r="AY18" s="68">
        <f>RT!S64</f>
        <v>4</v>
      </c>
      <c r="AZ18" s="66">
        <f>IGD!T64</f>
        <v>28</v>
      </c>
      <c r="BA18" s="67">
        <f>HV!T64</f>
        <v>4</v>
      </c>
      <c r="BB18" s="68">
        <f>RT!T64</f>
        <v>22</v>
      </c>
      <c r="BC18" s="66">
        <f>IGD!U64</f>
        <v>22</v>
      </c>
      <c r="BD18" s="67">
        <f>HV!U64</f>
        <v>6</v>
      </c>
      <c r="BE18" s="68">
        <f>RT!U64</f>
        <v>19</v>
      </c>
      <c r="BF18" s="66">
        <f>IGD!V64</f>
        <v>14</v>
      </c>
      <c r="BG18" s="67">
        <f>HV!V64</f>
        <v>6</v>
      </c>
      <c r="BH18" s="68">
        <f>RT!V64</f>
        <v>21</v>
      </c>
      <c r="BI18" s="66">
        <f>IGD!W64</f>
        <v>27</v>
      </c>
      <c r="BJ18" s="67">
        <f>HV!W64</f>
        <v>6</v>
      </c>
      <c r="BK18" s="68">
        <f>RT!W64</f>
        <v>9</v>
      </c>
      <c r="BL18" s="66">
        <f>IGD!X64</f>
        <v>16</v>
      </c>
      <c r="BM18" s="67">
        <f>HV!X64</f>
        <v>6</v>
      </c>
      <c r="BN18" s="68">
        <f>RT!X64</f>
        <v>6</v>
      </c>
      <c r="BO18" s="66">
        <f>IGD!Y64</f>
        <v>24</v>
      </c>
      <c r="BP18" s="67">
        <f>HV!Y64</f>
        <v>3</v>
      </c>
      <c r="BQ18" s="68">
        <f>RT!Y64</f>
        <v>11</v>
      </c>
      <c r="BR18" s="66">
        <f>IGD!Z64</f>
        <v>19</v>
      </c>
      <c r="BS18" s="67">
        <f>HV!Z64</f>
        <v>6</v>
      </c>
      <c r="BT18" s="68">
        <f>RT!Z64</f>
        <v>2</v>
      </c>
      <c r="BU18" s="66">
        <f>IGD!AA64</f>
        <v>21</v>
      </c>
      <c r="BV18" s="67">
        <f>HV!AA64</f>
        <v>6</v>
      </c>
      <c r="BW18" s="68">
        <f>RT!AA64</f>
        <v>8</v>
      </c>
      <c r="BX18" s="66">
        <f>IGD!AB64</f>
        <v>4</v>
      </c>
      <c r="BY18" s="67">
        <f>HV!AB64</f>
        <v>6</v>
      </c>
      <c r="BZ18" s="68">
        <f>RT!AB64</f>
        <v>1</v>
      </c>
      <c r="CA18" s="66">
        <f>IGD!AC64</f>
        <v>8</v>
      </c>
      <c r="CB18" s="67">
        <f>HV!AC64</f>
        <v>6</v>
      </c>
      <c r="CC18" s="68">
        <f>RT!AC64</f>
        <v>28</v>
      </c>
      <c r="CD18" s="66">
        <f>IGD!AD64</f>
        <v>12</v>
      </c>
      <c r="CE18" s="67">
        <f>HV!AD64</f>
        <v>6</v>
      </c>
      <c r="CF18" s="68">
        <f>RT!AD64</f>
        <v>17</v>
      </c>
      <c r="CG18" s="66">
        <f>IGD!AE64</f>
        <v>10</v>
      </c>
      <c r="CH18" s="67">
        <f>HV!AE64</f>
        <v>6</v>
      </c>
      <c r="CI18" s="68">
        <f>RT!AE64</f>
        <v>14</v>
      </c>
    </row>
    <row r="19" spans="2:87" ht="12" customHeight="1" x14ac:dyDescent="0.25">
      <c r="B19" s="55" t="s">
        <v>208</v>
      </c>
      <c r="C19" s="56">
        <v>3</v>
      </c>
      <c r="D19" s="57">
        <f>IGD!D65</f>
        <v>6</v>
      </c>
      <c r="E19" s="58">
        <f>HV!D65</f>
        <v>5</v>
      </c>
      <c r="F19" s="59">
        <f>RT!D65</f>
        <v>16</v>
      </c>
      <c r="G19" s="58">
        <f>IGD!E65</f>
        <v>18</v>
      </c>
      <c r="H19" s="58">
        <f>HV!E65</f>
        <v>12</v>
      </c>
      <c r="I19" s="58">
        <f>RT!E65</f>
        <v>6</v>
      </c>
      <c r="J19" s="57">
        <f>IGD!F65</f>
        <v>13</v>
      </c>
      <c r="K19" s="58">
        <f>HV!F65</f>
        <v>13</v>
      </c>
      <c r="L19" s="59">
        <f>RT!F65</f>
        <v>26</v>
      </c>
      <c r="M19" s="58">
        <f>IGD!G65</f>
        <v>11</v>
      </c>
      <c r="N19" s="58">
        <f>HV!G65</f>
        <v>11</v>
      </c>
      <c r="O19" s="58">
        <f>RT!G65</f>
        <v>24</v>
      </c>
      <c r="P19" s="57">
        <f>IGD!H65</f>
        <v>22</v>
      </c>
      <c r="Q19" s="58">
        <f>HV!H65</f>
        <v>20</v>
      </c>
      <c r="R19" s="59">
        <f>RT!H65</f>
        <v>11</v>
      </c>
      <c r="S19" s="58">
        <f>IGD!I65</f>
        <v>15</v>
      </c>
      <c r="T19" s="58">
        <f>HV!I65</f>
        <v>2</v>
      </c>
      <c r="U19" s="58">
        <f>RT!I65</f>
        <v>10</v>
      </c>
      <c r="V19" s="57">
        <f>IGD!J65</f>
        <v>16</v>
      </c>
      <c r="W19" s="58">
        <f>HV!J65</f>
        <v>6</v>
      </c>
      <c r="X19" s="59">
        <f>RT!J65</f>
        <v>22</v>
      </c>
      <c r="Y19" s="57">
        <f>IGD!K65</f>
        <v>24</v>
      </c>
      <c r="Z19" s="58">
        <f>HV!K65</f>
        <v>10</v>
      </c>
      <c r="AA19" s="59">
        <f>RT!K65</f>
        <v>23</v>
      </c>
      <c r="AB19" s="57">
        <f>IGD!L65</f>
        <v>19</v>
      </c>
      <c r="AC19" s="58">
        <f>HV!L65</f>
        <v>22</v>
      </c>
      <c r="AD19" s="59">
        <f>RT!L65</f>
        <v>4</v>
      </c>
      <c r="AE19" s="57">
        <f>IGD!M65</f>
        <v>9</v>
      </c>
      <c r="AF19" s="58">
        <f>HV!M65</f>
        <v>4</v>
      </c>
      <c r="AG19" s="59">
        <f>RT!M65</f>
        <v>1</v>
      </c>
      <c r="AH19" s="57">
        <f>IGD!N65</f>
        <v>17</v>
      </c>
      <c r="AI19" s="58">
        <f>HV!N65</f>
        <v>19</v>
      </c>
      <c r="AJ19" s="59">
        <f>RT!N65</f>
        <v>19</v>
      </c>
      <c r="AK19" s="57">
        <f>IGD!O65</f>
        <v>14</v>
      </c>
      <c r="AL19" s="58">
        <f>HV!O65</f>
        <v>7</v>
      </c>
      <c r="AM19" s="59">
        <f>RT!O65</f>
        <v>20</v>
      </c>
      <c r="AN19" s="57">
        <f>IGD!P65</f>
        <v>27</v>
      </c>
      <c r="AO19" s="58">
        <f>HV!P65</f>
        <v>26</v>
      </c>
      <c r="AP19" s="59">
        <f>RT!P65</f>
        <v>14</v>
      </c>
      <c r="AQ19" s="57">
        <f>IGD!Q65</f>
        <v>10</v>
      </c>
      <c r="AR19" s="58">
        <f>HV!Q65</f>
        <v>17</v>
      </c>
      <c r="AS19" s="59">
        <f>RT!Q65</f>
        <v>28</v>
      </c>
      <c r="AT19" s="57">
        <f>IGD!R65</f>
        <v>28</v>
      </c>
      <c r="AU19" s="58">
        <f>HV!R65</f>
        <v>27</v>
      </c>
      <c r="AV19" s="59">
        <f>RT!R65</f>
        <v>18</v>
      </c>
      <c r="AW19" s="57">
        <f>IGD!S65</f>
        <v>26</v>
      </c>
      <c r="AX19" s="58">
        <f>HV!S65</f>
        <v>25</v>
      </c>
      <c r="AY19" s="59">
        <f>RT!S65</f>
        <v>2</v>
      </c>
      <c r="AZ19" s="57">
        <f>IGD!T65</f>
        <v>23</v>
      </c>
      <c r="BA19" s="58">
        <f>HV!T65</f>
        <v>24</v>
      </c>
      <c r="BB19" s="59">
        <f>RT!T65</f>
        <v>25</v>
      </c>
      <c r="BC19" s="57">
        <f>IGD!U65</f>
        <v>25</v>
      </c>
      <c r="BD19" s="58">
        <f>HV!U65</f>
        <v>28</v>
      </c>
      <c r="BE19" s="59">
        <f>RT!U65</f>
        <v>15</v>
      </c>
      <c r="BF19" s="57">
        <f>IGD!V65</f>
        <v>7</v>
      </c>
      <c r="BG19" s="58">
        <f>HV!V65</f>
        <v>14</v>
      </c>
      <c r="BH19" s="59">
        <f>RT!V65</f>
        <v>21</v>
      </c>
      <c r="BI19" s="57">
        <f>IGD!W65</f>
        <v>4</v>
      </c>
      <c r="BJ19" s="58">
        <f>HV!W65</f>
        <v>21</v>
      </c>
      <c r="BK19" s="59">
        <f>RT!W65</f>
        <v>8</v>
      </c>
      <c r="BL19" s="57">
        <f>IGD!X65</f>
        <v>2</v>
      </c>
      <c r="BM19" s="58">
        <f>HV!X65</f>
        <v>3</v>
      </c>
      <c r="BN19" s="59">
        <f>RT!X65</f>
        <v>9</v>
      </c>
      <c r="BO19" s="57">
        <f>IGD!Y65</f>
        <v>12</v>
      </c>
      <c r="BP19" s="58">
        <f>HV!Y65</f>
        <v>8</v>
      </c>
      <c r="BQ19" s="59">
        <f>RT!Y65</f>
        <v>12</v>
      </c>
      <c r="BR19" s="57">
        <f>IGD!Z65</f>
        <v>3</v>
      </c>
      <c r="BS19" s="58">
        <f>HV!Z65</f>
        <v>15</v>
      </c>
      <c r="BT19" s="59">
        <f>RT!Z65</f>
        <v>7</v>
      </c>
      <c r="BU19" s="57">
        <f>IGD!AA65</f>
        <v>5</v>
      </c>
      <c r="BV19" s="58">
        <f>HV!AA65</f>
        <v>16</v>
      </c>
      <c r="BW19" s="59">
        <f>RT!AA65</f>
        <v>5</v>
      </c>
      <c r="BX19" s="57">
        <f>IGD!AB65</f>
        <v>21</v>
      </c>
      <c r="BY19" s="58">
        <f>HV!AB65</f>
        <v>23</v>
      </c>
      <c r="BZ19" s="59">
        <f>RT!AB65</f>
        <v>3</v>
      </c>
      <c r="CA19" s="57">
        <f>IGD!AC65</f>
        <v>20</v>
      </c>
      <c r="CB19" s="58">
        <f>HV!AC65</f>
        <v>9</v>
      </c>
      <c r="CC19" s="59">
        <f>RT!AC65</f>
        <v>27</v>
      </c>
      <c r="CD19" s="57">
        <f>IGD!AD65</f>
        <v>8</v>
      </c>
      <c r="CE19" s="58">
        <f>HV!AD65</f>
        <v>18</v>
      </c>
      <c r="CF19" s="59">
        <f>RT!AD65</f>
        <v>13</v>
      </c>
      <c r="CG19" s="57">
        <f>IGD!AE65</f>
        <v>1</v>
      </c>
      <c r="CH19" s="58">
        <f>HV!AE65</f>
        <v>1</v>
      </c>
      <c r="CI19" s="59">
        <f>RT!AE65</f>
        <v>17</v>
      </c>
    </row>
    <row r="20" spans="2:87" ht="12" customHeight="1" x14ac:dyDescent="0.25">
      <c r="B20" s="60"/>
      <c r="C20" s="61">
        <v>5</v>
      </c>
      <c r="D20" s="62">
        <f>IGD!D66</f>
        <v>7</v>
      </c>
      <c r="E20" s="47">
        <f>HV!D66</f>
        <v>10</v>
      </c>
      <c r="F20" s="63">
        <f>RT!D66</f>
        <v>24</v>
      </c>
      <c r="G20" s="47">
        <f>IGD!E66</f>
        <v>16</v>
      </c>
      <c r="H20" s="47">
        <f>HV!E66</f>
        <v>13</v>
      </c>
      <c r="I20" s="47">
        <f>RT!E66</f>
        <v>5</v>
      </c>
      <c r="J20" s="62">
        <f>IGD!F66</f>
        <v>12</v>
      </c>
      <c r="K20" s="47">
        <f>HV!F66</f>
        <v>11</v>
      </c>
      <c r="L20" s="63">
        <f>RT!F66</f>
        <v>27</v>
      </c>
      <c r="M20" s="47">
        <f>IGD!G66</f>
        <v>18</v>
      </c>
      <c r="N20" s="47">
        <f>HV!G66</f>
        <v>12</v>
      </c>
      <c r="O20" s="47">
        <f>RT!G66</f>
        <v>23</v>
      </c>
      <c r="P20" s="62">
        <f>IGD!H66</f>
        <v>15</v>
      </c>
      <c r="Q20" s="47">
        <f>HV!H66</f>
        <v>14</v>
      </c>
      <c r="R20" s="63">
        <f>RT!H66</f>
        <v>4</v>
      </c>
      <c r="S20" s="47">
        <f>IGD!I66</f>
        <v>8</v>
      </c>
      <c r="T20" s="47">
        <f>HV!I66</f>
        <v>3</v>
      </c>
      <c r="U20" s="47">
        <f>RT!I66</f>
        <v>10</v>
      </c>
      <c r="V20" s="62">
        <f>IGD!J66</f>
        <v>9</v>
      </c>
      <c r="W20" s="47">
        <f>HV!J66</f>
        <v>8</v>
      </c>
      <c r="X20" s="63">
        <f>RT!J66</f>
        <v>25</v>
      </c>
      <c r="Y20" s="62">
        <f>IGD!K66</f>
        <v>21</v>
      </c>
      <c r="Z20" s="47">
        <f>HV!K66</f>
        <v>6</v>
      </c>
      <c r="AA20" s="63">
        <f>RT!K66</f>
        <v>22</v>
      </c>
      <c r="AB20" s="62">
        <f>IGD!L66</f>
        <v>6</v>
      </c>
      <c r="AC20" s="47">
        <f>HV!L66</f>
        <v>15</v>
      </c>
      <c r="AD20" s="63">
        <f>RT!L66</f>
        <v>11</v>
      </c>
      <c r="AE20" s="62">
        <f>IGD!M66</f>
        <v>13</v>
      </c>
      <c r="AF20" s="47">
        <f>HV!M66</f>
        <v>9</v>
      </c>
      <c r="AG20" s="63">
        <f>RT!M66</f>
        <v>2</v>
      </c>
      <c r="AH20" s="62">
        <f>IGD!N66</f>
        <v>24</v>
      </c>
      <c r="AI20" s="47">
        <f>HV!N66</f>
        <v>22</v>
      </c>
      <c r="AJ20" s="63">
        <f>RT!N66</f>
        <v>16</v>
      </c>
      <c r="AK20" s="62">
        <f>IGD!O66</f>
        <v>14</v>
      </c>
      <c r="AL20" s="47">
        <f>HV!O66</f>
        <v>5</v>
      </c>
      <c r="AM20" s="63">
        <f>RT!O66</f>
        <v>17</v>
      </c>
      <c r="AN20" s="62">
        <f>IGD!P66</f>
        <v>26</v>
      </c>
      <c r="AO20" s="47">
        <f>HV!P66</f>
        <v>26</v>
      </c>
      <c r="AP20" s="63">
        <f>RT!P66</f>
        <v>12</v>
      </c>
      <c r="AQ20" s="62">
        <f>IGD!Q66</f>
        <v>17</v>
      </c>
      <c r="AR20" s="47">
        <f>HV!Q66</f>
        <v>17</v>
      </c>
      <c r="AS20" s="63">
        <f>RT!Q66</f>
        <v>26</v>
      </c>
      <c r="AT20" s="62">
        <f>IGD!R66</f>
        <v>27</v>
      </c>
      <c r="AU20" s="47">
        <f>HV!R66</f>
        <v>27</v>
      </c>
      <c r="AV20" s="63">
        <f>RT!R66</f>
        <v>14</v>
      </c>
      <c r="AW20" s="62">
        <f>IGD!S66</f>
        <v>23</v>
      </c>
      <c r="AX20" s="47">
        <f>HV!S66</f>
        <v>24</v>
      </c>
      <c r="AY20" s="63">
        <f>RT!S66</f>
        <v>1</v>
      </c>
      <c r="AZ20" s="62">
        <f>IGD!T66</f>
        <v>25</v>
      </c>
      <c r="BA20" s="47">
        <f>HV!T66</f>
        <v>25</v>
      </c>
      <c r="BB20" s="63">
        <f>RT!T66</f>
        <v>20</v>
      </c>
      <c r="BC20" s="62">
        <f>IGD!U66</f>
        <v>28</v>
      </c>
      <c r="BD20" s="47">
        <f>HV!U66</f>
        <v>28</v>
      </c>
      <c r="BE20" s="63">
        <f>RT!U66</f>
        <v>19</v>
      </c>
      <c r="BF20" s="62">
        <f>IGD!V66</f>
        <v>10</v>
      </c>
      <c r="BG20" s="47">
        <f>HV!V66</f>
        <v>18</v>
      </c>
      <c r="BH20" s="63">
        <f>RT!V66</f>
        <v>21</v>
      </c>
      <c r="BI20" s="62">
        <f>IGD!W66</f>
        <v>4</v>
      </c>
      <c r="BJ20" s="47">
        <f>HV!W66</f>
        <v>7</v>
      </c>
      <c r="BK20" s="63">
        <f>RT!W66</f>
        <v>9</v>
      </c>
      <c r="BL20" s="62">
        <f>IGD!X66</f>
        <v>1</v>
      </c>
      <c r="BM20" s="47">
        <f>HV!X66</f>
        <v>4</v>
      </c>
      <c r="BN20" s="63">
        <f>RT!X66</f>
        <v>6</v>
      </c>
      <c r="BO20" s="62">
        <f>IGD!Y66</f>
        <v>19</v>
      </c>
      <c r="BP20" s="47">
        <f>HV!Y66</f>
        <v>19</v>
      </c>
      <c r="BQ20" s="63">
        <f>RT!Y66</f>
        <v>15</v>
      </c>
      <c r="BR20" s="62">
        <f>IGD!Z66</f>
        <v>2</v>
      </c>
      <c r="BS20" s="47">
        <f>HV!Z66</f>
        <v>2</v>
      </c>
      <c r="BT20" s="63">
        <f>RT!Z66</f>
        <v>3</v>
      </c>
      <c r="BU20" s="62">
        <f>IGD!AA66</f>
        <v>5</v>
      </c>
      <c r="BV20" s="47">
        <f>HV!AA66</f>
        <v>16</v>
      </c>
      <c r="BW20" s="63">
        <f>RT!AA66</f>
        <v>8</v>
      </c>
      <c r="BX20" s="62">
        <f>IGD!AB66</f>
        <v>20</v>
      </c>
      <c r="BY20" s="47">
        <f>HV!AB66</f>
        <v>23</v>
      </c>
      <c r="BZ20" s="63">
        <f>RT!AB66</f>
        <v>7</v>
      </c>
      <c r="CA20" s="62">
        <f>IGD!AC66</f>
        <v>22</v>
      </c>
      <c r="CB20" s="47">
        <f>HV!AC66</f>
        <v>21</v>
      </c>
      <c r="CC20" s="63">
        <f>RT!AC66</f>
        <v>28</v>
      </c>
      <c r="CD20" s="62">
        <f>IGD!AD66</f>
        <v>11</v>
      </c>
      <c r="CE20" s="47">
        <f>HV!AD66</f>
        <v>20</v>
      </c>
      <c r="CF20" s="63">
        <f>RT!AD66</f>
        <v>18</v>
      </c>
      <c r="CG20" s="62">
        <f>IGD!AE66</f>
        <v>3</v>
      </c>
      <c r="CH20" s="47">
        <f>HV!AE66</f>
        <v>1</v>
      </c>
      <c r="CI20" s="63">
        <f>RT!AE66</f>
        <v>13</v>
      </c>
    </row>
    <row r="21" spans="2:87" ht="12" customHeight="1" x14ac:dyDescent="0.25">
      <c r="B21" s="60"/>
      <c r="C21" s="61">
        <v>8</v>
      </c>
      <c r="D21" s="62">
        <f>IGD!D67</f>
        <v>8</v>
      </c>
      <c r="E21" s="47">
        <f>HV!D67</f>
        <v>6</v>
      </c>
      <c r="F21" s="63">
        <f>RT!D67</f>
        <v>24</v>
      </c>
      <c r="G21" s="47">
        <f>IGD!E67</f>
        <v>18</v>
      </c>
      <c r="H21" s="47">
        <f>HV!E67</f>
        <v>19</v>
      </c>
      <c r="I21" s="47">
        <f>RT!E67</f>
        <v>5</v>
      </c>
      <c r="J21" s="62">
        <f>IGD!F67</f>
        <v>9</v>
      </c>
      <c r="K21" s="47">
        <f>HV!F67</f>
        <v>7</v>
      </c>
      <c r="L21" s="63">
        <f>RT!F67</f>
        <v>27</v>
      </c>
      <c r="M21" s="47">
        <f>IGD!G67</f>
        <v>16</v>
      </c>
      <c r="N21" s="47">
        <f>HV!G67</f>
        <v>12</v>
      </c>
      <c r="O21" s="47">
        <f>RT!G67</f>
        <v>23</v>
      </c>
      <c r="P21" s="62">
        <f>IGD!H67</f>
        <v>10</v>
      </c>
      <c r="Q21" s="47">
        <f>HV!H67</f>
        <v>9</v>
      </c>
      <c r="R21" s="63">
        <f>RT!H67</f>
        <v>6</v>
      </c>
      <c r="S21" s="47">
        <f>IGD!I67</f>
        <v>13</v>
      </c>
      <c r="T21" s="47">
        <f>HV!I67</f>
        <v>4</v>
      </c>
      <c r="U21" s="47">
        <f>RT!I67</f>
        <v>11</v>
      </c>
      <c r="V21" s="62">
        <f>IGD!J67</f>
        <v>17</v>
      </c>
      <c r="W21" s="47">
        <f>HV!J67</f>
        <v>17</v>
      </c>
      <c r="X21" s="63">
        <f>RT!J67</f>
        <v>25</v>
      </c>
      <c r="Y21" s="62">
        <f>IGD!K67</f>
        <v>6</v>
      </c>
      <c r="Z21" s="47">
        <f>HV!K67</f>
        <v>1</v>
      </c>
      <c r="AA21" s="63">
        <f>RT!K67</f>
        <v>21</v>
      </c>
      <c r="AB21" s="62">
        <f>IGD!L67</f>
        <v>7</v>
      </c>
      <c r="AC21" s="47">
        <f>HV!L67</f>
        <v>8</v>
      </c>
      <c r="AD21" s="63">
        <f>RT!L67</f>
        <v>10</v>
      </c>
      <c r="AE21" s="62">
        <f>IGD!M67</f>
        <v>14</v>
      </c>
      <c r="AF21" s="47">
        <f>HV!M67</f>
        <v>11</v>
      </c>
      <c r="AG21" s="63">
        <f>RT!M67</f>
        <v>2</v>
      </c>
      <c r="AH21" s="62">
        <f>IGD!N67</f>
        <v>28</v>
      </c>
      <c r="AI21" s="47">
        <f>HV!N67</f>
        <v>28</v>
      </c>
      <c r="AJ21" s="63">
        <f>RT!N67</f>
        <v>16</v>
      </c>
      <c r="AK21" s="62">
        <f>IGD!O67</f>
        <v>15</v>
      </c>
      <c r="AL21" s="47">
        <f>HV!O67</f>
        <v>5</v>
      </c>
      <c r="AM21" s="63">
        <f>RT!O67</f>
        <v>17</v>
      </c>
      <c r="AN21" s="62">
        <f>IGD!P67</f>
        <v>25</v>
      </c>
      <c r="AO21" s="47">
        <f>HV!P67</f>
        <v>26</v>
      </c>
      <c r="AP21" s="63">
        <f>RT!P67</f>
        <v>12</v>
      </c>
      <c r="AQ21" s="62">
        <f>IGD!Q67</f>
        <v>26</v>
      </c>
      <c r="AR21" s="47">
        <f>HV!Q67</f>
        <v>24</v>
      </c>
      <c r="AS21" s="63">
        <f>RT!Q67</f>
        <v>26</v>
      </c>
      <c r="AT21" s="62">
        <f>IGD!R67</f>
        <v>27</v>
      </c>
      <c r="AU21" s="47">
        <f>HV!R67</f>
        <v>27</v>
      </c>
      <c r="AV21" s="63">
        <f>RT!R67</f>
        <v>15</v>
      </c>
      <c r="AW21" s="62">
        <f>IGD!S67</f>
        <v>22</v>
      </c>
      <c r="AX21" s="47">
        <f>HV!S67</f>
        <v>23</v>
      </c>
      <c r="AY21" s="63">
        <f>RT!S67</f>
        <v>1</v>
      </c>
      <c r="AZ21" s="62">
        <f>IGD!T67</f>
        <v>21</v>
      </c>
      <c r="BA21" s="47">
        <f>HV!T67</f>
        <v>20</v>
      </c>
      <c r="BB21" s="63">
        <f>RT!T67</f>
        <v>22</v>
      </c>
      <c r="BC21" s="62">
        <f>IGD!U67</f>
        <v>24</v>
      </c>
      <c r="BD21" s="47">
        <f>HV!U67</f>
        <v>25</v>
      </c>
      <c r="BE21" s="63">
        <f>RT!U67</f>
        <v>19</v>
      </c>
      <c r="BF21" s="62">
        <f>IGD!V67</f>
        <v>11</v>
      </c>
      <c r="BG21" s="47">
        <f>HV!V67</f>
        <v>13</v>
      </c>
      <c r="BH21" s="63">
        <f>RT!V67</f>
        <v>20</v>
      </c>
      <c r="BI21" s="62">
        <f>IGD!W67</f>
        <v>4</v>
      </c>
      <c r="BJ21" s="47">
        <f>HV!W67</f>
        <v>14</v>
      </c>
      <c r="BK21" s="63">
        <f>RT!W67</f>
        <v>8</v>
      </c>
      <c r="BL21" s="62">
        <f>IGD!X67</f>
        <v>3</v>
      </c>
      <c r="BM21" s="47">
        <f>HV!X67</f>
        <v>10</v>
      </c>
      <c r="BN21" s="63">
        <f>RT!X67</f>
        <v>7</v>
      </c>
      <c r="BO21" s="62">
        <f>IGD!Y67</f>
        <v>19</v>
      </c>
      <c r="BP21" s="47">
        <f>HV!Y67</f>
        <v>18</v>
      </c>
      <c r="BQ21" s="63">
        <f>RT!Y67</f>
        <v>13</v>
      </c>
      <c r="BR21" s="62">
        <f>IGD!Z67</f>
        <v>2</v>
      </c>
      <c r="BS21" s="47">
        <f>HV!Z67</f>
        <v>3</v>
      </c>
      <c r="BT21" s="63">
        <f>RT!Z67</f>
        <v>3</v>
      </c>
      <c r="BU21" s="62">
        <f>IGD!AA67</f>
        <v>5</v>
      </c>
      <c r="BV21" s="47">
        <f>HV!AA67</f>
        <v>16</v>
      </c>
      <c r="BW21" s="63">
        <f>RT!AA67</f>
        <v>9</v>
      </c>
      <c r="BX21" s="62">
        <f>IGD!AB67</f>
        <v>20</v>
      </c>
      <c r="BY21" s="47">
        <f>HV!AB67</f>
        <v>22</v>
      </c>
      <c r="BZ21" s="63">
        <f>RT!AB67</f>
        <v>4</v>
      </c>
      <c r="CA21" s="62">
        <f>IGD!AC67</f>
        <v>23</v>
      </c>
      <c r="CB21" s="47">
        <f>HV!AC67</f>
        <v>21</v>
      </c>
      <c r="CC21" s="63">
        <f>RT!AC67</f>
        <v>28</v>
      </c>
      <c r="CD21" s="62">
        <f>IGD!AD67</f>
        <v>12</v>
      </c>
      <c r="CE21" s="47">
        <f>HV!AD67</f>
        <v>15</v>
      </c>
      <c r="CF21" s="63">
        <f>RT!AD67</f>
        <v>18</v>
      </c>
      <c r="CG21" s="62">
        <f>IGD!AE67</f>
        <v>1</v>
      </c>
      <c r="CH21" s="47">
        <f>HV!AE67</f>
        <v>2</v>
      </c>
      <c r="CI21" s="63">
        <f>RT!AE67</f>
        <v>14</v>
      </c>
    </row>
    <row r="22" spans="2:87" ht="12" customHeight="1" x14ac:dyDescent="0.25">
      <c r="B22" s="60"/>
      <c r="C22" s="61">
        <v>10</v>
      </c>
      <c r="D22" s="62">
        <f>IGD!D68</f>
        <v>10</v>
      </c>
      <c r="E22" s="47">
        <f>HV!D68</f>
        <v>11</v>
      </c>
      <c r="F22" s="63">
        <f>RT!D68</f>
        <v>26</v>
      </c>
      <c r="G22" s="47">
        <f>IGD!E68</f>
        <v>19</v>
      </c>
      <c r="H22" s="47">
        <f>HV!E68</f>
        <v>18</v>
      </c>
      <c r="I22" s="47">
        <f>RT!E68</f>
        <v>4</v>
      </c>
      <c r="J22" s="62">
        <f>IGD!F68</f>
        <v>9</v>
      </c>
      <c r="K22" s="47">
        <f>HV!F68</f>
        <v>9</v>
      </c>
      <c r="L22" s="63">
        <f>RT!F68</f>
        <v>27</v>
      </c>
      <c r="M22" s="47">
        <f>IGD!G68</f>
        <v>14</v>
      </c>
      <c r="N22" s="47">
        <f>HV!G68</f>
        <v>10</v>
      </c>
      <c r="O22" s="47">
        <f>RT!G68</f>
        <v>23</v>
      </c>
      <c r="P22" s="62">
        <f>IGD!H68</f>
        <v>8</v>
      </c>
      <c r="Q22" s="47">
        <f>HV!H68</f>
        <v>5</v>
      </c>
      <c r="R22" s="63">
        <f>RT!H68</f>
        <v>7</v>
      </c>
      <c r="S22" s="47">
        <f>IGD!I68</f>
        <v>11</v>
      </c>
      <c r="T22" s="47">
        <f>HV!I68</f>
        <v>7</v>
      </c>
      <c r="U22" s="47">
        <f>RT!I68</f>
        <v>15</v>
      </c>
      <c r="V22" s="62">
        <f>IGD!J68</f>
        <v>15</v>
      </c>
      <c r="W22" s="47">
        <f>HV!J68</f>
        <v>12</v>
      </c>
      <c r="X22" s="63">
        <f>RT!J68</f>
        <v>24</v>
      </c>
      <c r="Y22" s="62">
        <f>IGD!K68</f>
        <v>4</v>
      </c>
      <c r="Z22" s="47">
        <f>HV!K68</f>
        <v>1</v>
      </c>
      <c r="AA22" s="63">
        <f>RT!K68</f>
        <v>21</v>
      </c>
      <c r="AB22" s="62">
        <f>IGD!L68</f>
        <v>6</v>
      </c>
      <c r="AC22" s="47">
        <f>HV!L68</f>
        <v>6</v>
      </c>
      <c r="AD22" s="63">
        <f>RT!L68</f>
        <v>10</v>
      </c>
      <c r="AE22" s="62">
        <f>IGD!M68</f>
        <v>17</v>
      </c>
      <c r="AF22" s="47">
        <f>HV!M68</f>
        <v>13</v>
      </c>
      <c r="AG22" s="63">
        <f>RT!M68</f>
        <v>3</v>
      </c>
      <c r="AH22" s="62">
        <f>IGD!N68</f>
        <v>27</v>
      </c>
      <c r="AI22" s="47">
        <f>HV!N68</f>
        <v>27</v>
      </c>
      <c r="AJ22" s="63">
        <f>RT!N68</f>
        <v>14</v>
      </c>
      <c r="AK22" s="62">
        <f>IGD!O68</f>
        <v>16</v>
      </c>
      <c r="AL22" s="47">
        <f>HV!O68</f>
        <v>8</v>
      </c>
      <c r="AM22" s="63">
        <f>RT!O68</f>
        <v>17</v>
      </c>
      <c r="AN22" s="62">
        <f>IGD!P68</f>
        <v>24</v>
      </c>
      <c r="AO22" s="47">
        <f>HV!P68</f>
        <v>25</v>
      </c>
      <c r="AP22" s="63">
        <f>RT!P68</f>
        <v>12</v>
      </c>
      <c r="AQ22" s="62">
        <f>IGD!Q68</f>
        <v>26</v>
      </c>
      <c r="AR22" s="47">
        <f>HV!Q68</f>
        <v>26</v>
      </c>
      <c r="AS22" s="63">
        <f>RT!Q68</f>
        <v>25</v>
      </c>
      <c r="AT22" s="62">
        <f>IGD!R68</f>
        <v>25</v>
      </c>
      <c r="AU22" s="47">
        <f>HV!R68</f>
        <v>24</v>
      </c>
      <c r="AV22" s="63">
        <f>RT!R68</f>
        <v>13</v>
      </c>
      <c r="AW22" s="62">
        <f>IGD!S68</f>
        <v>20</v>
      </c>
      <c r="AX22" s="47">
        <f>HV!S68</f>
        <v>22</v>
      </c>
      <c r="AY22" s="63">
        <f>RT!S68</f>
        <v>1</v>
      </c>
      <c r="AZ22" s="62">
        <f>IGD!T68</f>
        <v>28</v>
      </c>
      <c r="BA22" s="47">
        <f>HV!T68</f>
        <v>28</v>
      </c>
      <c r="BB22" s="63">
        <f>RT!T68</f>
        <v>20</v>
      </c>
      <c r="BC22" s="62">
        <f>IGD!U68</f>
        <v>21</v>
      </c>
      <c r="BD22" s="47">
        <f>HV!U68</f>
        <v>23</v>
      </c>
      <c r="BE22" s="63">
        <f>RT!U68</f>
        <v>19</v>
      </c>
      <c r="BF22" s="62">
        <f>IGD!V68</f>
        <v>12</v>
      </c>
      <c r="BG22" s="47">
        <f>HV!V68</f>
        <v>14</v>
      </c>
      <c r="BH22" s="63">
        <f>RT!V68</f>
        <v>22</v>
      </c>
      <c r="BI22" s="62">
        <f>IGD!W68</f>
        <v>7</v>
      </c>
      <c r="BJ22" s="47">
        <f>HV!W68</f>
        <v>19</v>
      </c>
      <c r="BK22" s="63">
        <f>RT!W68</f>
        <v>9</v>
      </c>
      <c r="BL22" s="62">
        <f>IGD!X68</f>
        <v>1</v>
      </c>
      <c r="BM22" s="47">
        <f>HV!X68</f>
        <v>3</v>
      </c>
      <c r="BN22" s="63">
        <f>RT!X68</f>
        <v>5</v>
      </c>
      <c r="BO22" s="62">
        <f>IGD!Y68</f>
        <v>18</v>
      </c>
      <c r="BP22" s="47">
        <f>HV!Y68</f>
        <v>15</v>
      </c>
      <c r="BQ22" s="63">
        <f>RT!Y68</f>
        <v>16</v>
      </c>
      <c r="BR22" s="62">
        <f>IGD!Z68</f>
        <v>3</v>
      </c>
      <c r="BS22" s="47">
        <f>HV!Z68</f>
        <v>4</v>
      </c>
      <c r="BT22" s="63">
        <f>RT!Z68</f>
        <v>2</v>
      </c>
      <c r="BU22" s="62">
        <f>IGD!AA68</f>
        <v>5</v>
      </c>
      <c r="BV22" s="47">
        <f>HV!AA68</f>
        <v>16</v>
      </c>
      <c r="BW22" s="63">
        <f>RT!AA68</f>
        <v>8</v>
      </c>
      <c r="BX22" s="62">
        <f>IGD!AB68</f>
        <v>22</v>
      </c>
      <c r="BY22" s="47">
        <f>HV!AB68</f>
        <v>21</v>
      </c>
      <c r="BZ22" s="63">
        <f>RT!AB68</f>
        <v>6</v>
      </c>
      <c r="CA22" s="62">
        <f>IGD!AC68</f>
        <v>23</v>
      </c>
      <c r="CB22" s="47">
        <f>HV!AC68</f>
        <v>20</v>
      </c>
      <c r="CC22" s="63">
        <f>RT!AC68</f>
        <v>28</v>
      </c>
      <c r="CD22" s="62">
        <f>IGD!AD68</f>
        <v>13</v>
      </c>
      <c r="CE22" s="47">
        <f>HV!AD68</f>
        <v>17</v>
      </c>
      <c r="CF22" s="63">
        <f>RT!AD68</f>
        <v>18</v>
      </c>
      <c r="CG22" s="62">
        <f>IGD!AE68</f>
        <v>2</v>
      </c>
      <c r="CH22" s="47">
        <f>HV!AE68</f>
        <v>2</v>
      </c>
      <c r="CI22" s="63">
        <f>RT!AE68</f>
        <v>11</v>
      </c>
    </row>
    <row r="23" spans="2:87" ht="12" customHeight="1" x14ac:dyDescent="0.25">
      <c r="B23" s="64"/>
      <c r="C23" s="65">
        <v>15</v>
      </c>
      <c r="D23" s="66">
        <f>IGD!D69</f>
        <v>11</v>
      </c>
      <c r="E23" s="67">
        <f>HV!D69</f>
        <v>9</v>
      </c>
      <c r="F23" s="68">
        <f>RT!D69</f>
        <v>25</v>
      </c>
      <c r="G23" s="67">
        <f>IGD!E69</f>
        <v>21</v>
      </c>
      <c r="H23" s="67">
        <f>HV!E69</f>
        <v>18</v>
      </c>
      <c r="I23" s="67">
        <f>RT!E69</f>
        <v>4</v>
      </c>
      <c r="J23" s="66">
        <f>IGD!F69</f>
        <v>6</v>
      </c>
      <c r="K23" s="67">
        <f>HV!F69</f>
        <v>5</v>
      </c>
      <c r="L23" s="68">
        <f>RT!F69</f>
        <v>27</v>
      </c>
      <c r="M23" s="67">
        <f>IGD!G69</f>
        <v>9</v>
      </c>
      <c r="N23" s="67">
        <f>HV!G69</f>
        <v>8</v>
      </c>
      <c r="O23" s="67">
        <f>RT!G69</f>
        <v>23</v>
      </c>
      <c r="P23" s="66">
        <f>IGD!H69</f>
        <v>7</v>
      </c>
      <c r="Q23" s="67">
        <f>HV!H69</f>
        <v>6</v>
      </c>
      <c r="R23" s="68">
        <f>RT!H69</f>
        <v>6</v>
      </c>
      <c r="S23" s="67">
        <f>IGD!I69</f>
        <v>10</v>
      </c>
      <c r="T23" s="67">
        <f>HV!I69</f>
        <v>7</v>
      </c>
      <c r="U23" s="67">
        <f>RT!I69</f>
        <v>13</v>
      </c>
      <c r="V23" s="66">
        <f>IGD!J69</f>
        <v>22</v>
      </c>
      <c r="W23" s="67">
        <f>HV!J69</f>
        <v>16</v>
      </c>
      <c r="X23" s="68">
        <f>RT!J69</f>
        <v>22</v>
      </c>
      <c r="Y23" s="66">
        <f>IGD!K69</f>
        <v>3</v>
      </c>
      <c r="Z23" s="67">
        <f>HV!K69</f>
        <v>3</v>
      </c>
      <c r="AA23" s="68">
        <f>RT!K69</f>
        <v>20</v>
      </c>
      <c r="AB23" s="66">
        <f>IGD!L69</f>
        <v>4</v>
      </c>
      <c r="AC23" s="67">
        <f>HV!L69</f>
        <v>4</v>
      </c>
      <c r="AD23" s="68">
        <f>RT!L69</f>
        <v>9</v>
      </c>
      <c r="AE23" s="66">
        <f>IGD!M69</f>
        <v>14</v>
      </c>
      <c r="AF23" s="67">
        <f>HV!M69</f>
        <v>14</v>
      </c>
      <c r="AG23" s="68">
        <f>RT!M69</f>
        <v>1</v>
      </c>
      <c r="AH23" s="66">
        <f>IGD!N69</f>
        <v>26</v>
      </c>
      <c r="AI23" s="67">
        <f>HV!N69</f>
        <v>27</v>
      </c>
      <c r="AJ23" s="68">
        <f>RT!N69</f>
        <v>16</v>
      </c>
      <c r="AK23" s="66">
        <f>IGD!O69</f>
        <v>19</v>
      </c>
      <c r="AL23" s="67">
        <f>HV!O69</f>
        <v>11</v>
      </c>
      <c r="AM23" s="68">
        <f>RT!O69</f>
        <v>18</v>
      </c>
      <c r="AN23" s="66">
        <f>IGD!P69</f>
        <v>20</v>
      </c>
      <c r="AO23" s="67">
        <f>HV!P69</f>
        <v>22</v>
      </c>
      <c r="AP23" s="68">
        <f>RT!P69</f>
        <v>12</v>
      </c>
      <c r="AQ23" s="66">
        <f>IGD!Q69</f>
        <v>24</v>
      </c>
      <c r="AR23" s="67">
        <f>HV!Q69</f>
        <v>24</v>
      </c>
      <c r="AS23" s="68">
        <f>RT!Q69</f>
        <v>26</v>
      </c>
      <c r="AT23" s="66">
        <f>IGD!R69</f>
        <v>23</v>
      </c>
      <c r="AU23" s="67">
        <f>HV!R69</f>
        <v>23</v>
      </c>
      <c r="AV23" s="68">
        <f>RT!R69</f>
        <v>15</v>
      </c>
      <c r="AW23" s="66">
        <f>IGD!S69</f>
        <v>25</v>
      </c>
      <c r="AX23" s="67">
        <f>HV!S69</f>
        <v>26</v>
      </c>
      <c r="AY23" s="68">
        <f>RT!S69</f>
        <v>5</v>
      </c>
      <c r="AZ23" s="66">
        <f>IGD!T69</f>
        <v>28</v>
      </c>
      <c r="BA23" s="67">
        <f>HV!T69</f>
        <v>28</v>
      </c>
      <c r="BB23" s="68">
        <f>RT!T69</f>
        <v>24</v>
      </c>
      <c r="BC23" s="66">
        <f>IGD!U69</f>
        <v>17</v>
      </c>
      <c r="BD23" s="67">
        <f>HV!U69</f>
        <v>21</v>
      </c>
      <c r="BE23" s="68">
        <f>RT!U69</f>
        <v>19</v>
      </c>
      <c r="BF23" s="66">
        <f>IGD!V69</f>
        <v>12</v>
      </c>
      <c r="BG23" s="67">
        <f>HV!V69</f>
        <v>13</v>
      </c>
      <c r="BH23" s="68">
        <f>RT!V69</f>
        <v>21</v>
      </c>
      <c r="BI23" s="66">
        <f>IGD!W69</f>
        <v>27</v>
      </c>
      <c r="BJ23" s="67">
        <f>HV!W69</f>
        <v>25</v>
      </c>
      <c r="BK23" s="68">
        <f>RT!W69</f>
        <v>10</v>
      </c>
      <c r="BL23" s="66">
        <f>IGD!X69</f>
        <v>8</v>
      </c>
      <c r="BM23" s="67">
        <f>HV!X69</f>
        <v>12</v>
      </c>
      <c r="BN23" s="68">
        <f>RT!X69</f>
        <v>7</v>
      </c>
      <c r="BO23" s="66">
        <f>IGD!Y69</f>
        <v>15</v>
      </c>
      <c r="BP23" s="67">
        <f>HV!Y69</f>
        <v>17</v>
      </c>
      <c r="BQ23" s="68">
        <f>RT!Y69</f>
        <v>11</v>
      </c>
      <c r="BR23" s="66">
        <f>IGD!Z69</f>
        <v>1</v>
      </c>
      <c r="BS23" s="67">
        <f>HV!Z69</f>
        <v>2</v>
      </c>
      <c r="BT23" s="68">
        <f>RT!Z69</f>
        <v>3</v>
      </c>
      <c r="BU23" s="66">
        <f>IGD!AA69</f>
        <v>5</v>
      </c>
      <c r="BV23" s="67">
        <f>HV!AA69</f>
        <v>10</v>
      </c>
      <c r="BW23" s="68">
        <f>RT!AA69</f>
        <v>8</v>
      </c>
      <c r="BX23" s="66">
        <f>IGD!AB69</f>
        <v>18</v>
      </c>
      <c r="BY23" s="67">
        <f>HV!AB69</f>
        <v>20</v>
      </c>
      <c r="BZ23" s="68">
        <f>RT!AB69</f>
        <v>2</v>
      </c>
      <c r="CA23" s="66">
        <f>IGD!AC69</f>
        <v>16</v>
      </c>
      <c r="CB23" s="67">
        <f>HV!AC69</f>
        <v>19</v>
      </c>
      <c r="CC23" s="68">
        <f>RT!AC69</f>
        <v>28</v>
      </c>
      <c r="CD23" s="66">
        <f>IGD!AD69</f>
        <v>13</v>
      </c>
      <c r="CE23" s="67">
        <f>HV!AD69</f>
        <v>15</v>
      </c>
      <c r="CF23" s="68">
        <f>RT!AD69</f>
        <v>17</v>
      </c>
      <c r="CG23" s="66">
        <f>IGD!AE69</f>
        <v>2</v>
      </c>
      <c r="CH23" s="67">
        <f>HV!AE69</f>
        <v>1</v>
      </c>
      <c r="CI23" s="68">
        <f>RT!AE69</f>
        <v>14</v>
      </c>
    </row>
    <row r="24" spans="2:87" ht="12" customHeight="1" x14ac:dyDescent="0.25">
      <c r="B24" s="55" t="s">
        <v>270</v>
      </c>
      <c r="C24" s="56">
        <v>3</v>
      </c>
      <c r="D24" s="57">
        <f>IGD!D70</f>
        <v>6</v>
      </c>
      <c r="E24" s="58">
        <f>HV!D70</f>
        <v>3</v>
      </c>
      <c r="F24" s="59">
        <f>RT!D70</f>
        <v>16</v>
      </c>
      <c r="G24" s="58">
        <f>IGD!E70</f>
        <v>18</v>
      </c>
      <c r="H24" s="58">
        <f>HV!E70</f>
        <v>18</v>
      </c>
      <c r="I24" s="58">
        <f>RT!E70</f>
        <v>7</v>
      </c>
      <c r="J24" s="57">
        <f>IGD!F70</f>
        <v>13</v>
      </c>
      <c r="K24" s="58">
        <f>HV!F70</f>
        <v>7</v>
      </c>
      <c r="L24" s="59">
        <f>RT!F70</f>
        <v>25</v>
      </c>
      <c r="M24" s="58">
        <f>IGD!G70</f>
        <v>11</v>
      </c>
      <c r="N24" s="58">
        <f>HV!G70</f>
        <v>14</v>
      </c>
      <c r="O24" s="58">
        <f>RT!G70</f>
        <v>24</v>
      </c>
      <c r="P24" s="57">
        <f>IGD!H70</f>
        <v>26</v>
      </c>
      <c r="Q24" s="58">
        <f>HV!H70</f>
        <v>22</v>
      </c>
      <c r="R24" s="59">
        <f>RT!H70</f>
        <v>4</v>
      </c>
      <c r="S24" s="58">
        <f>IGD!I70</f>
        <v>15</v>
      </c>
      <c r="T24" s="58">
        <f>HV!I70</f>
        <v>5</v>
      </c>
      <c r="U24" s="58">
        <f>RT!I70</f>
        <v>11</v>
      </c>
      <c r="V24" s="57">
        <f>IGD!J70</f>
        <v>16</v>
      </c>
      <c r="W24" s="58">
        <f>HV!J70</f>
        <v>8</v>
      </c>
      <c r="X24" s="59">
        <f>RT!J70</f>
        <v>22</v>
      </c>
      <c r="Y24" s="57">
        <f>IGD!K70</f>
        <v>24</v>
      </c>
      <c r="Z24" s="58">
        <f>HV!K70</f>
        <v>11</v>
      </c>
      <c r="AA24" s="59">
        <f>RT!K70</f>
        <v>23</v>
      </c>
      <c r="AB24" s="57">
        <f>IGD!L70</f>
        <v>20</v>
      </c>
      <c r="AC24" s="58">
        <f>HV!L70</f>
        <v>19</v>
      </c>
      <c r="AD24" s="59">
        <f>RT!L70</f>
        <v>5</v>
      </c>
      <c r="AE24" s="57">
        <f>IGD!M70</f>
        <v>17</v>
      </c>
      <c r="AF24" s="58">
        <f>HV!M70</f>
        <v>17</v>
      </c>
      <c r="AG24" s="59">
        <f>RT!M70</f>
        <v>1</v>
      </c>
      <c r="AH24" s="57">
        <f>IGD!N70</f>
        <v>10</v>
      </c>
      <c r="AI24" s="58">
        <f>HV!N70</f>
        <v>20</v>
      </c>
      <c r="AJ24" s="59">
        <f>RT!N70</f>
        <v>19</v>
      </c>
      <c r="AK24" s="57">
        <f>IGD!O70</f>
        <v>12</v>
      </c>
      <c r="AL24" s="58">
        <f>HV!O70</f>
        <v>16</v>
      </c>
      <c r="AM24" s="59">
        <f>RT!O70</f>
        <v>20</v>
      </c>
      <c r="AN24" s="57">
        <f>IGD!P70</f>
        <v>23</v>
      </c>
      <c r="AO24" s="58">
        <f>HV!P70</f>
        <v>26</v>
      </c>
      <c r="AP24" s="59">
        <f>RT!P70</f>
        <v>15</v>
      </c>
      <c r="AQ24" s="57">
        <f>IGD!Q70</f>
        <v>8</v>
      </c>
      <c r="AR24" s="58">
        <f>HV!Q70</f>
        <v>15</v>
      </c>
      <c r="AS24" s="59">
        <f>RT!Q70</f>
        <v>27</v>
      </c>
      <c r="AT24" s="57">
        <f>IGD!R70</f>
        <v>28</v>
      </c>
      <c r="AU24" s="58">
        <f>HV!R70</f>
        <v>27</v>
      </c>
      <c r="AV24" s="59">
        <f>RT!R70</f>
        <v>18</v>
      </c>
      <c r="AW24" s="57">
        <f>IGD!S70</f>
        <v>27</v>
      </c>
      <c r="AX24" s="58">
        <f>HV!S70</f>
        <v>25</v>
      </c>
      <c r="AY24" s="59">
        <f>RT!S70</f>
        <v>2</v>
      </c>
      <c r="AZ24" s="57">
        <f>IGD!T70</f>
        <v>22</v>
      </c>
      <c r="BA24" s="58">
        <f>HV!T70</f>
        <v>24</v>
      </c>
      <c r="BB24" s="59">
        <f>RT!T70</f>
        <v>26</v>
      </c>
      <c r="BC24" s="57">
        <f>IGD!U70</f>
        <v>25</v>
      </c>
      <c r="BD24" s="58">
        <f>HV!U70</f>
        <v>28</v>
      </c>
      <c r="BE24" s="59">
        <f>RT!U70</f>
        <v>14</v>
      </c>
      <c r="BF24" s="57">
        <f>IGD!V70</f>
        <v>7</v>
      </c>
      <c r="BG24" s="58">
        <f>HV!V70</f>
        <v>4</v>
      </c>
      <c r="BH24" s="59">
        <f>RT!V70</f>
        <v>21</v>
      </c>
      <c r="BI24" s="57">
        <f>IGD!W70</f>
        <v>4</v>
      </c>
      <c r="BJ24" s="58">
        <f>HV!W70</f>
        <v>21</v>
      </c>
      <c r="BK24" s="59">
        <f>RT!W70</f>
        <v>10</v>
      </c>
      <c r="BL24" s="57">
        <f>IGD!X70</f>
        <v>1</v>
      </c>
      <c r="BM24" s="58">
        <f>HV!X70</f>
        <v>1</v>
      </c>
      <c r="BN24" s="59">
        <f>RT!X70</f>
        <v>9</v>
      </c>
      <c r="BO24" s="57">
        <f>IGD!Y70</f>
        <v>14</v>
      </c>
      <c r="BP24" s="58">
        <f>HV!Y70</f>
        <v>9</v>
      </c>
      <c r="BQ24" s="59">
        <f>RT!Y70</f>
        <v>12</v>
      </c>
      <c r="BR24" s="57">
        <f>IGD!Z70</f>
        <v>3</v>
      </c>
      <c r="BS24" s="58">
        <f>HV!Z70</f>
        <v>6</v>
      </c>
      <c r="BT24" s="59">
        <f>RT!Z70</f>
        <v>8</v>
      </c>
      <c r="BU24" s="57">
        <f>IGD!AA70</f>
        <v>5</v>
      </c>
      <c r="BV24" s="58">
        <f>HV!AA70</f>
        <v>13</v>
      </c>
      <c r="BW24" s="59">
        <f>RT!AA70</f>
        <v>6</v>
      </c>
      <c r="BX24" s="57">
        <f>IGD!AB70</f>
        <v>21</v>
      </c>
      <c r="BY24" s="58">
        <f>HV!AB70</f>
        <v>23</v>
      </c>
      <c r="BZ24" s="59">
        <f>RT!AB70</f>
        <v>3</v>
      </c>
      <c r="CA24" s="57">
        <f>IGD!AC70</f>
        <v>19</v>
      </c>
      <c r="CB24" s="58">
        <f>HV!AC70</f>
        <v>12</v>
      </c>
      <c r="CC24" s="59">
        <f>RT!AC70</f>
        <v>28</v>
      </c>
      <c r="CD24" s="57">
        <f>IGD!AD70</f>
        <v>9</v>
      </c>
      <c r="CE24" s="58">
        <f>HV!AD70</f>
        <v>10</v>
      </c>
      <c r="CF24" s="59">
        <f>RT!AD70</f>
        <v>13</v>
      </c>
      <c r="CG24" s="57">
        <f>IGD!AE70</f>
        <v>2</v>
      </c>
      <c r="CH24" s="58">
        <f>HV!AE70</f>
        <v>2</v>
      </c>
      <c r="CI24" s="59">
        <f>RT!AE70</f>
        <v>17</v>
      </c>
    </row>
    <row r="25" spans="2:87" ht="12" customHeight="1" x14ac:dyDescent="0.25">
      <c r="B25" s="60"/>
      <c r="C25" s="61">
        <v>5</v>
      </c>
      <c r="D25" s="62">
        <f>IGD!D71</f>
        <v>8</v>
      </c>
      <c r="E25" s="47">
        <f>HV!D71</f>
        <v>8</v>
      </c>
      <c r="F25" s="63">
        <f>RT!D71</f>
        <v>23</v>
      </c>
      <c r="G25" s="47">
        <f>IGD!E71</f>
        <v>22</v>
      </c>
      <c r="H25" s="47">
        <f>HV!E71</f>
        <v>21</v>
      </c>
      <c r="I25" s="47">
        <f>RT!E71</f>
        <v>4</v>
      </c>
      <c r="J25" s="62">
        <f>IGD!F71</f>
        <v>13</v>
      </c>
      <c r="K25" s="47">
        <f>HV!F71</f>
        <v>9</v>
      </c>
      <c r="L25" s="63">
        <f>RT!F71</f>
        <v>27</v>
      </c>
      <c r="M25" s="47">
        <f>IGD!G71</f>
        <v>16</v>
      </c>
      <c r="N25" s="47">
        <f>HV!G71</f>
        <v>10</v>
      </c>
      <c r="O25" s="47">
        <f>RT!G71</f>
        <v>25</v>
      </c>
      <c r="P25" s="62">
        <f>IGD!H71</f>
        <v>17</v>
      </c>
      <c r="Q25" s="47">
        <f>HV!H71</f>
        <v>14</v>
      </c>
      <c r="R25" s="63">
        <f>RT!H71</f>
        <v>5</v>
      </c>
      <c r="S25" s="47">
        <f>IGD!I71</f>
        <v>7</v>
      </c>
      <c r="T25" s="47">
        <f>HV!I71</f>
        <v>4</v>
      </c>
      <c r="U25" s="47">
        <f>RT!I71</f>
        <v>10</v>
      </c>
      <c r="V25" s="62">
        <f>IGD!J71</f>
        <v>12</v>
      </c>
      <c r="W25" s="47">
        <f>HV!J71</f>
        <v>6</v>
      </c>
      <c r="X25" s="63">
        <f>RT!J71</f>
        <v>24</v>
      </c>
      <c r="Y25" s="62">
        <f>IGD!K71</f>
        <v>18</v>
      </c>
      <c r="Z25" s="47">
        <f>HV!K71</f>
        <v>5</v>
      </c>
      <c r="AA25" s="63">
        <f>RT!K71</f>
        <v>22</v>
      </c>
      <c r="AB25" s="62">
        <f>IGD!L71</f>
        <v>6</v>
      </c>
      <c r="AC25" s="47">
        <f>HV!L71</f>
        <v>12</v>
      </c>
      <c r="AD25" s="63">
        <f>RT!L71</f>
        <v>11</v>
      </c>
      <c r="AE25" s="62">
        <f>IGD!M71</f>
        <v>14</v>
      </c>
      <c r="AF25" s="47">
        <f>HV!M71</f>
        <v>18</v>
      </c>
      <c r="AG25" s="63">
        <f>RT!M71</f>
        <v>2</v>
      </c>
      <c r="AH25" s="62">
        <f>IGD!N71</f>
        <v>23</v>
      </c>
      <c r="AI25" s="47">
        <f>HV!N71</f>
        <v>22</v>
      </c>
      <c r="AJ25" s="63">
        <f>RT!N71</f>
        <v>15</v>
      </c>
      <c r="AK25" s="62">
        <f>IGD!O71</f>
        <v>10</v>
      </c>
      <c r="AL25" s="47">
        <f>HV!O71</f>
        <v>7</v>
      </c>
      <c r="AM25" s="63">
        <f>RT!O71</f>
        <v>17</v>
      </c>
      <c r="AN25" s="62">
        <f>IGD!P71</f>
        <v>26</v>
      </c>
      <c r="AO25" s="47">
        <f>HV!P71</f>
        <v>26</v>
      </c>
      <c r="AP25" s="63">
        <f>RT!P71</f>
        <v>13</v>
      </c>
      <c r="AQ25" s="62">
        <f>IGD!Q71</f>
        <v>15</v>
      </c>
      <c r="AR25" s="47">
        <f>HV!Q71</f>
        <v>17</v>
      </c>
      <c r="AS25" s="63">
        <f>RT!Q71</f>
        <v>26</v>
      </c>
      <c r="AT25" s="62">
        <f>IGD!R71</f>
        <v>28</v>
      </c>
      <c r="AU25" s="47">
        <f>HV!R71</f>
        <v>28</v>
      </c>
      <c r="AV25" s="63">
        <f>RT!R71</f>
        <v>14</v>
      </c>
      <c r="AW25" s="62">
        <f>IGD!S71</f>
        <v>24</v>
      </c>
      <c r="AX25" s="47">
        <f>HV!S71</f>
        <v>24</v>
      </c>
      <c r="AY25" s="63">
        <f>RT!S71</f>
        <v>1</v>
      </c>
      <c r="AZ25" s="62">
        <f>IGD!T71</f>
        <v>25</v>
      </c>
      <c r="BA25" s="47">
        <f>HV!T71</f>
        <v>25</v>
      </c>
      <c r="BB25" s="63">
        <f>RT!T71</f>
        <v>20</v>
      </c>
      <c r="BC25" s="62">
        <f>IGD!U71</f>
        <v>27</v>
      </c>
      <c r="BD25" s="47">
        <f>HV!U71</f>
        <v>27</v>
      </c>
      <c r="BE25" s="63">
        <f>RT!U71</f>
        <v>18</v>
      </c>
      <c r="BF25" s="62">
        <f>IGD!V71</f>
        <v>11</v>
      </c>
      <c r="BG25" s="47">
        <f>HV!V71</f>
        <v>13</v>
      </c>
      <c r="BH25" s="63">
        <f>RT!V71</f>
        <v>21</v>
      </c>
      <c r="BI25" s="62">
        <f>IGD!W71</f>
        <v>4</v>
      </c>
      <c r="BJ25" s="47">
        <f>HV!W71</f>
        <v>16</v>
      </c>
      <c r="BK25" s="63">
        <f>RT!W71</f>
        <v>9</v>
      </c>
      <c r="BL25" s="62">
        <f>IGD!X71</f>
        <v>1</v>
      </c>
      <c r="BM25" s="47">
        <f>HV!X71</f>
        <v>2</v>
      </c>
      <c r="BN25" s="63">
        <f>RT!X71</f>
        <v>6</v>
      </c>
      <c r="BO25" s="62">
        <f>IGD!Y71</f>
        <v>20</v>
      </c>
      <c r="BP25" s="47">
        <f>HV!Y71</f>
        <v>19</v>
      </c>
      <c r="BQ25" s="63">
        <f>RT!Y71</f>
        <v>16</v>
      </c>
      <c r="BR25" s="62">
        <f>IGD!Z71</f>
        <v>2</v>
      </c>
      <c r="BS25" s="47">
        <f>HV!Z71</f>
        <v>3</v>
      </c>
      <c r="BT25" s="63">
        <f>RT!Z71</f>
        <v>3</v>
      </c>
      <c r="BU25" s="62">
        <f>IGD!AA71</f>
        <v>5</v>
      </c>
      <c r="BV25" s="47">
        <f>HV!AA71</f>
        <v>11</v>
      </c>
      <c r="BW25" s="63">
        <f>RT!AA71</f>
        <v>8</v>
      </c>
      <c r="BX25" s="62">
        <f>IGD!AB71</f>
        <v>21</v>
      </c>
      <c r="BY25" s="47">
        <f>HV!AB71</f>
        <v>23</v>
      </c>
      <c r="BZ25" s="63">
        <f>RT!AB71</f>
        <v>7</v>
      </c>
      <c r="CA25" s="62">
        <f>IGD!AC71</f>
        <v>19</v>
      </c>
      <c r="CB25" s="47">
        <f>HV!AC71</f>
        <v>20</v>
      </c>
      <c r="CC25" s="63">
        <f>RT!AC71</f>
        <v>28</v>
      </c>
      <c r="CD25" s="62">
        <f>IGD!AD71</f>
        <v>9</v>
      </c>
      <c r="CE25" s="47">
        <f>HV!AD71</f>
        <v>15</v>
      </c>
      <c r="CF25" s="63">
        <f>RT!AD71</f>
        <v>19</v>
      </c>
      <c r="CG25" s="62">
        <f>IGD!AE71</f>
        <v>3</v>
      </c>
      <c r="CH25" s="47">
        <f>HV!AE71</f>
        <v>1</v>
      </c>
      <c r="CI25" s="63">
        <f>RT!AE71</f>
        <v>12</v>
      </c>
    </row>
    <row r="26" spans="2:87" ht="12" customHeight="1" x14ac:dyDescent="0.25">
      <c r="B26" s="60"/>
      <c r="C26" s="61">
        <v>8</v>
      </c>
      <c r="D26" s="62">
        <f>IGD!D72</f>
        <v>6</v>
      </c>
      <c r="E26" s="47">
        <f>HV!D72</f>
        <v>7</v>
      </c>
      <c r="F26" s="63">
        <f>RT!D72</f>
        <v>23</v>
      </c>
      <c r="G26" s="47">
        <f>IGD!E72</f>
        <v>23</v>
      </c>
      <c r="H26" s="47">
        <f>HV!E72</f>
        <v>21</v>
      </c>
      <c r="I26" s="47">
        <f>RT!E72</f>
        <v>5</v>
      </c>
      <c r="J26" s="62">
        <f>IGD!F72</f>
        <v>7</v>
      </c>
      <c r="K26" s="47">
        <f>HV!F72</f>
        <v>6</v>
      </c>
      <c r="L26" s="63">
        <f>RT!F72</f>
        <v>26</v>
      </c>
      <c r="M26" s="47">
        <f>IGD!G72</f>
        <v>16</v>
      </c>
      <c r="N26" s="47">
        <f>HV!G72</f>
        <v>14</v>
      </c>
      <c r="O26" s="47">
        <f>RT!G72</f>
        <v>24</v>
      </c>
      <c r="P26" s="62">
        <f>IGD!H72</f>
        <v>12</v>
      </c>
      <c r="Q26" s="47">
        <f>HV!H72</f>
        <v>9</v>
      </c>
      <c r="R26" s="63">
        <f>RT!H72</f>
        <v>6</v>
      </c>
      <c r="S26" s="47">
        <f>IGD!I72</f>
        <v>15</v>
      </c>
      <c r="T26" s="47">
        <f>HV!I72</f>
        <v>5</v>
      </c>
      <c r="U26" s="47">
        <f>RT!I72</f>
        <v>11</v>
      </c>
      <c r="V26" s="62">
        <f>IGD!J72</f>
        <v>17</v>
      </c>
      <c r="W26" s="47">
        <f>HV!J72</f>
        <v>15</v>
      </c>
      <c r="X26" s="63">
        <f>RT!J72</f>
        <v>25</v>
      </c>
      <c r="Y26" s="62">
        <f>IGD!K72</f>
        <v>5</v>
      </c>
      <c r="Z26" s="47">
        <f>HV!K72</f>
        <v>1</v>
      </c>
      <c r="AA26" s="63">
        <f>RT!K72</f>
        <v>21</v>
      </c>
      <c r="AB26" s="62">
        <f>IGD!L72</f>
        <v>9</v>
      </c>
      <c r="AC26" s="47">
        <f>HV!L72</f>
        <v>12</v>
      </c>
      <c r="AD26" s="63">
        <f>RT!L72</f>
        <v>10</v>
      </c>
      <c r="AE26" s="62">
        <f>IGD!M72</f>
        <v>13</v>
      </c>
      <c r="AF26" s="47">
        <f>HV!M72</f>
        <v>16</v>
      </c>
      <c r="AG26" s="63">
        <f>RT!M72</f>
        <v>1</v>
      </c>
      <c r="AH26" s="62">
        <f>IGD!N72</f>
        <v>27</v>
      </c>
      <c r="AI26" s="47">
        <f>HV!N72</f>
        <v>27</v>
      </c>
      <c r="AJ26" s="63">
        <f>RT!N72</f>
        <v>16</v>
      </c>
      <c r="AK26" s="62">
        <f>IGD!O72</f>
        <v>14</v>
      </c>
      <c r="AL26" s="47">
        <f>HV!O72</f>
        <v>8</v>
      </c>
      <c r="AM26" s="63">
        <f>RT!O72</f>
        <v>17</v>
      </c>
      <c r="AN26" s="62">
        <f>IGD!P72</f>
        <v>25</v>
      </c>
      <c r="AO26" s="47">
        <f>HV!P72</f>
        <v>24</v>
      </c>
      <c r="AP26" s="63">
        <f>RT!P72</f>
        <v>12</v>
      </c>
      <c r="AQ26" s="62">
        <f>IGD!Q72</f>
        <v>24</v>
      </c>
      <c r="AR26" s="47">
        <f>HV!Q72</f>
        <v>19</v>
      </c>
      <c r="AS26" s="63">
        <f>RT!Q72</f>
        <v>27</v>
      </c>
      <c r="AT26" s="62">
        <f>IGD!R72</f>
        <v>26</v>
      </c>
      <c r="AU26" s="47">
        <f>HV!R72</f>
        <v>26</v>
      </c>
      <c r="AV26" s="63">
        <f>RT!R72</f>
        <v>15</v>
      </c>
      <c r="AW26" s="62">
        <f>IGD!S72</f>
        <v>21</v>
      </c>
      <c r="AX26" s="47">
        <f>HV!S72</f>
        <v>22</v>
      </c>
      <c r="AY26" s="63">
        <f>RT!S72</f>
        <v>2</v>
      </c>
      <c r="AZ26" s="62">
        <f>IGD!T72</f>
        <v>28</v>
      </c>
      <c r="BA26" s="47">
        <f>HV!T72</f>
        <v>28</v>
      </c>
      <c r="BB26" s="63">
        <f>RT!T72</f>
        <v>22</v>
      </c>
      <c r="BC26" s="62">
        <f>IGD!U72</f>
        <v>22</v>
      </c>
      <c r="BD26" s="47">
        <f>HV!U72</f>
        <v>25</v>
      </c>
      <c r="BE26" s="63">
        <f>RT!U72</f>
        <v>19</v>
      </c>
      <c r="BF26" s="62">
        <f>IGD!V72</f>
        <v>8</v>
      </c>
      <c r="BG26" s="47">
        <f>HV!V72</f>
        <v>10</v>
      </c>
      <c r="BH26" s="63">
        <f>RT!V72</f>
        <v>20</v>
      </c>
      <c r="BI26" s="62">
        <f>IGD!W72</f>
        <v>11</v>
      </c>
      <c r="BJ26" s="47">
        <f>HV!W72</f>
        <v>18</v>
      </c>
      <c r="BK26" s="63">
        <f>RT!W72</f>
        <v>8</v>
      </c>
      <c r="BL26" s="62">
        <f>IGD!X72</f>
        <v>1</v>
      </c>
      <c r="BM26" s="47">
        <f>HV!X72</f>
        <v>2</v>
      </c>
      <c r="BN26" s="63">
        <f>RT!X72</f>
        <v>7</v>
      </c>
      <c r="BO26" s="62">
        <f>IGD!Y72</f>
        <v>18</v>
      </c>
      <c r="BP26" s="47">
        <f>HV!Y72</f>
        <v>17</v>
      </c>
      <c r="BQ26" s="63">
        <f>RT!Y72</f>
        <v>13</v>
      </c>
      <c r="BR26" s="62">
        <f>IGD!Z72</f>
        <v>3</v>
      </c>
      <c r="BS26" s="47">
        <f>HV!Z72</f>
        <v>4</v>
      </c>
      <c r="BT26" s="63">
        <f>RT!Z72</f>
        <v>3</v>
      </c>
      <c r="BU26" s="62">
        <f>IGD!AA72</f>
        <v>4</v>
      </c>
      <c r="BV26" s="47">
        <f>HV!AA72</f>
        <v>13</v>
      </c>
      <c r="BW26" s="63">
        <f>RT!AA72</f>
        <v>9</v>
      </c>
      <c r="BX26" s="62">
        <f>IGD!AB72</f>
        <v>20</v>
      </c>
      <c r="BY26" s="47">
        <f>HV!AB72</f>
        <v>23</v>
      </c>
      <c r="BZ26" s="63">
        <f>RT!AB72</f>
        <v>4</v>
      </c>
      <c r="CA26" s="62">
        <f>IGD!AC72</f>
        <v>19</v>
      </c>
      <c r="CB26" s="47">
        <f>HV!AC72</f>
        <v>20</v>
      </c>
      <c r="CC26" s="63">
        <f>RT!AC72</f>
        <v>28</v>
      </c>
      <c r="CD26" s="62">
        <f>IGD!AD72</f>
        <v>10</v>
      </c>
      <c r="CE26" s="47">
        <f>HV!AD72</f>
        <v>11</v>
      </c>
      <c r="CF26" s="63">
        <f>RT!AD72</f>
        <v>18</v>
      </c>
      <c r="CG26" s="62">
        <f>IGD!AE72</f>
        <v>2</v>
      </c>
      <c r="CH26" s="47">
        <f>HV!AE72</f>
        <v>3</v>
      </c>
      <c r="CI26" s="63">
        <f>RT!AE72</f>
        <v>14</v>
      </c>
    </row>
    <row r="27" spans="2:87" ht="12" customHeight="1" x14ac:dyDescent="0.25">
      <c r="B27" s="60"/>
      <c r="C27" s="61">
        <v>10</v>
      </c>
      <c r="D27" s="62">
        <f>IGD!D73</f>
        <v>9</v>
      </c>
      <c r="E27" s="47">
        <f>HV!D73</f>
        <v>11</v>
      </c>
      <c r="F27" s="63">
        <f>RT!D73</f>
        <v>26</v>
      </c>
      <c r="G27" s="47">
        <f>IGD!E73</f>
        <v>23</v>
      </c>
      <c r="H27" s="47">
        <f>HV!E73</f>
        <v>21</v>
      </c>
      <c r="I27" s="47">
        <f>RT!E73</f>
        <v>4</v>
      </c>
      <c r="J27" s="62">
        <f>IGD!F73</f>
        <v>8</v>
      </c>
      <c r="K27" s="47">
        <f>HV!F73</f>
        <v>9</v>
      </c>
      <c r="L27" s="63">
        <f>RT!F73</f>
        <v>27</v>
      </c>
      <c r="M27" s="47">
        <f>IGD!G73</f>
        <v>13</v>
      </c>
      <c r="N27" s="47">
        <f>HV!G73</f>
        <v>12</v>
      </c>
      <c r="O27" s="47">
        <f>RT!G73</f>
        <v>23</v>
      </c>
      <c r="P27" s="62">
        <f>IGD!H73</f>
        <v>7</v>
      </c>
      <c r="Q27" s="47">
        <f>HV!H73</f>
        <v>8</v>
      </c>
      <c r="R27" s="63">
        <f>RT!H73</f>
        <v>7</v>
      </c>
      <c r="S27" s="47">
        <f>IGD!I73</f>
        <v>15</v>
      </c>
      <c r="T27" s="47">
        <f>HV!I73</f>
        <v>6</v>
      </c>
      <c r="U27" s="47">
        <f>RT!I73</f>
        <v>15</v>
      </c>
      <c r="V27" s="62">
        <f>IGD!J73</f>
        <v>10</v>
      </c>
      <c r="W27" s="47">
        <f>HV!J73</f>
        <v>3</v>
      </c>
      <c r="X27" s="63">
        <f>RT!J73</f>
        <v>24</v>
      </c>
      <c r="Y27" s="62">
        <f>IGD!K73</f>
        <v>5</v>
      </c>
      <c r="Z27" s="47">
        <f>HV!K73</f>
        <v>1</v>
      </c>
      <c r="AA27" s="63">
        <f>RT!K73</f>
        <v>20</v>
      </c>
      <c r="AB27" s="62">
        <f>IGD!L73</f>
        <v>6</v>
      </c>
      <c r="AC27" s="47">
        <f>HV!L73</f>
        <v>7</v>
      </c>
      <c r="AD27" s="63">
        <f>RT!L73</f>
        <v>10</v>
      </c>
      <c r="AE27" s="62">
        <f>IGD!M73</f>
        <v>16</v>
      </c>
      <c r="AF27" s="47">
        <f>HV!M73</f>
        <v>17</v>
      </c>
      <c r="AG27" s="63">
        <f>RT!M73</f>
        <v>3</v>
      </c>
      <c r="AH27" s="62">
        <f>IGD!N73</f>
        <v>27</v>
      </c>
      <c r="AI27" s="47">
        <f>HV!N73</f>
        <v>27</v>
      </c>
      <c r="AJ27" s="63">
        <f>RT!N73</f>
        <v>14</v>
      </c>
      <c r="AK27" s="62">
        <f>IGD!O73</f>
        <v>17</v>
      </c>
      <c r="AL27" s="47">
        <f>HV!O73</f>
        <v>10</v>
      </c>
      <c r="AM27" s="63">
        <f>RT!O73</f>
        <v>17</v>
      </c>
      <c r="AN27" s="62">
        <f>IGD!P73</f>
        <v>24</v>
      </c>
      <c r="AO27" s="47">
        <f>HV!P73</f>
        <v>24</v>
      </c>
      <c r="AP27" s="63">
        <f>RT!P73</f>
        <v>12</v>
      </c>
      <c r="AQ27" s="62">
        <f>IGD!Q73</f>
        <v>25</v>
      </c>
      <c r="AR27" s="47">
        <f>HV!Q73</f>
        <v>20</v>
      </c>
      <c r="AS27" s="63">
        <f>RT!Q73</f>
        <v>25</v>
      </c>
      <c r="AT27" s="62">
        <f>IGD!R73</f>
        <v>26</v>
      </c>
      <c r="AU27" s="47">
        <f>HV!R73</f>
        <v>26</v>
      </c>
      <c r="AV27" s="63">
        <f>RT!R73</f>
        <v>13</v>
      </c>
      <c r="AW27" s="62">
        <f>IGD!S73</f>
        <v>20</v>
      </c>
      <c r="AX27" s="47">
        <f>HV!S73</f>
        <v>22</v>
      </c>
      <c r="AY27" s="63">
        <f>RT!S73</f>
        <v>1</v>
      </c>
      <c r="AZ27" s="62">
        <f>IGD!T73</f>
        <v>28</v>
      </c>
      <c r="BA27" s="47">
        <f>HV!T73</f>
        <v>28</v>
      </c>
      <c r="BB27" s="63">
        <f>RT!T73</f>
        <v>21</v>
      </c>
      <c r="BC27" s="62">
        <f>IGD!U73</f>
        <v>22</v>
      </c>
      <c r="BD27" s="47">
        <f>HV!U73</f>
        <v>25</v>
      </c>
      <c r="BE27" s="63">
        <f>RT!U73</f>
        <v>18</v>
      </c>
      <c r="BF27" s="62">
        <f>IGD!V73</f>
        <v>11</v>
      </c>
      <c r="BG27" s="47">
        <f>HV!V73</f>
        <v>14</v>
      </c>
      <c r="BH27" s="63">
        <f>RT!V73</f>
        <v>22</v>
      </c>
      <c r="BI27" s="62">
        <f>IGD!W73</f>
        <v>14</v>
      </c>
      <c r="BJ27" s="47">
        <f>HV!W73</f>
        <v>18</v>
      </c>
      <c r="BK27" s="63">
        <f>RT!W73</f>
        <v>9</v>
      </c>
      <c r="BL27" s="62">
        <f>IGD!X73</f>
        <v>1</v>
      </c>
      <c r="BM27" s="47">
        <f>HV!X73</f>
        <v>4</v>
      </c>
      <c r="BN27" s="63">
        <f>RT!X73</f>
        <v>5</v>
      </c>
      <c r="BO27" s="62">
        <f>IGD!Y73</f>
        <v>18</v>
      </c>
      <c r="BP27" s="47">
        <f>HV!Y73</f>
        <v>16</v>
      </c>
      <c r="BQ27" s="63">
        <f>RT!Y73</f>
        <v>16</v>
      </c>
      <c r="BR27" s="62">
        <f>IGD!Z73</f>
        <v>3</v>
      </c>
      <c r="BS27" s="47">
        <f>HV!Z73</f>
        <v>5</v>
      </c>
      <c r="BT27" s="63">
        <f>RT!Z73</f>
        <v>2</v>
      </c>
      <c r="BU27" s="62">
        <f>IGD!AA73</f>
        <v>4</v>
      </c>
      <c r="BV27" s="47">
        <f>HV!AA73</f>
        <v>13</v>
      </c>
      <c r="BW27" s="63">
        <f>RT!AA73</f>
        <v>8</v>
      </c>
      <c r="BX27" s="62">
        <f>IGD!AB73</f>
        <v>21</v>
      </c>
      <c r="BY27" s="47">
        <f>HV!AB73</f>
        <v>23</v>
      </c>
      <c r="BZ27" s="63">
        <f>RT!AB73</f>
        <v>6</v>
      </c>
      <c r="CA27" s="62">
        <f>IGD!AC73</f>
        <v>19</v>
      </c>
      <c r="CB27" s="47">
        <f>HV!AC73</f>
        <v>19</v>
      </c>
      <c r="CC27" s="63">
        <f>RT!AC73</f>
        <v>28</v>
      </c>
      <c r="CD27" s="62">
        <f>IGD!AD73</f>
        <v>12</v>
      </c>
      <c r="CE27" s="47">
        <f>HV!AD73</f>
        <v>15</v>
      </c>
      <c r="CF27" s="63">
        <f>RT!AD73</f>
        <v>19</v>
      </c>
      <c r="CG27" s="62">
        <f>IGD!AE73</f>
        <v>2</v>
      </c>
      <c r="CH27" s="47">
        <f>HV!AE73</f>
        <v>2</v>
      </c>
      <c r="CI27" s="63">
        <f>RT!AE73</f>
        <v>11</v>
      </c>
    </row>
    <row r="28" spans="2:87" ht="12" customHeight="1" x14ac:dyDescent="0.25">
      <c r="B28" s="64"/>
      <c r="C28" s="65">
        <v>15</v>
      </c>
      <c r="D28" s="66">
        <f>IGD!D74</f>
        <v>11</v>
      </c>
      <c r="E28" s="67">
        <f>HV!D74</f>
        <v>9</v>
      </c>
      <c r="F28" s="68">
        <f>RT!D74</f>
        <v>25</v>
      </c>
      <c r="G28" s="67">
        <f>IGD!E74</f>
        <v>23</v>
      </c>
      <c r="H28" s="67">
        <f>HV!E74</f>
        <v>20</v>
      </c>
      <c r="I28" s="67">
        <f>RT!E74</f>
        <v>3</v>
      </c>
      <c r="J28" s="66">
        <f>IGD!F74</f>
        <v>7</v>
      </c>
      <c r="K28" s="67">
        <f>HV!F74</f>
        <v>6</v>
      </c>
      <c r="L28" s="68">
        <f>RT!F74</f>
        <v>26</v>
      </c>
      <c r="M28" s="67">
        <f>IGD!G74</f>
        <v>8</v>
      </c>
      <c r="N28" s="67">
        <f>HV!G74</f>
        <v>12</v>
      </c>
      <c r="O28" s="67">
        <f>RT!G74</f>
        <v>23</v>
      </c>
      <c r="P28" s="66">
        <f>IGD!H74</f>
        <v>9</v>
      </c>
      <c r="Q28" s="67">
        <f>HV!H74</f>
        <v>11</v>
      </c>
      <c r="R28" s="68">
        <f>RT!H74</f>
        <v>5</v>
      </c>
      <c r="S28" s="67">
        <f>IGD!I74</f>
        <v>10</v>
      </c>
      <c r="T28" s="67">
        <f>HV!I74</f>
        <v>8</v>
      </c>
      <c r="U28" s="67">
        <f>RT!I74</f>
        <v>13</v>
      </c>
      <c r="V28" s="66">
        <f>IGD!J74</f>
        <v>21</v>
      </c>
      <c r="W28" s="67">
        <f>HV!J74</f>
        <v>16</v>
      </c>
      <c r="X28" s="68">
        <f>RT!J74</f>
        <v>22</v>
      </c>
      <c r="Y28" s="66">
        <f>IGD!K74</f>
        <v>4</v>
      </c>
      <c r="Z28" s="67">
        <f>HV!K74</f>
        <v>4</v>
      </c>
      <c r="AA28" s="68">
        <f>RT!K74</f>
        <v>20</v>
      </c>
      <c r="AB28" s="66">
        <f>IGD!L74</f>
        <v>6</v>
      </c>
      <c r="AC28" s="67">
        <f>HV!L74</f>
        <v>5</v>
      </c>
      <c r="AD28" s="68">
        <f>RT!L74</f>
        <v>10</v>
      </c>
      <c r="AE28" s="66">
        <f>IGD!M74</f>
        <v>13</v>
      </c>
      <c r="AF28" s="67">
        <f>HV!M74</f>
        <v>15</v>
      </c>
      <c r="AG28" s="68">
        <f>RT!M74</f>
        <v>9</v>
      </c>
      <c r="AH28" s="66">
        <f>IGD!N74</f>
        <v>25</v>
      </c>
      <c r="AI28" s="67">
        <f>HV!N74</f>
        <v>26</v>
      </c>
      <c r="AJ28" s="68">
        <f>RT!N74</f>
        <v>15</v>
      </c>
      <c r="AK28" s="66">
        <f>IGD!O74</f>
        <v>14</v>
      </c>
      <c r="AL28" s="67">
        <f>HV!O74</f>
        <v>10</v>
      </c>
      <c r="AM28" s="68">
        <f>RT!O74</f>
        <v>18</v>
      </c>
      <c r="AN28" s="66">
        <f>IGD!P74</f>
        <v>19</v>
      </c>
      <c r="AO28" s="67">
        <f>HV!P74</f>
        <v>22</v>
      </c>
      <c r="AP28" s="68">
        <f>RT!P74</f>
        <v>11</v>
      </c>
      <c r="AQ28" s="66">
        <f>IGD!Q74</f>
        <v>24</v>
      </c>
      <c r="AR28" s="67">
        <f>HV!Q74</f>
        <v>21</v>
      </c>
      <c r="AS28" s="68">
        <f>RT!Q74</f>
        <v>27</v>
      </c>
      <c r="AT28" s="66">
        <f>IGD!R74</f>
        <v>26</v>
      </c>
      <c r="AU28" s="67">
        <f>HV!R74</f>
        <v>24</v>
      </c>
      <c r="AV28" s="68">
        <f>RT!R74</f>
        <v>16</v>
      </c>
      <c r="AW28" s="66">
        <f>IGD!S74</f>
        <v>22</v>
      </c>
      <c r="AX28" s="67">
        <f>HV!S74</f>
        <v>25</v>
      </c>
      <c r="AY28" s="68">
        <f>RT!S74</f>
        <v>4</v>
      </c>
      <c r="AZ28" s="66">
        <f>IGD!T74</f>
        <v>28</v>
      </c>
      <c r="BA28" s="67">
        <f>HV!T74</f>
        <v>28</v>
      </c>
      <c r="BB28" s="68">
        <f>RT!T74</f>
        <v>24</v>
      </c>
      <c r="BC28" s="66">
        <f>IGD!U74</f>
        <v>20</v>
      </c>
      <c r="BD28" s="67">
        <f>HV!U74</f>
        <v>23</v>
      </c>
      <c r="BE28" s="68">
        <f>RT!U74</f>
        <v>19</v>
      </c>
      <c r="BF28" s="66">
        <f>IGD!V74</f>
        <v>12</v>
      </c>
      <c r="BG28" s="67">
        <f>HV!V74</f>
        <v>13</v>
      </c>
      <c r="BH28" s="68">
        <f>RT!V74</f>
        <v>21</v>
      </c>
      <c r="BI28" s="66">
        <f>IGD!W74</f>
        <v>27</v>
      </c>
      <c r="BJ28" s="67">
        <f>HV!W74</f>
        <v>27</v>
      </c>
      <c r="BK28" s="68">
        <f>RT!W74</f>
        <v>8</v>
      </c>
      <c r="BL28" s="66">
        <f>IGD!X74</f>
        <v>1</v>
      </c>
      <c r="BM28" s="67">
        <f>HV!X74</f>
        <v>3</v>
      </c>
      <c r="BN28" s="68">
        <f>RT!X74</f>
        <v>6</v>
      </c>
      <c r="BO28" s="66">
        <f>IGD!Y74</f>
        <v>18</v>
      </c>
      <c r="BP28" s="67">
        <f>HV!Y74</f>
        <v>17</v>
      </c>
      <c r="BQ28" s="68">
        <f>RT!Y74</f>
        <v>12</v>
      </c>
      <c r="BR28" s="66">
        <f>IGD!Z74</f>
        <v>2</v>
      </c>
      <c r="BS28" s="67">
        <f>HV!Z74</f>
        <v>2</v>
      </c>
      <c r="BT28" s="68">
        <f>RT!Z74</f>
        <v>2</v>
      </c>
      <c r="BU28" s="66">
        <f>IGD!AA74</f>
        <v>5</v>
      </c>
      <c r="BV28" s="67">
        <f>HV!AA74</f>
        <v>7</v>
      </c>
      <c r="BW28" s="68">
        <f>RT!AA74</f>
        <v>7</v>
      </c>
      <c r="BX28" s="66">
        <f>IGD!AB74</f>
        <v>17</v>
      </c>
      <c r="BY28" s="67">
        <f>HV!AB74</f>
        <v>19</v>
      </c>
      <c r="BZ28" s="68">
        <f>RT!AB74</f>
        <v>1</v>
      </c>
      <c r="CA28" s="66">
        <f>IGD!AC74</f>
        <v>16</v>
      </c>
      <c r="CB28" s="67">
        <f>HV!AC74</f>
        <v>18</v>
      </c>
      <c r="CC28" s="68">
        <f>RT!AC74</f>
        <v>28</v>
      </c>
      <c r="CD28" s="66">
        <f>IGD!AD74</f>
        <v>15</v>
      </c>
      <c r="CE28" s="67">
        <f>HV!AD74</f>
        <v>14</v>
      </c>
      <c r="CF28" s="68">
        <f>RT!AD74</f>
        <v>17</v>
      </c>
      <c r="CG28" s="66">
        <f>IGD!AE74</f>
        <v>3</v>
      </c>
      <c r="CH28" s="67">
        <f>HV!AE74</f>
        <v>1</v>
      </c>
      <c r="CI28" s="68">
        <f>RT!AE74</f>
        <v>14</v>
      </c>
    </row>
    <row r="29" spans="2:87" ht="12" customHeight="1" x14ac:dyDescent="0.25">
      <c r="B29" s="55" t="s">
        <v>335</v>
      </c>
      <c r="C29" s="56">
        <v>3</v>
      </c>
      <c r="D29" s="57">
        <f>IGD!D75</f>
        <v>7</v>
      </c>
      <c r="E29" s="58">
        <f>HV!D75</f>
        <v>10</v>
      </c>
      <c r="F29" s="59">
        <f>RT!D75</f>
        <v>14</v>
      </c>
      <c r="G29" s="58">
        <f>IGD!E75</f>
        <v>6</v>
      </c>
      <c r="H29" s="58">
        <f>HV!E75</f>
        <v>1</v>
      </c>
      <c r="I29" s="58">
        <f>RT!E75</f>
        <v>8</v>
      </c>
      <c r="J29" s="57">
        <f>IGD!F75</f>
        <v>11</v>
      </c>
      <c r="K29" s="58">
        <f>HV!F75</f>
        <v>5</v>
      </c>
      <c r="L29" s="59">
        <f>RT!F75</f>
        <v>25</v>
      </c>
      <c r="M29" s="58">
        <f>IGD!G75</f>
        <v>14</v>
      </c>
      <c r="N29" s="58">
        <f>HV!G75</f>
        <v>13</v>
      </c>
      <c r="O29" s="58">
        <f>RT!G75</f>
        <v>24</v>
      </c>
      <c r="P29" s="57">
        <f>IGD!H75</f>
        <v>21</v>
      </c>
      <c r="Q29" s="58">
        <f>HV!H75</f>
        <v>21</v>
      </c>
      <c r="R29" s="59">
        <f>RT!H75</f>
        <v>3</v>
      </c>
      <c r="S29" s="58">
        <f>IGD!I75</f>
        <v>8</v>
      </c>
      <c r="T29" s="58">
        <f>HV!I75</f>
        <v>2</v>
      </c>
      <c r="U29" s="58">
        <f>RT!I75</f>
        <v>11</v>
      </c>
      <c r="V29" s="57">
        <f>IGD!J75</f>
        <v>12</v>
      </c>
      <c r="W29" s="58">
        <f>HV!J75</f>
        <v>8</v>
      </c>
      <c r="X29" s="59">
        <f>RT!J75</f>
        <v>21</v>
      </c>
      <c r="Y29" s="57">
        <f>IGD!K75</f>
        <v>25</v>
      </c>
      <c r="Z29" s="58">
        <f>HV!K75</f>
        <v>6</v>
      </c>
      <c r="AA29" s="59">
        <f>RT!K75</f>
        <v>23</v>
      </c>
      <c r="AB29" s="57">
        <f>IGD!L75</f>
        <v>20</v>
      </c>
      <c r="AC29" s="58">
        <f>HV!L75</f>
        <v>23</v>
      </c>
      <c r="AD29" s="59">
        <f>RT!L75</f>
        <v>4</v>
      </c>
      <c r="AE29" s="57">
        <f>IGD!M75</f>
        <v>16</v>
      </c>
      <c r="AF29" s="58">
        <f>HV!M75</f>
        <v>9</v>
      </c>
      <c r="AG29" s="59">
        <f>RT!M75</f>
        <v>1</v>
      </c>
      <c r="AH29" s="57">
        <f>IGD!N75</f>
        <v>19</v>
      </c>
      <c r="AI29" s="58">
        <f>HV!N75</f>
        <v>20</v>
      </c>
      <c r="AJ29" s="59">
        <f>RT!N75</f>
        <v>19</v>
      </c>
      <c r="AK29" s="57">
        <f>IGD!O75</f>
        <v>17</v>
      </c>
      <c r="AL29" s="58">
        <f>HV!O75</f>
        <v>18</v>
      </c>
      <c r="AM29" s="59">
        <f>RT!O75</f>
        <v>20</v>
      </c>
      <c r="AN29" s="57">
        <f>IGD!P75</f>
        <v>26</v>
      </c>
      <c r="AO29" s="58">
        <f>HV!P75</f>
        <v>26</v>
      </c>
      <c r="AP29" s="59">
        <f>RT!P75</f>
        <v>15</v>
      </c>
      <c r="AQ29" s="57">
        <f>IGD!Q75</f>
        <v>9</v>
      </c>
      <c r="AR29" s="58">
        <f>HV!Q75</f>
        <v>17</v>
      </c>
      <c r="AS29" s="59">
        <f>RT!Q75</f>
        <v>28</v>
      </c>
      <c r="AT29" s="57">
        <f>IGD!R75</f>
        <v>27</v>
      </c>
      <c r="AU29" s="58">
        <f>HV!R75</f>
        <v>27</v>
      </c>
      <c r="AV29" s="59">
        <f>RT!R75</f>
        <v>18</v>
      </c>
      <c r="AW29" s="57">
        <f>IGD!S75</f>
        <v>28</v>
      </c>
      <c r="AX29" s="58">
        <f>HV!S75</f>
        <v>28</v>
      </c>
      <c r="AY29" s="59">
        <f>RT!S75</f>
        <v>2</v>
      </c>
      <c r="AZ29" s="57">
        <f>IGD!T75</f>
        <v>23</v>
      </c>
      <c r="BA29" s="58">
        <f>HV!T75</f>
        <v>25</v>
      </c>
      <c r="BB29" s="59">
        <f>RT!T75</f>
        <v>26</v>
      </c>
      <c r="BC29" s="57">
        <f>IGD!U75</f>
        <v>24</v>
      </c>
      <c r="BD29" s="58">
        <f>HV!U75</f>
        <v>22</v>
      </c>
      <c r="BE29" s="59">
        <f>RT!U75</f>
        <v>17</v>
      </c>
      <c r="BF29" s="57">
        <f>IGD!V75</f>
        <v>10</v>
      </c>
      <c r="BG29" s="58">
        <f>HV!V75</f>
        <v>11</v>
      </c>
      <c r="BH29" s="59">
        <f>RT!V75</f>
        <v>22</v>
      </c>
      <c r="BI29" s="57">
        <f>IGD!W75</f>
        <v>5</v>
      </c>
      <c r="BJ29" s="58">
        <f>HV!W75</f>
        <v>19</v>
      </c>
      <c r="BK29" s="59">
        <f>RT!W75</f>
        <v>10</v>
      </c>
      <c r="BL29" s="57">
        <f>IGD!X75</f>
        <v>2</v>
      </c>
      <c r="BM29" s="58">
        <f>HV!X75</f>
        <v>4</v>
      </c>
      <c r="BN29" s="59">
        <f>RT!X75</f>
        <v>9</v>
      </c>
      <c r="BO29" s="57">
        <f>IGD!Y75</f>
        <v>13</v>
      </c>
      <c r="BP29" s="58">
        <f>HV!Y75</f>
        <v>16</v>
      </c>
      <c r="BQ29" s="59">
        <f>RT!Y75</f>
        <v>12</v>
      </c>
      <c r="BR29" s="57">
        <f>IGD!Z75</f>
        <v>3</v>
      </c>
      <c r="BS29" s="58">
        <f>HV!Z75</f>
        <v>15</v>
      </c>
      <c r="BT29" s="59">
        <f>RT!Z75</f>
        <v>7</v>
      </c>
      <c r="BU29" s="57">
        <f>IGD!AA75</f>
        <v>4</v>
      </c>
      <c r="BV29" s="58">
        <f>HV!AA75</f>
        <v>12</v>
      </c>
      <c r="BW29" s="59">
        <f>RT!AA75</f>
        <v>6</v>
      </c>
      <c r="BX29" s="57">
        <f>IGD!AB75</f>
        <v>22</v>
      </c>
      <c r="BY29" s="58">
        <f>HV!AB75</f>
        <v>24</v>
      </c>
      <c r="BZ29" s="59">
        <f>RT!AB75</f>
        <v>5</v>
      </c>
      <c r="CA29" s="57">
        <f>IGD!AC75</f>
        <v>18</v>
      </c>
      <c r="CB29" s="58">
        <f>HV!AC75</f>
        <v>7</v>
      </c>
      <c r="CC29" s="59">
        <f>RT!AC75</f>
        <v>27</v>
      </c>
      <c r="CD29" s="57">
        <f>IGD!AD75</f>
        <v>15</v>
      </c>
      <c r="CE29" s="58">
        <f>HV!AD75</f>
        <v>14</v>
      </c>
      <c r="CF29" s="59">
        <f>RT!AD75</f>
        <v>13</v>
      </c>
      <c r="CG29" s="57">
        <f>IGD!AE75</f>
        <v>1</v>
      </c>
      <c r="CH29" s="58">
        <f>HV!AE75</f>
        <v>3</v>
      </c>
      <c r="CI29" s="59">
        <f>RT!AE75</f>
        <v>16</v>
      </c>
    </row>
    <row r="30" spans="2:87" ht="12" customHeight="1" x14ac:dyDescent="0.25">
      <c r="B30" s="60"/>
      <c r="C30" s="61">
        <v>5</v>
      </c>
      <c r="D30" s="62">
        <f>IGD!D76</f>
        <v>7</v>
      </c>
      <c r="E30" s="47">
        <f>HV!D76</f>
        <v>6</v>
      </c>
      <c r="F30" s="63">
        <f>RT!D76</f>
        <v>23</v>
      </c>
      <c r="G30" s="47">
        <f>IGD!E76</f>
        <v>18</v>
      </c>
      <c r="H30" s="47">
        <f>HV!E76</f>
        <v>1</v>
      </c>
      <c r="I30" s="47">
        <f>RT!E76</f>
        <v>5</v>
      </c>
      <c r="J30" s="62">
        <f>IGD!F76</f>
        <v>8</v>
      </c>
      <c r="K30" s="47">
        <f>HV!F76</f>
        <v>10</v>
      </c>
      <c r="L30" s="63">
        <f>RT!F76</f>
        <v>27</v>
      </c>
      <c r="M30" s="47">
        <f>IGD!G76</f>
        <v>17</v>
      </c>
      <c r="N30" s="47">
        <f>HV!G76</f>
        <v>20</v>
      </c>
      <c r="O30" s="47">
        <f>RT!G76</f>
        <v>22</v>
      </c>
      <c r="P30" s="62">
        <f>IGD!H76</f>
        <v>13</v>
      </c>
      <c r="Q30" s="47">
        <f>HV!H76</f>
        <v>12</v>
      </c>
      <c r="R30" s="63">
        <f>RT!H76</f>
        <v>4</v>
      </c>
      <c r="S30" s="47">
        <f>IGD!I76</f>
        <v>11</v>
      </c>
      <c r="T30" s="47">
        <f>HV!I76</f>
        <v>3</v>
      </c>
      <c r="U30" s="47">
        <f>RT!I76</f>
        <v>10</v>
      </c>
      <c r="V30" s="62">
        <f>IGD!J76</f>
        <v>9</v>
      </c>
      <c r="W30" s="47">
        <f>HV!J76</f>
        <v>9</v>
      </c>
      <c r="X30" s="63">
        <f>RT!J76</f>
        <v>25</v>
      </c>
      <c r="Y30" s="62">
        <f>IGD!K76</f>
        <v>19</v>
      </c>
      <c r="Z30" s="47">
        <f>HV!K76</f>
        <v>5</v>
      </c>
      <c r="AA30" s="63">
        <f>RT!K76</f>
        <v>24</v>
      </c>
      <c r="AB30" s="62">
        <f>IGD!L76</f>
        <v>6</v>
      </c>
      <c r="AC30" s="47">
        <f>HV!L76</f>
        <v>18</v>
      </c>
      <c r="AD30" s="63">
        <f>RT!L76</f>
        <v>11</v>
      </c>
      <c r="AE30" s="62">
        <f>IGD!M76</f>
        <v>10</v>
      </c>
      <c r="AF30" s="47">
        <f>HV!M76</f>
        <v>8</v>
      </c>
      <c r="AG30" s="63">
        <f>RT!M76</f>
        <v>2</v>
      </c>
      <c r="AH30" s="62">
        <f>IGD!N76</f>
        <v>25</v>
      </c>
      <c r="AI30" s="47">
        <f>HV!N76</f>
        <v>26</v>
      </c>
      <c r="AJ30" s="63">
        <f>RT!N76</f>
        <v>16</v>
      </c>
      <c r="AK30" s="62">
        <f>IGD!O76</f>
        <v>16</v>
      </c>
      <c r="AL30" s="47">
        <f>HV!O76</f>
        <v>16</v>
      </c>
      <c r="AM30" s="63">
        <f>RT!O76</f>
        <v>17</v>
      </c>
      <c r="AN30" s="62">
        <f>IGD!P76</f>
        <v>27</v>
      </c>
      <c r="AO30" s="47">
        <f>HV!P76</f>
        <v>24</v>
      </c>
      <c r="AP30" s="63">
        <f>RT!P76</f>
        <v>13</v>
      </c>
      <c r="AQ30" s="62">
        <f>IGD!Q76</f>
        <v>15</v>
      </c>
      <c r="AR30" s="47">
        <f>HV!Q76</f>
        <v>19</v>
      </c>
      <c r="AS30" s="63">
        <f>RT!Q76</f>
        <v>26</v>
      </c>
      <c r="AT30" s="62">
        <f>IGD!R76</f>
        <v>28</v>
      </c>
      <c r="AU30" s="47">
        <f>HV!R76</f>
        <v>28</v>
      </c>
      <c r="AV30" s="63">
        <f>RT!R76</f>
        <v>14</v>
      </c>
      <c r="AW30" s="62">
        <f>IGD!S76</f>
        <v>26</v>
      </c>
      <c r="AX30" s="47">
        <f>HV!S76</f>
        <v>27</v>
      </c>
      <c r="AY30" s="63">
        <f>RT!S76</f>
        <v>1</v>
      </c>
      <c r="AZ30" s="62">
        <f>IGD!T76</f>
        <v>20</v>
      </c>
      <c r="BA30" s="47">
        <f>HV!T76</f>
        <v>25</v>
      </c>
      <c r="BB30" s="63">
        <f>RT!T76</f>
        <v>21</v>
      </c>
      <c r="BC30" s="62">
        <f>IGD!U76</f>
        <v>24</v>
      </c>
      <c r="BD30" s="47">
        <f>HV!U76</f>
        <v>23</v>
      </c>
      <c r="BE30" s="63">
        <f>RT!U76</f>
        <v>20</v>
      </c>
      <c r="BF30" s="62">
        <f>IGD!V76</f>
        <v>12</v>
      </c>
      <c r="BG30" s="47">
        <f>HV!V76</f>
        <v>14</v>
      </c>
      <c r="BH30" s="63">
        <f>RT!V76</f>
        <v>19</v>
      </c>
      <c r="BI30" s="62">
        <f>IGD!W76</f>
        <v>4</v>
      </c>
      <c r="BJ30" s="47">
        <f>HV!W76</f>
        <v>11</v>
      </c>
      <c r="BK30" s="63">
        <f>RT!W76</f>
        <v>9</v>
      </c>
      <c r="BL30" s="62">
        <f>IGD!X76</f>
        <v>3</v>
      </c>
      <c r="BM30" s="47">
        <f>HV!X76</f>
        <v>7</v>
      </c>
      <c r="BN30" s="63">
        <f>RT!X76</f>
        <v>6</v>
      </c>
      <c r="BO30" s="62">
        <f>IGD!Y76</f>
        <v>21</v>
      </c>
      <c r="BP30" s="47">
        <f>HV!Y76</f>
        <v>17</v>
      </c>
      <c r="BQ30" s="63">
        <f>RT!Y76</f>
        <v>15</v>
      </c>
      <c r="BR30" s="62">
        <f>IGD!Z76</f>
        <v>2</v>
      </c>
      <c r="BS30" s="47">
        <f>HV!Z76</f>
        <v>4</v>
      </c>
      <c r="BT30" s="63">
        <f>RT!Z76</f>
        <v>3</v>
      </c>
      <c r="BU30" s="62">
        <f>IGD!AA76</f>
        <v>5</v>
      </c>
      <c r="BV30" s="47">
        <f>HV!AA76</f>
        <v>13</v>
      </c>
      <c r="BW30" s="63">
        <f>RT!AA76</f>
        <v>8</v>
      </c>
      <c r="BX30" s="62">
        <f>IGD!AB76</f>
        <v>23</v>
      </c>
      <c r="BY30" s="47">
        <f>HV!AB76</f>
        <v>22</v>
      </c>
      <c r="BZ30" s="63">
        <f>RT!AB76</f>
        <v>7</v>
      </c>
      <c r="CA30" s="62">
        <f>IGD!AC76</f>
        <v>22</v>
      </c>
      <c r="CB30" s="47">
        <f>HV!AC76</f>
        <v>21</v>
      </c>
      <c r="CC30" s="63">
        <f>RT!AC76</f>
        <v>28</v>
      </c>
      <c r="CD30" s="62">
        <f>IGD!AD76</f>
        <v>14</v>
      </c>
      <c r="CE30" s="47">
        <f>HV!AD76</f>
        <v>15</v>
      </c>
      <c r="CF30" s="63">
        <f>RT!AD76</f>
        <v>18</v>
      </c>
      <c r="CG30" s="62">
        <f>IGD!AE76</f>
        <v>1</v>
      </c>
      <c r="CH30" s="47">
        <f>HV!AE76</f>
        <v>2</v>
      </c>
      <c r="CI30" s="63">
        <f>RT!AE76</f>
        <v>12</v>
      </c>
    </row>
    <row r="31" spans="2:87" ht="12" customHeight="1" x14ac:dyDescent="0.25">
      <c r="B31" s="60"/>
      <c r="C31" s="61">
        <v>8</v>
      </c>
      <c r="D31" s="62">
        <f>IGD!D77</f>
        <v>8</v>
      </c>
      <c r="E31" s="47">
        <f>HV!D77</f>
        <v>7</v>
      </c>
      <c r="F31" s="63">
        <f>RT!D77</f>
        <v>22</v>
      </c>
      <c r="G31" s="47">
        <f>IGD!E77</f>
        <v>22</v>
      </c>
      <c r="H31" s="47">
        <f>HV!E77</f>
        <v>2</v>
      </c>
      <c r="I31" s="47">
        <f>RT!E77</f>
        <v>5</v>
      </c>
      <c r="J31" s="62">
        <f>IGD!F77</f>
        <v>7</v>
      </c>
      <c r="K31" s="47">
        <f>HV!F77</f>
        <v>9</v>
      </c>
      <c r="L31" s="63">
        <f>RT!F77</f>
        <v>26</v>
      </c>
      <c r="M31" s="47">
        <f>IGD!G77</f>
        <v>14</v>
      </c>
      <c r="N31" s="47">
        <f>HV!G77</f>
        <v>14</v>
      </c>
      <c r="O31" s="47">
        <f>RT!G77</f>
        <v>24</v>
      </c>
      <c r="P31" s="62">
        <f>IGD!H77</f>
        <v>12</v>
      </c>
      <c r="Q31" s="47">
        <f>HV!H77</f>
        <v>10</v>
      </c>
      <c r="R31" s="63">
        <f>RT!H77</f>
        <v>6</v>
      </c>
      <c r="S31" s="47">
        <f>IGD!I77</f>
        <v>13</v>
      </c>
      <c r="T31" s="47">
        <f>HV!I77</f>
        <v>3</v>
      </c>
      <c r="U31" s="47">
        <f>RT!I77</f>
        <v>11</v>
      </c>
      <c r="V31" s="62">
        <f>IGD!J77</f>
        <v>16</v>
      </c>
      <c r="W31" s="47">
        <f>HV!J77</f>
        <v>13</v>
      </c>
      <c r="X31" s="63">
        <f>RT!J77</f>
        <v>25</v>
      </c>
      <c r="Y31" s="62">
        <f>IGD!K77</f>
        <v>6</v>
      </c>
      <c r="Z31" s="47">
        <f>HV!K77</f>
        <v>4</v>
      </c>
      <c r="AA31" s="63">
        <f>RT!K77</f>
        <v>21</v>
      </c>
      <c r="AB31" s="62">
        <f>IGD!L77</f>
        <v>15</v>
      </c>
      <c r="AC31" s="47">
        <f>HV!L77</f>
        <v>19</v>
      </c>
      <c r="AD31" s="63">
        <f>RT!L77</f>
        <v>10</v>
      </c>
      <c r="AE31" s="62">
        <f>IGD!M77</f>
        <v>11</v>
      </c>
      <c r="AF31" s="47">
        <f>HV!M77</f>
        <v>12</v>
      </c>
      <c r="AG31" s="63">
        <f>RT!M77</f>
        <v>2</v>
      </c>
      <c r="AH31" s="62">
        <f>IGD!N77</f>
        <v>27</v>
      </c>
      <c r="AI31" s="47">
        <f>HV!N77</f>
        <v>28</v>
      </c>
      <c r="AJ31" s="63">
        <f>RT!N77</f>
        <v>15</v>
      </c>
      <c r="AK31" s="62">
        <f>IGD!O77</f>
        <v>17</v>
      </c>
      <c r="AL31" s="47">
        <f>HV!O77</f>
        <v>17</v>
      </c>
      <c r="AM31" s="63">
        <f>RT!O77</f>
        <v>17</v>
      </c>
      <c r="AN31" s="62">
        <f>IGD!P77</f>
        <v>24</v>
      </c>
      <c r="AO31" s="47">
        <f>HV!P77</f>
        <v>25</v>
      </c>
      <c r="AP31" s="63">
        <f>RT!P77</f>
        <v>12</v>
      </c>
      <c r="AQ31" s="62">
        <f>IGD!Q77</f>
        <v>25</v>
      </c>
      <c r="AR31" s="47">
        <f>HV!Q77</f>
        <v>22</v>
      </c>
      <c r="AS31" s="63">
        <f>RT!Q77</f>
        <v>27</v>
      </c>
      <c r="AT31" s="62">
        <f>IGD!R77</f>
        <v>28</v>
      </c>
      <c r="AU31" s="47">
        <f>HV!R77</f>
        <v>27</v>
      </c>
      <c r="AV31" s="63">
        <f>RT!R77</f>
        <v>16</v>
      </c>
      <c r="AW31" s="62">
        <f>IGD!S77</f>
        <v>21</v>
      </c>
      <c r="AX31" s="47">
        <f>HV!S77</f>
        <v>23</v>
      </c>
      <c r="AY31" s="63">
        <f>RT!S77</f>
        <v>1</v>
      </c>
      <c r="AZ31" s="62">
        <f>IGD!T77</f>
        <v>26</v>
      </c>
      <c r="BA31" s="47">
        <f>HV!T77</f>
        <v>26</v>
      </c>
      <c r="BB31" s="63">
        <f>RT!T77</f>
        <v>23</v>
      </c>
      <c r="BC31" s="62">
        <f>IGD!U77</f>
        <v>23</v>
      </c>
      <c r="BD31" s="47">
        <f>HV!U77</f>
        <v>24</v>
      </c>
      <c r="BE31" s="63">
        <f>RT!U77</f>
        <v>20</v>
      </c>
      <c r="BF31" s="62">
        <f>IGD!V77</f>
        <v>10</v>
      </c>
      <c r="BG31" s="47">
        <f>HV!V77</f>
        <v>15</v>
      </c>
      <c r="BH31" s="63">
        <f>RT!V77</f>
        <v>19</v>
      </c>
      <c r="BI31" s="62">
        <f>IGD!W77</f>
        <v>4</v>
      </c>
      <c r="BJ31" s="47">
        <f>HV!W77</f>
        <v>5</v>
      </c>
      <c r="BK31" s="63">
        <f>RT!W77</f>
        <v>8</v>
      </c>
      <c r="BL31" s="62">
        <f>IGD!X77</f>
        <v>2</v>
      </c>
      <c r="BM31" s="47">
        <f>HV!X77</f>
        <v>6</v>
      </c>
      <c r="BN31" s="63">
        <f>RT!X77</f>
        <v>7</v>
      </c>
      <c r="BO31" s="62">
        <f>IGD!Y77</f>
        <v>18</v>
      </c>
      <c r="BP31" s="47">
        <f>HV!Y77</f>
        <v>18</v>
      </c>
      <c r="BQ31" s="63">
        <f>RT!Y77</f>
        <v>13</v>
      </c>
      <c r="BR31" s="62">
        <f>IGD!Z77</f>
        <v>3</v>
      </c>
      <c r="BS31" s="47">
        <f>HV!Z77</f>
        <v>8</v>
      </c>
      <c r="BT31" s="63">
        <f>RT!Z77</f>
        <v>3</v>
      </c>
      <c r="BU31" s="62">
        <f>IGD!AA77</f>
        <v>5</v>
      </c>
      <c r="BV31" s="47">
        <f>HV!AA77</f>
        <v>16</v>
      </c>
      <c r="BW31" s="63">
        <f>RT!AA77</f>
        <v>9</v>
      </c>
      <c r="BX31" s="62">
        <f>IGD!AB77</f>
        <v>19</v>
      </c>
      <c r="BY31" s="47">
        <f>HV!AB77</f>
        <v>20</v>
      </c>
      <c r="BZ31" s="63">
        <f>RT!AB77</f>
        <v>4</v>
      </c>
      <c r="CA31" s="62">
        <f>IGD!AC77</f>
        <v>20</v>
      </c>
      <c r="CB31" s="47">
        <f>HV!AC77</f>
        <v>21</v>
      </c>
      <c r="CC31" s="63">
        <f>RT!AC77</f>
        <v>28</v>
      </c>
      <c r="CD31" s="62">
        <f>IGD!AD77</f>
        <v>9</v>
      </c>
      <c r="CE31" s="47">
        <f>HV!AD77</f>
        <v>11</v>
      </c>
      <c r="CF31" s="63">
        <f>RT!AD77</f>
        <v>18</v>
      </c>
      <c r="CG31" s="62">
        <f>IGD!AE77</f>
        <v>1</v>
      </c>
      <c r="CH31" s="47">
        <f>HV!AE77</f>
        <v>1</v>
      </c>
      <c r="CI31" s="63">
        <f>RT!AE77</f>
        <v>14</v>
      </c>
    </row>
    <row r="32" spans="2:87" ht="12" customHeight="1" x14ac:dyDescent="0.25">
      <c r="B32" s="60"/>
      <c r="C32" s="61">
        <v>10</v>
      </c>
      <c r="D32" s="62">
        <f>IGD!D78</f>
        <v>10</v>
      </c>
      <c r="E32" s="47">
        <f>HV!D78</f>
        <v>12</v>
      </c>
      <c r="F32" s="63">
        <f>RT!D78</f>
        <v>26</v>
      </c>
      <c r="G32" s="47">
        <f>IGD!E78</f>
        <v>21</v>
      </c>
      <c r="H32" s="47">
        <f>HV!E78</f>
        <v>2</v>
      </c>
      <c r="I32" s="47">
        <f>RT!E78</f>
        <v>4</v>
      </c>
      <c r="J32" s="62">
        <f>IGD!F78</f>
        <v>7</v>
      </c>
      <c r="K32" s="47">
        <f>HV!F78</f>
        <v>7</v>
      </c>
      <c r="L32" s="63">
        <f>RT!F78</f>
        <v>27</v>
      </c>
      <c r="M32" s="47">
        <f>IGD!G78</f>
        <v>15</v>
      </c>
      <c r="N32" s="47">
        <f>HV!G78</f>
        <v>13</v>
      </c>
      <c r="O32" s="47">
        <f>RT!G78</f>
        <v>23</v>
      </c>
      <c r="P32" s="62">
        <f>IGD!H78</f>
        <v>9</v>
      </c>
      <c r="Q32" s="47">
        <f>HV!H78</f>
        <v>5</v>
      </c>
      <c r="R32" s="63">
        <f>RT!H78</f>
        <v>7</v>
      </c>
      <c r="S32" s="47">
        <f>IGD!I78</f>
        <v>13</v>
      </c>
      <c r="T32" s="47">
        <f>HV!I78</f>
        <v>6</v>
      </c>
      <c r="U32" s="47">
        <f>RT!I78</f>
        <v>15</v>
      </c>
      <c r="V32" s="62">
        <f>IGD!J78</f>
        <v>16</v>
      </c>
      <c r="W32" s="47">
        <f>HV!J78</f>
        <v>3</v>
      </c>
      <c r="X32" s="63">
        <f>RT!J78</f>
        <v>24</v>
      </c>
      <c r="Y32" s="62">
        <f>IGD!K78</f>
        <v>5</v>
      </c>
      <c r="Z32" s="47">
        <f>HV!K78</f>
        <v>4</v>
      </c>
      <c r="AA32" s="63">
        <f>RT!K78</f>
        <v>22</v>
      </c>
      <c r="AB32" s="62">
        <f>IGD!L78</f>
        <v>8</v>
      </c>
      <c r="AC32" s="47">
        <f>HV!L78</f>
        <v>9</v>
      </c>
      <c r="AD32" s="63">
        <f>RT!L78</f>
        <v>10</v>
      </c>
      <c r="AE32" s="62">
        <f>IGD!M78</f>
        <v>14</v>
      </c>
      <c r="AF32" s="47">
        <f>HV!M78</f>
        <v>11</v>
      </c>
      <c r="AG32" s="63">
        <f>RT!M78</f>
        <v>3</v>
      </c>
      <c r="AH32" s="62">
        <f>IGD!N78</f>
        <v>26</v>
      </c>
      <c r="AI32" s="47">
        <f>HV!N78</f>
        <v>27</v>
      </c>
      <c r="AJ32" s="63">
        <f>RT!N78</f>
        <v>14</v>
      </c>
      <c r="AK32" s="62">
        <f>IGD!O78</f>
        <v>17</v>
      </c>
      <c r="AL32" s="47">
        <f>HV!O78</f>
        <v>16</v>
      </c>
      <c r="AM32" s="63">
        <f>RT!O78</f>
        <v>17</v>
      </c>
      <c r="AN32" s="62">
        <f>IGD!P78</f>
        <v>22</v>
      </c>
      <c r="AO32" s="47">
        <f>HV!P78</f>
        <v>23</v>
      </c>
      <c r="AP32" s="63">
        <f>RT!P78</f>
        <v>11</v>
      </c>
      <c r="AQ32" s="62">
        <f>IGD!Q78</f>
        <v>25</v>
      </c>
      <c r="AR32" s="47">
        <f>HV!Q78</f>
        <v>24</v>
      </c>
      <c r="AS32" s="63">
        <f>RT!Q78</f>
        <v>25</v>
      </c>
      <c r="AT32" s="62">
        <f>IGD!R78</f>
        <v>27</v>
      </c>
      <c r="AU32" s="47">
        <f>HV!R78</f>
        <v>26</v>
      </c>
      <c r="AV32" s="63">
        <f>RT!R78</f>
        <v>13</v>
      </c>
      <c r="AW32" s="62">
        <f>IGD!S78</f>
        <v>19</v>
      </c>
      <c r="AX32" s="47">
        <f>HV!S78</f>
        <v>22</v>
      </c>
      <c r="AY32" s="63">
        <f>RT!S78</f>
        <v>1</v>
      </c>
      <c r="AZ32" s="62">
        <f>IGD!T78</f>
        <v>28</v>
      </c>
      <c r="BA32" s="47">
        <f>HV!T78</f>
        <v>28</v>
      </c>
      <c r="BB32" s="63">
        <f>RT!T78</f>
        <v>19</v>
      </c>
      <c r="BC32" s="62">
        <f>IGD!U78</f>
        <v>24</v>
      </c>
      <c r="BD32" s="47">
        <f>HV!U78</f>
        <v>25</v>
      </c>
      <c r="BE32" s="63">
        <f>RT!U78</f>
        <v>20</v>
      </c>
      <c r="BF32" s="62">
        <f>IGD!V78</f>
        <v>11</v>
      </c>
      <c r="BG32" s="47">
        <f>HV!V78</f>
        <v>19</v>
      </c>
      <c r="BH32" s="63">
        <f>RT!V78</f>
        <v>21</v>
      </c>
      <c r="BI32" s="62">
        <f>IGD!W78</f>
        <v>3</v>
      </c>
      <c r="BJ32" s="47">
        <f>HV!W78</f>
        <v>8</v>
      </c>
      <c r="BK32" s="63">
        <f>RT!W78</f>
        <v>9</v>
      </c>
      <c r="BL32" s="62">
        <f>IGD!X78</f>
        <v>4</v>
      </c>
      <c r="BM32" s="47">
        <f>HV!X78</f>
        <v>15</v>
      </c>
      <c r="BN32" s="63">
        <f>RT!X78</f>
        <v>5</v>
      </c>
      <c r="BO32" s="62">
        <f>IGD!Y78</f>
        <v>18</v>
      </c>
      <c r="BP32" s="47">
        <f>HV!Y78</f>
        <v>17</v>
      </c>
      <c r="BQ32" s="63">
        <f>RT!Y78</f>
        <v>16</v>
      </c>
      <c r="BR32" s="62">
        <f>IGD!Z78</f>
        <v>2</v>
      </c>
      <c r="BS32" s="47">
        <f>HV!Z78</f>
        <v>10</v>
      </c>
      <c r="BT32" s="63">
        <f>RT!Z78</f>
        <v>2</v>
      </c>
      <c r="BU32" s="62">
        <f>IGD!AA78</f>
        <v>6</v>
      </c>
      <c r="BV32" s="47">
        <f>HV!AA78</f>
        <v>18</v>
      </c>
      <c r="BW32" s="63">
        <f>RT!AA78</f>
        <v>8</v>
      </c>
      <c r="BX32" s="62">
        <f>IGD!AB78</f>
        <v>23</v>
      </c>
      <c r="BY32" s="47">
        <f>HV!AB78</f>
        <v>21</v>
      </c>
      <c r="BZ32" s="63">
        <f>RT!AB78</f>
        <v>6</v>
      </c>
      <c r="CA32" s="62">
        <f>IGD!AC78</f>
        <v>20</v>
      </c>
      <c r="CB32" s="47">
        <f>HV!AC78</f>
        <v>20</v>
      </c>
      <c r="CC32" s="63">
        <f>RT!AC78</f>
        <v>28</v>
      </c>
      <c r="CD32" s="62">
        <f>IGD!AD78</f>
        <v>12</v>
      </c>
      <c r="CE32" s="47">
        <f>HV!AD78</f>
        <v>14</v>
      </c>
      <c r="CF32" s="63">
        <f>RT!AD78</f>
        <v>18</v>
      </c>
      <c r="CG32" s="62">
        <f>IGD!AE78</f>
        <v>1</v>
      </c>
      <c r="CH32" s="47">
        <f>HV!AE78</f>
        <v>1</v>
      </c>
      <c r="CI32" s="63">
        <f>RT!AE78</f>
        <v>12</v>
      </c>
    </row>
    <row r="33" spans="2:87" ht="12" customHeight="1" x14ac:dyDescent="0.25">
      <c r="B33" s="64"/>
      <c r="C33" s="65">
        <v>15</v>
      </c>
      <c r="D33" s="66">
        <f>IGD!D79</f>
        <v>12</v>
      </c>
      <c r="E33" s="67">
        <f>HV!D79</f>
        <v>8</v>
      </c>
      <c r="F33" s="68">
        <f>RT!D79</f>
        <v>25</v>
      </c>
      <c r="G33" s="67">
        <f>IGD!E79</f>
        <v>22</v>
      </c>
      <c r="H33" s="67">
        <f>HV!E79</f>
        <v>6</v>
      </c>
      <c r="I33" s="67">
        <f>RT!E79</f>
        <v>4</v>
      </c>
      <c r="J33" s="66">
        <f>IGD!F79</f>
        <v>3</v>
      </c>
      <c r="K33" s="67">
        <f>HV!F79</f>
        <v>2</v>
      </c>
      <c r="L33" s="68">
        <f>RT!F79</f>
        <v>26</v>
      </c>
      <c r="M33" s="67">
        <f>IGD!G79</f>
        <v>6</v>
      </c>
      <c r="N33" s="67">
        <f>HV!G79</f>
        <v>12</v>
      </c>
      <c r="O33" s="67">
        <f>RT!G79</f>
        <v>22</v>
      </c>
      <c r="P33" s="66">
        <f>IGD!H79</f>
        <v>8</v>
      </c>
      <c r="Q33" s="67">
        <f>HV!H79</f>
        <v>5</v>
      </c>
      <c r="R33" s="68">
        <f>RT!H79</f>
        <v>5</v>
      </c>
      <c r="S33" s="67">
        <f>IGD!I79</f>
        <v>9</v>
      </c>
      <c r="T33" s="67">
        <f>HV!I79</f>
        <v>4</v>
      </c>
      <c r="U33" s="67">
        <f>RT!I79</f>
        <v>13</v>
      </c>
      <c r="V33" s="66">
        <f>IGD!J79</f>
        <v>16</v>
      </c>
      <c r="W33" s="67">
        <f>HV!J79</f>
        <v>13</v>
      </c>
      <c r="X33" s="68">
        <f>RT!J79</f>
        <v>23</v>
      </c>
      <c r="Y33" s="66">
        <f>IGD!K79</f>
        <v>2</v>
      </c>
      <c r="Z33" s="67">
        <f>HV!K79</f>
        <v>3</v>
      </c>
      <c r="AA33" s="68">
        <f>RT!K79</f>
        <v>20</v>
      </c>
      <c r="AB33" s="66">
        <f>IGD!L79</f>
        <v>7</v>
      </c>
      <c r="AC33" s="67">
        <f>HV!L79</f>
        <v>9</v>
      </c>
      <c r="AD33" s="68">
        <f>RT!L79</f>
        <v>9</v>
      </c>
      <c r="AE33" s="66">
        <f>IGD!M79</f>
        <v>13</v>
      </c>
      <c r="AF33" s="67">
        <f>HV!M79</f>
        <v>7</v>
      </c>
      <c r="AG33" s="68">
        <f>RT!M79</f>
        <v>1</v>
      </c>
      <c r="AH33" s="66">
        <f>IGD!N79</f>
        <v>26</v>
      </c>
      <c r="AI33" s="67">
        <f>HV!N79</f>
        <v>27</v>
      </c>
      <c r="AJ33" s="68">
        <f>RT!N79</f>
        <v>15</v>
      </c>
      <c r="AK33" s="66">
        <f>IGD!O79</f>
        <v>18</v>
      </c>
      <c r="AL33" s="67">
        <f>HV!O79</f>
        <v>15</v>
      </c>
      <c r="AM33" s="68">
        <f>RT!O79</f>
        <v>17</v>
      </c>
      <c r="AN33" s="66">
        <f>IGD!P79</f>
        <v>19</v>
      </c>
      <c r="AO33" s="67">
        <f>HV!P79</f>
        <v>21</v>
      </c>
      <c r="AP33" s="68">
        <f>RT!P79</f>
        <v>11</v>
      </c>
      <c r="AQ33" s="66">
        <f>IGD!Q79</f>
        <v>23</v>
      </c>
      <c r="AR33" s="67">
        <f>HV!Q79</f>
        <v>23</v>
      </c>
      <c r="AS33" s="68">
        <f>RT!Q79</f>
        <v>27</v>
      </c>
      <c r="AT33" s="66">
        <f>IGD!R79</f>
        <v>25</v>
      </c>
      <c r="AU33" s="67">
        <f>HV!R79</f>
        <v>26</v>
      </c>
      <c r="AV33" s="68">
        <f>RT!R79</f>
        <v>16</v>
      </c>
      <c r="AW33" s="66">
        <f>IGD!S79</f>
        <v>24</v>
      </c>
      <c r="AX33" s="67">
        <f>HV!S79</f>
        <v>25</v>
      </c>
      <c r="AY33" s="68">
        <f>RT!S79</f>
        <v>6</v>
      </c>
      <c r="AZ33" s="66">
        <f>IGD!T79</f>
        <v>28</v>
      </c>
      <c r="BA33" s="67">
        <f>HV!T79</f>
        <v>28</v>
      </c>
      <c r="BB33" s="68">
        <f>RT!T79</f>
        <v>24</v>
      </c>
      <c r="BC33" s="66">
        <f>IGD!U79</f>
        <v>21</v>
      </c>
      <c r="BD33" s="67">
        <f>HV!U79</f>
        <v>22</v>
      </c>
      <c r="BE33" s="68">
        <f>RT!U79</f>
        <v>19</v>
      </c>
      <c r="BF33" s="66">
        <f>IGD!V79</f>
        <v>10</v>
      </c>
      <c r="BG33" s="67">
        <f>HV!V79</f>
        <v>17</v>
      </c>
      <c r="BH33" s="68">
        <f>RT!V79</f>
        <v>21</v>
      </c>
      <c r="BI33" s="66">
        <f>IGD!W79</f>
        <v>27</v>
      </c>
      <c r="BJ33" s="67">
        <f>HV!W79</f>
        <v>24</v>
      </c>
      <c r="BK33" s="68">
        <f>RT!W79</f>
        <v>10</v>
      </c>
      <c r="BL33" s="66">
        <f>IGD!X79</f>
        <v>20</v>
      </c>
      <c r="BM33" s="67">
        <f>HV!X79</f>
        <v>16</v>
      </c>
      <c r="BN33" s="68">
        <f>RT!X79</f>
        <v>7</v>
      </c>
      <c r="BO33" s="66">
        <f>IGD!Y79</f>
        <v>17</v>
      </c>
      <c r="BP33" s="67">
        <f>HV!Y79</f>
        <v>18</v>
      </c>
      <c r="BQ33" s="68">
        <f>RT!Y79</f>
        <v>12</v>
      </c>
      <c r="BR33" s="66">
        <f>IGD!Z79</f>
        <v>5</v>
      </c>
      <c r="BS33" s="67">
        <f>HV!Z79</f>
        <v>10</v>
      </c>
      <c r="BT33" s="68">
        <f>RT!Z79</f>
        <v>3</v>
      </c>
      <c r="BU33" s="66">
        <f>IGD!AA79</f>
        <v>4</v>
      </c>
      <c r="BV33" s="67">
        <f>HV!AA79</f>
        <v>11</v>
      </c>
      <c r="BW33" s="68">
        <f>RT!AA79</f>
        <v>8</v>
      </c>
      <c r="BX33" s="66">
        <f>IGD!AB79</f>
        <v>15</v>
      </c>
      <c r="BY33" s="67">
        <f>HV!AB79</f>
        <v>20</v>
      </c>
      <c r="BZ33" s="68">
        <f>RT!AB79</f>
        <v>2</v>
      </c>
      <c r="CA33" s="66">
        <f>IGD!AC79</f>
        <v>14</v>
      </c>
      <c r="CB33" s="67">
        <f>HV!AC79</f>
        <v>19</v>
      </c>
      <c r="CC33" s="68">
        <f>RT!AC79</f>
        <v>28</v>
      </c>
      <c r="CD33" s="66">
        <f>IGD!AD79</f>
        <v>11</v>
      </c>
      <c r="CE33" s="67">
        <f>HV!AD79</f>
        <v>14</v>
      </c>
      <c r="CF33" s="68">
        <f>RT!AD79</f>
        <v>18</v>
      </c>
      <c r="CG33" s="66">
        <f>IGD!AE79</f>
        <v>1</v>
      </c>
      <c r="CH33" s="67">
        <f>HV!AE79</f>
        <v>1</v>
      </c>
      <c r="CI33" s="68">
        <f>RT!AE79</f>
        <v>14</v>
      </c>
    </row>
    <row r="34" spans="2:87" ht="12" customHeight="1" x14ac:dyDescent="0.25">
      <c r="B34" s="55" t="s">
        <v>400</v>
      </c>
      <c r="C34" s="56">
        <v>3</v>
      </c>
      <c r="D34" s="57">
        <f>IGD!D80</f>
        <v>6</v>
      </c>
      <c r="E34" s="58">
        <f>HV!D80</f>
        <v>5</v>
      </c>
      <c r="F34" s="59">
        <f>RT!D80</f>
        <v>18</v>
      </c>
      <c r="G34" s="58">
        <f>IGD!E80</f>
        <v>19</v>
      </c>
      <c r="H34" s="58">
        <f>HV!E80</f>
        <v>20</v>
      </c>
      <c r="I34" s="58">
        <f>RT!E80</f>
        <v>12</v>
      </c>
      <c r="J34" s="57">
        <f>IGD!F80</f>
        <v>14</v>
      </c>
      <c r="K34" s="58">
        <f>HV!F80</f>
        <v>9</v>
      </c>
      <c r="L34" s="59">
        <f>RT!F80</f>
        <v>25</v>
      </c>
      <c r="M34" s="58">
        <f>IGD!G80</f>
        <v>11</v>
      </c>
      <c r="N34" s="58">
        <f>HV!G80</f>
        <v>13</v>
      </c>
      <c r="O34" s="58">
        <f>RT!G80</f>
        <v>24</v>
      </c>
      <c r="P34" s="57">
        <f>IGD!H80</f>
        <v>21</v>
      </c>
      <c r="Q34" s="58">
        <f>HV!H80</f>
        <v>21</v>
      </c>
      <c r="R34" s="59">
        <f>RT!H80</f>
        <v>3</v>
      </c>
      <c r="S34" s="58">
        <f>IGD!I80</f>
        <v>13</v>
      </c>
      <c r="T34" s="58">
        <f>HV!I80</f>
        <v>3</v>
      </c>
      <c r="U34" s="58">
        <f>RT!I80</f>
        <v>10</v>
      </c>
      <c r="V34" s="57">
        <f>IGD!J80</f>
        <v>15</v>
      </c>
      <c r="W34" s="58">
        <f>HV!J80</f>
        <v>4</v>
      </c>
      <c r="X34" s="59">
        <f>RT!J80</f>
        <v>23</v>
      </c>
      <c r="Y34" s="57">
        <f>IGD!K80</f>
        <v>24</v>
      </c>
      <c r="Z34" s="58">
        <f>HV!K80</f>
        <v>7</v>
      </c>
      <c r="AA34" s="59">
        <f>RT!K80</f>
        <v>22</v>
      </c>
      <c r="AB34" s="57">
        <f>IGD!L80</f>
        <v>17</v>
      </c>
      <c r="AC34" s="58">
        <f>HV!L80</f>
        <v>19</v>
      </c>
      <c r="AD34" s="59">
        <f>RT!L80</f>
        <v>4</v>
      </c>
      <c r="AE34" s="57">
        <f>IGD!M80</f>
        <v>8</v>
      </c>
      <c r="AF34" s="58">
        <f>HV!M80</f>
        <v>14</v>
      </c>
      <c r="AG34" s="59">
        <f>RT!M80</f>
        <v>8</v>
      </c>
      <c r="AH34" s="57">
        <f>IGD!N80</f>
        <v>22</v>
      </c>
      <c r="AI34" s="58">
        <f>HV!N80</f>
        <v>23</v>
      </c>
      <c r="AJ34" s="59">
        <f>RT!N80</f>
        <v>20</v>
      </c>
      <c r="AK34" s="57">
        <f>IGD!O80</f>
        <v>16</v>
      </c>
      <c r="AL34" s="58">
        <f>HV!O80</f>
        <v>11</v>
      </c>
      <c r="AM34" s="59">
        <f>RT!O80</f>
        <v>19</v>
      </c>
      <c r="AN34" s="57">
        <f>IGD!P80</f>
        <v>23</v>
      </c>
      <c r="AO34" s="58">
        <f>HV!P80</f>
        <v>24</v>
      </c>
      <c r="AP34" s="59">
        <f>RT!P80</f>
        <v>13</v>
      </c>
      <c r="AQ34" s="57">
        <f>IGD!Q80</f>
        <v>10</v>
      </c>
      <c r="AR34" s="58">
        <f>HV!Q80</f>
        <v>18</v>
      </c>
      <c r="AS34" s="59">
        <f>RT!Q80</f>
        <v>27</v>
      </c>
      <c r="AT34" s="57">
        <f>IGD!R80</f>
        <v>26</v>
      </c>
      <c r="AU34" s="58">
        <f>HV!R80</f>
        <v>25</v>
      </c>
      <c r="AV34" s="59">
        <f>RT!R80</f>
        <v>16</v>
      </c>
      <c r="AW34" s="57">
        <f>IGD!S80</f>
        <v>27</v>
      </c>
      <c r="AX34" s="58">
        <f>HV!S80</f>
        <v>26</v>
      </c>
      <c r="AY34" s="59">
        <f>RT!S80</f>
        <v>1</v>
      </c>
      <c r="AZ34" s="57">
        <f>IGD!T80</f>
        <v>20</v>
      </c>
      <c r="BA34" s="58">
        <f>HV!T80</f>
        <v>22</v>
      </c>
      <c r="BB34" s="59">
        <f>RT!T80</f>
        <v>26</v>
      </c>
      <c r="BC34" s="57">
        <f>IGD!U80</f>
        <v>25</v>
      </c>
      <c r="BD34" s="58">
        <f>HV!U80</f>
        <v>27</v>
      </c>
      <c r="BE34" s="59">
        <f>RT!U80</f>
        <v>17</v>
      </c>
      <c r="BF34" s="57">
        <f>IGD!V80</f>
        <v>7</v>
      </c>
      <c r="BG34" s="58">
        <f>HV!V80</f>
        <v>10</v>
      </c>
      <c r="BH34" s="59">
        <f>RT!V80</f>
        <v>21</v>
      </c>
      <c r="BI34" s="57">
        <f>IGD!W80</f>
        <v>4</v>
      </c>
      <c r="BJ34" s="58">
        <f>HV!W80</f>
        <v>16</v>
      </c>
      <c r="BK34" s="59">
        <f>RT!W80</f>
        <v>7</v>
      </c>
      <c r="BL34" s="57">
        <f>IGD!X80</f>
        <v>2</v>
      </c>
      <c r="BM34" s="58">
        <f>HV!X80</f>
        <v>2</v>
      </c>
      <c r="BN34" s="59">
        <f>RT!X80</f>
        <v>9</v>
      </c>
      <c r="BO34" s="57">
        <f>IGD!Y80</f>
        <v>12</v>
      </c>
      <c r="BP34" s="58">
        <f>HV!Y80</f>
        <v>6</v>
      </c>
      <c r="BQ34" s="59">
        <f>RT!Y80</f>
        <v>11</v>
      </c>
      <c r="BR34" s="57">
        <f>IGD!Z80</f>
        <v>3</v>
      </c>
      <c r="BS34" s="58">
        <f>HV!Z80</f>
        <v>12</v>
      </c>
      <c r="BT34" s="59">
        <f>RT!Z80</f>
        <v>5</v>
      </c>
      <c r="BU34" s="57">
        <f>IGD!AA80</f>
        <v>5</v>
      </c>
      <c r="BV34" s="58">
        <f>HV!AA80</f>
        <v>15</v>
      </c>
      <c r="BW34" s="59">
        <f>RT!AA80</f>
        <v>6</v>
      </c>
      <c r="BX34" s="57">
        <f>IGD!AB80</f>
        <v>28</v>
      </c>
      <c r="BY34" s="58">
        <f>HV!AB80</f>
        <v>28</v>
      </c>
      <c r="BZ34" s="59">
        <f>RT!AB80</f>
        <v>2</v>
      </c>
      <c r="CA34" s="57">
        <f>IGD!AC80</f>
        <v>18</v>
      </c>
      <c r="CB34" s="58">
        <f>HV!AC80</f>
        <v>8</v>
      </c>
      <c r="CC34" s="59">
        <f>RT!AC80</f>
        <v>28</v>
      </c>
      <c r="CD34" s="57">
        <f>IGD!AD80</f>
        <v>9</v>
      </c>
      <c r="CE34" s="58">
        <f>HV!AD80</f>
        <v>17</v>
      </c>
      <c r="CF34" s="59">
        <f>RT!AD80</f>
        <v>14</v>
      </c>
      <c r="CG34" s="57">
        <f>IGD!AE80</f>
        <v>1</v>
      </c>
      <c r="CH34" s="58">
        <f>HV!AE80</f>
        <v>1</v>
      </c>
      <c r="CI34" s="59">
        <f>RT!AE80</f>
        <v>15</v>
      </c>
    </row>
    <row r="35" spans="2:87" ht="12" customHeight="1" x14ac:dyDescent="0.25">
      <c r="B35" s="60"/>
      <c r="C35" s="61">
        <v>5</v>
      </c>
      <c r="D35" s="62">
        <f>IGD!D81</f>
        <v>9</v>
      </c>
      <c r="E35" s="47">
        <f>HV!D81</f>
        <v>9</v>
      </c>
      <c r="F35" s="63">
        <f>RT!D81</f>
        <v>23</v>
      </c>
      <c r="G35" s="47">
        <f>IGD!E81</f>
        <v>23</v>
      </c>
      <c r="H35" s="47">
        <f>HV!E81</f>
        <v>25</v>
      </c>
      <c r="I35" s="47">
        <f>RT!E81</f>
        <v>13</v>
      </c>
      <c r="J35" s="62">
        <f>IGD!F81</f>
        <v>10</v>
      </c>
      <c r="K35" s="47">
        <f>HV!F81</f>
        <v>11</v>
      </c>
      <c r="L35" s="63">
        <f>RT!F81</f>
        <v>27</v>
      </c>
      <c r="M35" s="47">
        <f>IGD!G81</f>
        <v>16</v>
      </c>
      <c r="N35" s="47">
        <f>HV!G81</f>
        <v>10</v>
      </c>
      <c r="O35" s="47">
        <f>RT!G81</f>
        <v>25</v>
      </c>
      <c r="P35" s="62">
        <f>IGD!H81</f>
        <v>15</v>
      </c>
      <c r="Q35" s="47">
        <f>HV!H81</f>
        <v>13</v>
      </c>
      <c r="R35" s="63">
        <f>RT!H81</f>
        <v>3</v>
      </c>
      <c r="S35" s="47">
        <f>IGD!I81</f>
        <v>11</v>
      </c>
      <c r="T35" s="47">
        <f>HV!I81</f>
        <v>3</v>
      </c>
      <c r="U35" s="47">
        <f>RT!I81</f>
        <v>8</v>
      </c>
      <c r="V35" s="62">
        <f>IGD!J81</f>
        <v>12</v>
      </c>
      <c r="W35" s="47">
        <f>HV!J81</f>
        <v>6</v>
      </c>
      <c r="X35" s="63">
        <f>RT!J81</f>
        <v>24</v>
      </c>
      <c r="Y35" s="62">
        <f>IGD!K81</f>
        <v>19</v>
      </c>
      <c r="Z35" s="47">
        <f>HV!K81</f>
        <v>7</v>
      </c>
      <c r="AA35" s="63">
        <f>RT!K81</f>
        <v>22</v>
      </c>
      <c r="AB35" s="62">
        <f>IGD!L81</f>
        <v>6</v>
      </c>
      <c r="AC35" s="47">
        <f>HV!L81</f>
        <v>12</v>
      </c>
      <c r="AD35" s="63">
        <f>RT!L81</f>
        <v>9</v>
      </c>
      <c r="AE35" s="62">
        <f>IGD!M81</f>
        <v>8</v>
      </c>
      <c r="AF35" s="47">
        <f>HV!M81</f>
        <v>18</v>
      </c>
      <c r="AG35" s="63">
        <f>RT!M81</f>
        <v>10</v>
      </c>
      <c r="AH35" s="62">
        <f>IGD!N81</f>
        <v>26</v>
      </c>
      <c r="AI35" s="47">
        <f>HV!N81</f>
        <v>26</v>
      </c>
      <c r="AJ35" s="63">
        <f>RT!N81</f>
        <v>16</v>
      </c>
      <c r="AK35" s="62">
        <f>IGD!O81</f>
        <v>14</v>
      </c>
      <c r="AL35" s="47">
        <f>HV!O81</f>
        <v>8</v>
      </c>
      <c r="AM35" s="63">
        <f>RT!O81</f>
        <v>17</v>
      </c>
      <c r="AN35" s="62">
        <f>IGD!P81</f>
        <v>18</v>
      </c>
      <c r="AO35" s="47">
        <f>HV!P81</f>
        <v>16</v>
      </c>
      <c r="AP35" s="63">
        <f>RT!P81</f>
        <v>12</v>
      </c>
      <c r="AQ35" s="62">
        <f>IGD!Q81</f>
        <v>17</v>
      </c>
      <c r="AR35" s="47">
        <f>HV!Q81</f>
        <v>19</v>
      </c>
      <c r="AS35" s="63">
        <f>RT!Q81</f>
        <v>26</v>
      </c>
      <c r="AT35" s="62">
        <f>IGD!R81</f>
        <v>28</v>
      </c>
      <c r="AU35" s="47">
        <f>HV!R81</f>
        <v>27</v>
      </c>
      <c r="AV35" s="63">
        <f>RT!R81</f>
        <v>14</v>
      </c>
      <c r="AW35" s="62">
        <f>IGD!S81</f>
        <v>25</v>
      </c>
      <c r="AX35" s="47">
        <f>HV!S81</f>
        <v>24</v>
      </c>
      <c r="AY35" s="63">
        <f>RT!S81</f>
        <v>1</v>
      </c>
      <c r="AZ35" s="62">
        <f>IGD!T81</f>
        <v>20</v>
      </c>
      <c r="BA35" s="47">
        <f>HV!T81</f>
        <v>20</v>
      </c>
      <c r="BB35" s="63">
        <f>RT!T81</f>
        <v>21</v>
      </c>
      <c r="BC35" s="62">
        <f>IGD!U81</f>
        <v>24</v>
      </c>
      <c r="BD35" s="47">
        <f>HV!U81</f>
        <v>23</v>
      </c>
      <c r="BE35" s="63">
        <f>RT!U81</f>
        <v>19</v>
      </c>
      <c r="BF35" s="62">
        <f>IGD!V81</f>
        <v>7</v>
      </c>
      <c r="BG35" s="47">
        <f>HV!V81</f>
        <v>14</v>
      </c>
      <c r="BH35" s="63">
        <f>RT!V81</f>
        <v>20</v>
      </c>
      <c r="BI35" s="62">
        <f>IGD!W81</f>
        <v>4</v>
      </c>
      <c r="BJ35" s="47">
        <f>HV!W81</f>
        <v>4</v>
      </c>
      <c r="BK35" s="63">
        <f>RT!W81</f>
        <v>7</v>
      </c>
      <c r="BL35" s="62">
        <f>IGD!X81</f>
        <v>1</v>
      </c>
      <c r="BM35" s="47">
        <f>HV!X81</f>
        <v>2</v>
      </c>
      <c r="BN35" s="63">
        <f>RT!X81</f>
        <v>4</v>
      </c>
      <c r="BO35" s="62">
        <f>IGD!Y81</f>
        <v>21</v>
      </c>
      <c r="BP35" s="47">
        <f>HV!Y81</f>
        <v>21</v>
      </c>
      <c r="BQ35" s="63">
        <f>RT!Y81</f>
        <v>15</v>
      </c>
      <c r="BR35" s="62">
        <f>IGD!Z81</f>
        <v>2</v>
      </c>
      <c r="BS35" s="47">
        <f>HV!Z81</f>
        <v>5</v>
      </c>
      <c r="BT35" s="63">
        <f>RT!Z81</f>
        <v>2</v>
      </c>
      <c r="BU35" s="62">
        <f>IGD!AA81</f>
        <v>5</v>
      </c>
      <c r="BV35" s="47">
        <f>HV!AA81</f>
        <v>15</v>
      </c>
      <c r="BW35" s="63">
        <f>RT!AA81</f>
        <v>6</v>
      </c>
      <c r="BX35" s="62">
        <f>IGD!AB81</f>
        <v>27</v>
      </c>
      <c r="BY35" s="47">
        <f>HV!AB81</f>
        <v>28</v>
      </c>
      <c r="BZ35" s="63">
        <f>RT!AB81</f>
        <v>5</v>
      </c>
      <c r="CA35" s="62">
        <f>IGD!AC81</f>
        <v>22</v>
      </c>
      <c r="CB35" s="47">
        <f>HV!AC81</f>
        <v>22</v>
      </c>
      <c r="CC35" s="63">
        <f>RT!AC81</f>
        <v>28</v>
      </c>
      <c r="CD35" s="62">
        <f>IGD!AD81</f>
        <v>13</v>
      </c>
      <c r="CE35" s="47">
        <f>HV!AD81</f>
        <v>17</v>
      </c>
      <c r="CF35" s="63">
        <f>RT!AD81</f>
        <v>18</v>
      </c>
      <c r="CG35" s="62">
        <f>IGD!AE81</f>
        <v>3</v>
      </c>
      <c r="CH35" s="47">
        <f>HV!AE81</f>
        <v>1</v>
      </c>
      <c r="CI35" s="63">
        <f>RT!AE81</f>
        <v>11</v>
      </c>
    </row>
    <row r="36" spans="2:87" ht="12" customHeight="1" x14ac:dyDescent="0.25">
      <c r="B36" s="60"/>
      <c r="C36" s="61">
        <v>8</v>
      </c>
      <c r="D36" s="62">
        <f>IGD!D82</f>
        <v>11</v>
      </c>
      <c r="E36" s="47">
        <f>HV!D82</f>
        <v>7</v>
      </c>
      <c r="F36" s="63">
        <f>RT!D82</f>
        <v>23</v>
      </c>
      <c r="G36" s="47">
        <f>IGD!E82</f>
        <v>21</v>
      </c>
      <c r="H36" s="47">
        <f>HV!E82</f>
        <v>25</v>
      </c>
      <c r="I36" s="47">
        <f>RT!E82</f>
        <v>14</v>
      </c>
      <c r="J36" s="62">
        <f>IGD!F82</f>
        <v>7</v>
      </c>
      <c r="K36" s="47">
        <f>HV!F82</f>
        <v>6</v>
      </c>
      <c r="L36" s="63">
        <f>RT!F82</f>
        <v>26</v>
      </c>
      <c r="M36" s="47">
        <f>IGD!G82</f>
        <v>14</v>
      </c>
      <c r="N36" s="47">
        <f>HV!G82</f>
        <v>10</v>
      </c>
      <c r="O36" s="47">
        <f>RT!G82</f>
        <v>24</v>
      </c>
      <c r="P36" s="62">
        <f>IGD!H82</f>
        <v>12</v>
      </c>
      <c r="Q36" s="47">
        <f>HV!H82</f>
        <v>11</v>
      </c>
      <c r="R36" s="63">
        <f>RT!H82</f>
        <v>5</v>
      </c>
      <c r="S36" s="47">
        <f>IGD!I82</f>
        <v>13</v>
      </c>
      <c r="T36" s="47">
        <f>HV!I82</f>
        <v>5</v>
      </c>
      <c r="U36" s="47">
        <f>RT!I82</f>
        <v>9</v>
      </c>
      <c r="V36" s="62">
        <f>IGD!J82</f>
        <v>16</v>
      </c>
      <c r="W36" s="47">
        <f>HV!J82</f>
        <v>15</v>
      </c>
      <c r="X36" s="63">
        <f>RT!J82</f>
        <v>25</v>
      </c>
      <c r="Y36" s="62">
        <f>IGD!K82</f>
        <v>6</v>
      </c>
      <c r="Z36" s="47">
        <f>HV!K82</f>
        <v>1</v>
      </c>
      <c r="AA36" s="63">
        <f>RT!K82</f>
        <v>21</v>
      </c>
      <c r="AB36" s="62">
        <f>IGD!L82</f>
        <v>15</v>
      </c>
      <c r="AC36" s="47">
        <f>HV!L82</f>
        <v>16</v>
      </c>
      <c r="AD36" s="63">
        <f>RT!L82</f>
        <v>8</v>
      </c>
      <c r="AE36" s="62">
        <f>IGD!M82</f>
        <v>10</v>
      </c>
      <c r="AF36" s="47">
        <f>HV!M82</f>
        <v>14</v>
      </c>
      <c r="AG36" s="63">
        <f>RT!M82</f>
        <v>10</v>
      </c>
      <c r="AH36" s="62">
        <f>IGD!N82</f>
        <v>27</v>
      </c>
      <c r="AI36" s="47">
        <f>HV!N82</f>
        <v>27</v>
      </c>
      <c r="AJ36" s="63">
        <f>RT!N82</f>
        <v>16</v>
      </c>
      <c r="AK36" s="62">
        <f>IGD!O82</f>
        <v>17</v>
      </c>
      <c r="AL36" s="47">
        <f>HV!O82</f>
        <v>8</v>
      </c>
      <c r="AM36" s="63">
        <f>RT!O82</f>
        <v>17</v>
      </c>
      <c r="AN36" s="62">
        <f>IGD!P82</f>
        <v>23</v>
      </c>
      <c r="AO36" s="47">
        <f>HV!P82</f>
        <v>22</v>
      </c>
      <c r="AP36" s="63">
        <f>RT!P82</f>
        <v>11</v>
      </c>
      <c r="AQ36" s="62">
        <f>IGD!Q82</f>
        <v>24</v>
      </c>
      <c r="AR36" s="47">
        <f>HV!Q82</f>
        <v>20</v>
      </c>
      <c r="AS36" s="63">
        <f>RT!Q82</f>
        <v>27</v>
      </c>
      <c r="AT36" s="62">
        <f>IGD!R82</f>
        <v>26</v>
      </c>
      <c r="AU36" s="47">
        <f>HV!R82</f>
        <v>24</v>
      </c>
      <c r="AV36" s="63">
        <f>RT!R82</f>
        <v>15</v>
      </c>
      <c r="AW36" s="62">
        <f>IGD!S82</f>
        <v>20</v>
      </c>
      <c r="AX36" s="47">
        <f>HV!S82</f>
        <v>21</v>
      </c>
      <c r="AY36" s="63">
        <f>RT!S82</f>
        <v>1</v>
      </c>
      <c r="AZ36" s="62">
        <f>IGD!T82</f>
        <v>28</v>
      </c>
      <c r="BA36" s="47">
        <f>HV!T82</f>
        <v>28</v>
      </c>
      <c r="BB36" s="63">
        <f>RT!T82</f>
        <v>22</v>
      </c>
      <c r="BC36" s="62">
        <f>IGD!U82</f>
        <v>22</v>
      </c>
      <c r="BD36" s="47">
        <f>HV!U82</f>
        <v>23</v>
      </c>
      <c r="BE36" s="63">
        <f>RT!U82</f>
        <v>19</v>
      </c>
      <c r="BF36" s="62">
        <f>IGD!V82</f>
        <v>8</v>
      </c>
      <c r="BG36" s="47">
        <f>HV!V82</f>
        <v>12</v>
      </c>
      <c r="BH36" s="63">
        <f>RT!V82</f>
        <v>20</v>
      </c>
      <c r="BI36" s="62">
        <f>IGD!W82</f>
        <v>3</v>
      </c>
      <c r="BJ36" s="47">
        <f>HV!W82</f>
        <v>2</v>
      </c>
      <c r="BK36" s="63">
        <f>RT!W82</f>
        <v>6</v>
      </c>
      <c r="BL36" s="62">
        <f>IGD!X82</f>
        <v>1</v>
      </c>
      <c r="BM36" s="47">
        <f>HV!X82</f>
        <v>4</v>
      </c>
      <c r="BN36" s="63">
        <f>RT!X82</f>
        <v>4</v>
      </c>
      <c r="BO36" s="62">
        <f>IGD!Y82</f>
        <v>18</v>
      </c>
      <c r="BP36" s="47">
        <f>HV!Y82</f>
        <v>18</v>
      </c>
      <c r="BQ36" s="63">
        <f>RT!Y82</f>
        <v>13</v>
      </c>
      <c r="BR36" s="62">
        <f>IGD!Z82</f>
        <v>4</v>
      </c>
      <c r="BS36" s="47">
        <f>HV!Z82</f>
        <v>9</v>
      </c>
      <c r="BT36" s="63">
        <f>RT!Z82</f>
        <v>2</v>
      </c>
      <c r="BU36" s="62">
        <f>IGD!AA82</f>
        <v>5</v>
      </c>
      <c r="BV36" s="47">
        <f>HV!AA82</f>
        <v>17</v>
      </c>
      <c r="BW36" s="63">
        <f>RT!AA82</f>
        <v>7</v>
      </c>
      <c r="BX36" s="62">
        <f>IGD!AB82</f>
        <v>25</v>
      </c>
      <c r="BY36" s="47">
        <f>HV!AB82</f>
        <v>26</v>
      </c>
      <c r="BZ36" s="63">
        <f>RT!AB82</f>
        <v>3</v>
      </c>
      <c r="CA36" s="62">
        <f>IGD!AC82</f>
        <v>19</v>
      </c>
      <c r="CB36" s="47">
        <f>HV!AC82</f>
        <v>19</v>
      </c>
      <c r="CC36" s="63">
        <f>RT!AC82</f>
        <v>28</v>
      </c>
      <c r="CD36" s="62">
        <f>IGD!AD82</f>
        <v>9</v>
      </c>
      <c r="CE36" s="47">
        <f>HV!AD82</f>
        <v>13</v>
      </c>
      <c r="CF36" s="63">
        <f>RT!AD82</f>
        <v>18</v>
      </c>
      <c r="CG36" s="62">
        <f>IGD!AE82</f>
        <v>2</v>
      </c>
      <c r="CH36" s="47">
        <f>HV!AE82</f>
        <v>3</v>
      </c>
      <c r="CI36" s="63">
        <f>RT!AE82</f>
        <v>12</v>
      </c>
    </row>
    <row r="37" spans="2:87" ht="12" customHeight="1" x14ac:dyDescent="0.25">
      <c r="B37" s="60"/>
      <c r="C37" s="61">
        <v>10</v>
      </c>
      <c r="D37" s="62">
        <f>IGD!D83</f>
        <v>13</v>
      </c>
      <c r="E37" s="47">
        <f>HV!D83</f>
        <v>10</v>
      </c>
      <c r="F37" s="63">
        <f>RT!D83</f>
        <v>26</v>
      </c>
      <c r="G37" s="47">
        <f>IGD!E83</f>
        <v>23</v>
      </c>
      <c r="H37" s="47">
        <f>HV!E83</f>
        <v>25</v>
      </c>
      <c r="I37" s="47">
        <f>RT!E83</f>
        <v>14</v>
      </c>
      <c r="J37" s="62">
        <f>IGD!F83</f>
        <v>8</v>
      </c>
      <c r="K37" s="47">
        <f>HV!F83</f>
        <v>9</v>
      </c>
      <c r="L37" s="63">
        <f>RT!F83</f>
        <v>27</v>
      </c>
      <c r="M37" s="47">
        <f>IGD!G83</f>
        <v>11</v>
      </c>
      <c r="N37" s="47">
        <f>HV!G83</f>
        <v>6</v>
      </c>
      <c r="O37" s="47">
        <f>RT!G83</f>
        <v>23</v>
      </c>
      <c r="P37" s="62">
        <f>IGD!H83</f>
        <v>7</v>
      </c>
      <c r="Q37" s="47">
        <f>HV!H83</f>
        <v>5</v>
      </c>
      <c r="R37" s="63">
        <f>RT!H83</f>
        <v>5</v>
      </c>
      <c r="S37" s="47">
        <f>IGD!I83</f>
        <v>16</v>
      </c>
      <c r="T37" s="47">
        <f>HV!I83</f>
        <v>7</v>
      </c>
      <c r="U37" s="47">
        <f>RT!I83</f>
        <v>15</v>
      </c>
      <c r="V37" s="62">
        <f>IGD!J83</f>
        <v>10</v>
      </c>
      <c r="W37" s="47">
        <f>HV!J83</f>
        <v>2</v>
      </c>
      <c r="X37" s="63">
        <f>RT!J83</f>
        <v>24</v>
      </c>
      <c r="Y37" s="62">
        <f>IGD!K83</f>
        <v>5</v>
      </c>
      <c r="Z37" s="47">
        <f>HV!K83</f>
        <v>1</v>
      </c>
      <c r="AA37" s="63">
        <f>RT!K83</f>
        <v>21</v>
      </c>
      <c r="AB37" s="62">
        <f>IGD!L83</f>
        <v>9</v>
      </c>
      <c r="AC37" s="47">
        <f>HV!L83</f>
        <v>12</v>
      </c>
      <c r="AD37" s="63">
        <f>RT!L83</f>
        <v>8</v>
      </c>
      <c r="AE37" s="62">
        <f>IGD!M83</f>
        <v>15</v>
      </c>
      <c r="AF37" s="47">
        <f>HV!M83</f>
        <v>18</v>
      </c>
      <c r="AG37" s="63">
        <f>RT!M83</f>
        <v>12</v>
      </c>
      <c r="AH37" s="62">
        <f>IGD!N83</f>
        <v>26</v>
      </c>
      <c r="AI37" s="47">
        <f>HV!N83</f>
        <v>27</v>
      </c>
      <c r="AJ37" s="63">
        <f>RT!N83</f>
        <v>13</v>
      </c>
      <c r="AK37" s="62">
        <f>IGD!O83</f>
        <v>17</v>
      </c>
      <c r="AL37" s="47">
        <f>HV!O83</f>
        <v>11</v>
      </c>
      <c r="AM37" s="63">
        <f>RT!O83</f>
        <v>17</v>
      </c>
      <c r="AN37" s="62">
        <f>IGD!P83</f>
        <v>22</v>
      </c>
      <c r="AO37" s="47">
        <f>HV!P83</f>
        <v>23</v>
      </c>
      <c r="AP37" s="63">
        <f>RT!P83</f>
        <v>10</v>
      </c>
      <c r="AQ37" s="62">
        <f>IGD!Q83</f>
        <v>25</v>
      </c>
      <c r="AR37" s="47">
        <f>HV!Q83</f>
        <v>22</v>
      </c>
      <c r="AS37" s="63">
        <f>RT!Q83</f>
        <v>25</v>
      </c>
      <c r="AT37" s="62">
        <f>IGD!R83</f>
        <v>27</v>
      </c>
      <c r="AU37" s="47">
        <f>HV!R83</f>
        <v>26</v>
      </c>
      <c r="AV37" s="63">
        <f>RT!R83</f>
        <v>11</v>
      </c>
      <c r="AW37" s="62">
        <f>IGD!S83</f>
        <v>20</v>
      </c>
      <c r="AX37" s="47">
        <f>HV!S83</f>
        <v>20</v>
      </c>
      <c r="AY37" s="63">
        <f>RT!S83</f>
        <v>1</v>
      </c>
      <c r="AZ37" s="62">
        <f>IGD!T83</f>
        <v>28</v>
      </c>
      <c r="BA37" s="47">
        <f>HV!T83</f>
        <v>28</v>
      </c>
      <c r="BB37" s="63">
        <f>RT!T83</f>
        <v>20</v>
      </c>
      <c r="BC37" s="62">
        <f>IGD!U83</f>
        <v>19</v>
      </c>
      <c r="BD37" s="47">
        <f>HV!U83</f>
        <v>21</v>
      </c>
      <c r="BE37" s="63">
        <f>RT!U83</f>
        <v>19</v>
      </c>
      <c r="BF37" s="62">
        <f>IGD!V83</f>
        <v>14</v>
      </c>
      <c r="BG37" s="47">
        <f>HV!V83</f>
        <v>15</v>
      </c>
      <c r="BH37" s="63">
        <f>RT!V83</f>
        <v>22</v>
      </c>
      <c r="BI37" s="62">
        <f>IGD!W83</f>
        <v>3</v>
      </c>
      <c r="BJ37" s="47">
        <f>HV!W83</f>
        <v>3</v>
      </c>
      <c r="BK37" s="63">
        <f>RT!W83</f>
        <v>7</v>
      </c>
      <c r="BL37" s="62">
        <f>IGD!X83</f>
        <v>4</v>
      </c>
      <c r="BM37" s="47">
        <f>HV!X83</f>
        <v>13</v>
      </c>
      <c r="BN37" s="63">
        <f>RT!X83</f>
        <v>3</v>
      </c>
      <c r="BO37" s="62">
        <f>IGD!Y83</f>
        <v>18</v>
      </c>
      <c r="BP37" s="47">
        <f>HV!Y83</f>
        <v>17</v>
      </c>
      <c r="BQ37" s="63">
        <f>RT!Y83</f>
        <v>16</v>
      </c>
      <c r="BR37" s="62">
        <f>IGD!Z83</f>
        <v>2</v>
      </c>
      <c r="BS37" s="47">
        <f>HV!Z83</f>
        <v>8</v>
      </c>
      <c r="BT37" s="63">
        <f>RT!Z83</f>
        <v>2</v>
      </c>
      <c r="BU37" s="62">
        <f>IGD!AA83</f>
        <v>6</v>
      </c>
      <c r="BV37" s="47">
        <f>HV!AA83</f>
        <v>16</v>
      </c>
      <c r="BW37" s="63">
        <f>RT!AA83</f>
        <v>6</v>
      </c>
      <c r="BX37" s="62">
        <f>IGD!AB83</f>
        <v>24</v>
      </c>
      <c r="BY37" s="47">
        <f>HV!AB83</f>
        <v>24</v>
      </c>
      <c r="BZ37" s="63">
        <f>RT!AB83</f>
        <v>4</v>
      </c>
      <c r="CA37" s="62">
        <f>IGD!AC83</f>
        <v>21</v>
      </c>
      <c r="CB37" s="47">
        <f>HV!AC83</f>
        <v>19</v>
      </c>
      <c r="CC37" s="63">
        <f>RT!AC83</f>
        <v>28</v>
      </c>
      <c r="CD37" s="62">
        <f>IGD!AD83</f>
        <v>12</v>
      </c>
      <c r="CE37" s="47">
        <f>HV!AD83</f>
        <v>14</v>
      </c>
      <c r="CF37" s="63">
        <f>RT!AD83</f>
        <v>18</v>
      </c>
      <c r="CG37" s="62">
        <f>IGD!AE83</f>
        <v>1</v>
      </c>
      <c r="CH37" s="47">
        <f>HV!AE83</f>
        <v>4</v>
      </c>
      <c r="CI37" s="63">
        <f>RT!AE83</f>
        <v>9</v>
      </c>
    </row>
    <row r="38" spans="2:87" ht="12" customHeight="1" x14ac:dyDescent="0.25">
      <c r="B38" s="64"/>
      <c r="C38" s="65">
        <v>15</v>
      </c>
      <c r="D38" s="66">
        <f>IGD!D84</f>
        <v>12</v>
      </c>
      <c r="E38" s="67">
        <f>HV!D84</f>
        <v>8</v>
      </c>
      <c r="F38" s="68">
        <f>RT!D84</f>
        <v>26</v>
      </c>
      <c r="G38" s="67">
        <f>IGD!E84</f>
        <v>22</v>
      </c>
      <c r="H38" s="67">
        <f>HV!E84</f>
        <v>24</v>
      </c>
      <c r="I38" s="67">
        <f>RT!E84</f>
        <v>13</v>
      </c>
      <c r="J38" s="66">
        <f>IGD!F84</f>
        <v>8</v>
      </c>
      <c r="K38" s="67">
        <f>HV!F84</f>
        <v>6</v>
      </c>
      <c r="L38" s="68">
        <f>RT!F84</f>
        <v>25</v>
      </c>
      <c r="M38" s="67">
        <f>IGD!G84</f>
        <v>10</v>
      </c>
      <c r="N38" s="67">
        <f>HV!G84</f>
        <v>13</v>
      </c>
      <c r="O38" s="67">
        <f>RT!G84</f>
        <v>24</v>
      </c>
      <c r="P38" s="66">
        <f>IGD!H84</f>
        <v>7</v>
      </c>
      <c r="Q38" s="67">
        <f>HV!H84</f>
        <v>5</v>
      </c>
      <c r="R38" s="68">
        <f>RT!H84</f>
        <v>3</v>
      </c>
      <c r="S38" s="67">
        <f>IGD!I84</f>
        <v>9</v>
      </c>
      <c r="T38" s="67">
        <f>HV!I84</f>
        <v>7</v>
      </c>
      <c r="U38" s="67">
        <f>RT!I84</f>
        <v>11</v>
      </c>
      <c r="V38" s="66">
        <f>IGD!J84</f>
        <v>17</v>
      </c>
      <c r="W38" s="67">
        <f>HV!J84</f>
        <v>14</v>
      </c>
      <c r="X38" s="68">
        <f>RT!J84</f>
        <v>23</v>
      </c>
      <c r="Y38" s="66">
        <f>IGD!K84</f>
        <v>3</v>
      </c>
      <c r="Z38" s="67">
        <f>HV!K84</f>
        <v>3</v>
      </c>
      <c r="AA38" s="68">
        <f>RT!K84</f>
        <v>20</v>
      </c>
      <c r="AB38" s="66">
        <f>IGD!L84</f>
        <v>5</v>
      </c>
      <c r="AC38" s="67">
        <f>HV!L84</f>
        <v>4</v>
      </c>
      <c r="AD38" s="68">
        <f>RT!L84</f>
        <v>8</v>
      </c>
      <c r="AE38" s="66">
        <f>IGD!M84</f>
        <v>14</v>
      </c>
      <c r="AF38" s="67">
        <f>HV!M84</f>
        <v>16</v>
      </c>
      <c r="AG38" s="68">
        <f>RT!M84</f>
        <v>9</v>
      </c>
      <c r="AH38" s="66">
        <f>IGD!N84</f>
        <v>25</v>
      </c>
      <c r="AI38" s="67">
        <f>HV!N84</f>
        <v>27</v>
      </c>
      <c r="AJ38" s="68">
        <f>RT!N84</f>
        <v>16</v>
      </c>
      <c r="AK38" s="66">
        <f>IGD!O84</f>
        <v>18</v>
      </c>
      <c r="AL38" s="67">
        <f>HV!O84</f>
        <v>17</v>
      </c>
      <c r="AM38" s="68">
        <f>RT!O84</f>
        <v>18</v>
      </c>
      <c r="AN38" s="66">
        <f>IGD!P84</f>
        <v>21</v>
      </c>
      <c r="AO38" s="67">
        <f>HV!P84</f>
        <v>19</v>
      </c>
      <c r="AP38" s="68">
        <f>RT!P84</f>
        <v>12</v>
      </c>
      <c r="AQ38" s="66">
        <f>IGD!Q84</f>
        <v>23</v>
      </c>
      <c r="AR38" s="67">
        <f>HV!Q84</f>
        <v>21</v>
      </c>
      <c r="AS38" s="68">
        <f>RT!Q84</f>
        <v>27</v>
      </c>
      <c r="AT38" s="66">
        <f>IGD!R84</f>
        <v>26</v>
      </c>
      <c r="AU38" s="67">
        <f>HV!R84</f>
        <v>25</v>
      </c>
      <c r="AV38" s="68">
        <f>RT!R84</f>
        <v>15</v>
      </c>
      <c r="AW38" s="66">
        <f>IGD!S84</f>
        <v>24</v>
      </c>
      <c r="AX38" s="67">
        <f>HV!S84</f>
        <v>26</v>
      </c>
      <c r="AY38" s="68">
        <f>RT!S84</f>
        <v>4</v>
      </c>
      <c r="AZ38" s="66">
        <f>IGD!T84</f>
        <v>28</v>
      </c>
      <c r="BA38" s="67">
        <f>HV!T84</f>
        <v>28</v>
      </c>
      <c r="BB38" s="68">
        <f>RT!T84</f>
        <v>22</v>
      </c>
      <c r="BC38" s="66">
        <f>IGD!U84</f>
        <v>20</v>
      </c>
      <c r="BD38" s="67">
        <f>HV!U84</f>
        <v>20</v>
      </c>
      <c r="BE38" s="68">
        <f>RT!U84</f>
        <v>19</v>
      </c>
      <c r="BF38" s="66">
        <f>IGD!V84</f>
        <v>11</v>
      </c>
      <c r="BG38" s="67">
        <f>HV!V84</f>
        <v>11</v>
      </c>
      <c r="BH38" s="68">
        <f>RT!V84</f>
        <v>21</v>
      </c>
      <c r="BI38" s="66">
        <f>IGD!W84</f>
        <v>27</v>
      </c>
      <c r="BJ38" s="67">
        <f>HV!W84</f>
        <v>22</v>
      </c>
      <c r="BK38" s="68">
        <f>RT!W84</f>
        <v>7</v>
      </c>
      <c r="BL38" s="66">
        <f>IGD!X84</f>
        <v>6</v>
      </c>
      <c r="BM38" s="67">
        <f>HV!X84</f>
        <v>9</v>
      </c>
      <c r="BN38" s="68">
        <f>RT!X84</f>
        <v>5</v>
      </c>
      <c r="BO38" s="66">
        <f>IGD!Y84</f>
        <v>15</v>
      </c>
      <c r="BP38" s="67">
        <f>HV!Y84</f>
        <v>15</v>
      </c>
      <c r="BQ38" s="68">
        <f>RT!Y84</f>
        <v>10</v>
      </c>
      <c r="BR38" s="66">
        <f>IGD!Z84</f>
        <v>2</v>
      </c>
      <c r="BS38" s="67">
        <f>HV!Z84</f>
        <v>2</v>
      </c>
      <c r="BT38" s="68">
        <f>RT!Z84</f>
        <v>1</v>
      </c>
      <c r="BU38" s="66">
        <f>IGD!AA84</f>
        <v>4</v>
      </c>
      <c r="BV38" s="67">
        <f>HV!AA84</f>
        <v>10</v>
      </c>
      <c r="BW38" s="68">
        <f>RT!AA84</f>
        <v>6</v>
      </c>
      <c r="BX38" s="66">
        <f>IGD!AB84</f>
        <v>19</v>
      </c>
      <c r="BY38" s="67">
        <f>HV!AB84</f>
        <v>23</v>
      </c>
      <c r="BZ38" s="68">
        <f>RT!AB84</f>
        <v>2</v>
      </c>
      <c r="CA38" s="66">
        <f>IGD!AC84</f>
        <v>16</v>
      </c>
      <c r="CB38" s="67">
        <f>HV!AC84</f>
        <v>18</v>
      </c>
      <c r="CC38" s="68">
        <f>RT!AC84</f>
        <v>28</v>
      </c>
      <c r="CD38" s="66">
        <f>IGD!AD84</f>
        <v>13</v>
      </c>
      <c r="CE38" s="67">
        <f>HV!AD84</f>
        <v>12</v>
      </c>
      <c r="CF38" s="68">
        <f>RT!AD84</f>
        <v>17</v>
      </c>
      <c r="CG38" s="66">
        <f>IGD!AE84</f>
        <v>1</v>
      </c>
      <c r="CH38" s="67">
        <f>HV!AE84</f>
        <v>1</v>
      </c>
      <c r="CI38" s="68">
        <f>RT!AE84</f>
        <v>14</v>
      </c>
    </row>
    <row r="39" spans="2:87" ht="15" customHeight="1" x14ac:dyDescent="0.25">
      <c r="B39" s="55" t="s">
        <v>462</v>
      </c>
      <c r="C39" s="56">
        <v>3</v>
      </c>
      <c r="D39" s="57">
        <f>IGD!D85</f>
        <v>11</v>
      </c>
      <c r="E39" s="58">
        <f>HV!D85</f>
        <v>7</v>
      </c>
      <c r="F39" s="59">
        <f>RT!D85</f>
        <v>14</v>
      </c>
      <c r="G39" s="58">
        <f>IGD!E85</f>
        <v>27</v>
      </c>
      <c r="H39" s="58">
        <f>HV!E85</f>
        <v>27</v>
      </c>
      <c r="I39" s="58">
        <f>RT!E85</f>
        <v>9</v>
      </c>
      <c r="J39" s="57">
        <f>IGD!F85</f>
        <v>9</v>
      </c>
      <c r="K39" s="58">
        <f>HV!F85</f>
        <v>5</v>
      </c>
      <c r="L39" s="59">
        <f>RT!F85</f>
        <v>25</v>
      </c>
      <c r="M39" s="58">
        <f>IGD!G85</f>
        <v>10</v>
      </c>
      <c r="N39" s="58">
        <f>HV!G85</f>
        <v>12</v>
      </c>
      <c r="O39" s="58">
        <f>RT!G85</f>
        <v>23</v>
      </c>
      <c r="P39" s="57">
        <f>IGD!H85</f>
        <v>21</v>
      </c>
      <c r="Q39" s="58">
        <f>HV!H85</f>
        <v>21</v>
      </c>
      <c r="R39" s="59">
        <f>RT!H85</f>
        <v>3</v>
      </c>
      <c r="S39" s="58">
        <f>IGD!I85</f>
        <v>7</v>
      </c>
      <c r="T39" s="58">
        <f>HV!I85</f>
        <v>4</v>
      </c>
      <c r="U39" s="58">
        <f>RT!I85</f>
        <v>11</v>
      </c>
      <c r="V39" s="57">
        <f>IGD!J85</f>
        <v>13</v>
      </c>
      <c r="W39" s="58">
        <f>HV!J85</f>
        <v>3</v>
      </c>
      <c r="X39" s="59">
        <f>RT!J85</f>
        <v>19</v>
      </c>
      <c r="Y39" s="57">
        <f>IGD!K85</f>
        <v>19</v>
      </c>
      <c r="Z39" s="58">
        <f>HV!K85</f>
        <v>1</v>
      </c>
      <c r="AA39" s="59">
        <f>RT!K85</f>
        <v>24</v>
      </c>
      <c r="AB39" s="57">
        <f>IGD!L85</f>
        <v>20</v>
      </c>
      <c r="AC39" s="58">
        <f>HV!L85</f>
        <v>22</v>
      </c>
      <c r="AD39" s="59">
        <f>RT!L85</f>
        <v>5</v>
      </c>
      <c r="AE39" s="57">
        <f>IGD!M85</f>
        <v>17</v>
      </c>
      <c r="AF39" s="58">
        <f>HV!M85</f>
        <v>17</v>
      </c>
      <c r="AG39" s="59">
        <f>RT!M85</f>
        <v>1</v>
      </c>
      <c r="AH39" s="57">
        <f>IGD!N85</f>
        <v>15</v>
      </c>
      <c r="AI39" s="58">
        <f>HV!N85</f>
        <v>18</v>
      </c>
      <c r="AJ39" s="59">
        <f>RT!N85</f>
        <v>21</v>
      </c>
      <c r="AK39" s="57">
        <f>IGD!O85</f>
        <v>14</v>
      </c>
      <c r="AL39" s="58">
        <f>HV!O85</f>
        <v>10</v>
      </c>
      <c r="AM39" s="59">
        <f>RT!O85</f>
        <v>20</v>
      </c>
      <c r="AN39" s="57">
        <f>IGD!P85</f>
        <v>24</v>
      </c>
      <c r="AO39" s="58">
        <f>HV!P85</f>
        <v>26</v>
      </c>
      <c r="AP39" s="59">
        <f>RT!P85</f>
        <v>15</v>
      </c>
      <c r="AQ39" s="57">
        <f>IGD!Q85</f>
        <v>6</v>
      </c>
      <c r="AR39" s="58">
        <f>HV!Q85</f>
        <v>13</v>
      </c>
      <c r="AS39" s="59">
        <f>RT!Q85</f>
        <v>28</v>
      </c>
      <c r="AT39" s="57">
        <f>IGD!R85</f>
        <v>26</v>
      </c>
      <c r="AU39" s="58">
        <f>HV!R85</f>
        <v>25</v>
      </c>
      <c r="AV39" s="59">
        <f>RT!R85</f>
        <v>17</v>
      </c>
      <c r="AW39" s="57">
        <f>IGD!S85</f>
        <v>28</v>
      </c>
      <c r="AX39" s="58">
        <f>HV!S85</f>
        <v>28</v>
      </c>
      <c r="AY39" s="59">
        <f>RT!S85</f>
        <v>2</v>
      </c>
      <c r="AZ39" s="57">
        <f>IGD!T85</f>
        <v>22</v>
      </c>
      <c r="BA39" s="58">
        <f>HV!T85</f>
        <v>20</v>
      </c>
      <c r="BB39" s="59">
        <f>RT!T85</f>
        <v>26</v>
      </c>
      <c r="BC39" s="57">
        <f>IGD!U85</f>
        <v>23</v>
      </c>
      <c r="BD39" s="58">
        <f>HV!U85</f>
        <v>24</v>
      </c>
      <c r="BE39" s="59">
        <f>RT!U85</f>
        <v>18</v>
      </c>
      <c r="BF39" s="57">
        <f>IGD!V85</f>
        <v>12</v>
      </c>
      <c r="BG39" s="58">
        <f>HV!V85</f>
        <v>11</v>
      </c>
      <c r="BH39" s="59">
        <f>RT!V85</f>
        <v>22</v>
      </c>
      <c r="BI39" s="57">
        <f>IGD!W85</f>
        <v>5</v>
      </c>
      <c r="BJ39" s="58">
        <f>HV!W85</f>
        <v>19</v>
      </c>
      <c r="BK39" s="59">
        <f>RT!W85</f>
        <v>10</v>
      </c>
      <c r="BL39" s="57">
        <f>IGD!X85</f>
        <v>3</v>
      </c>
      <c r="BM39" s="58">
        <f>HV!X85</f>
        <v>8</v>
      </c>
      <c r="BN39" s="59">
        <f>RT!X85</f>
        <v>8</v>
      </c>
      <c r="BO39" s="57">
        <f>IGD!Y85</f>
        <v>8</v>
      </c>
      <c r="BP39" s="58">
        <f>HV!Y85</f>
        <v>15</v>
      </c>
      <c r="BQ39" s="59">
        <f>RT!Y85</f>
        <v>12</v>
      </c>
      <c r="BR39" s="57">
        <f>IGD!Z85</f>
        <v>2</v>
      </c>
      <c r="BS39" s="58">
        <f>HV!Z85</f>
        <v>14</v>
      </c>
      <c r="BT39" s="59">
        <f>RT!Z85</f>
        <v>7</v>
      </c>
      <c r="BU39" s="57">
        <f>IGD!AA85</f>
        <v>4</v>
      </c>
      <c r="BV39" s="58">
        <f>HV!AA85</f>
        <v>9</v>
      </c>
      <c r="BW39" s="59">
        <f>RT!AA85</f>
        <v>6</v>
      </c>
      <c r="BX39" s="57">
        <f>IGD!AB85</f>
        <v>25</v>
      </c>
      <c r="BY39" s="58">
        <f>HV!AB85</f>
        <v>23</v>
      </c>
      <c r="BZ39" s="59">
        <f>RT!AB85</f>
        <v>4</v>
      </c>
      <c r="CA39" s="57">
        <f>IGD!AC85</f>
        <v>18</v>
      </c>
      <c r="CB39" s="58">
        <f>HV!AC85</f>
        <v>6</v>
      </c>
      <c r="CC39" s="59">
        <f>RT!AC85</f>
        <v>27</v>
      </c>
      <c r="CD39" s="57">
        <f>IGD!AD85</f>
        <v>16</v>
      </c>
      <c r="CE39" s="58">
        <f>HV!AD85</f>
        <v>16</v>
      </c>
      <c r="CF39" s="59">
        <f>RT!AD85</f>
        <v>13</v>
      </c>
      <c r="CG39" s="57">
        <f>IGD!AE85</f>
        <v>1</v>
      </c>
      <c r="CH39" s="58">
        <f>HV!AE85</f>
        <v>2</v>
      </c>
      <c r="CI39" s="59">
        <f>RT!AE85</f>
        <v>16</v>
      </c>
    </row>
    <row r="40" spans="2:87" x14ac:dyDescent="0.25">
      <c r="B40" s="60"/>
      <c r="C40" s="61">
        <v>5</v>
      </c>
      <c r="D40" s="62">
        <f>IGD!D86</f>
        <v>7</v>
      </c>
      <c r="E40" s="47">
        <f>HV!D86</f>
        <v>7</v>
      </c>
      <c r="F40" s="63">
        <f>RT!D86</f>
        <v>21</v>
      </c>
      <c r="G40" s="47">
        <f>IGD!E86</f>
        <v>21</v>
      </c>
      <c r="H40" s="47">
        <f>HV!E86</f>
        <v>21</v>
      </c>
      <c r="I40" s="47">
        <f>RT!E86</f>
        <v>5</v>
      </c>
      <c r="J40" s="62">
        <f>IGD!F86</f>
        <v>12</v>
      </c>
      <c r="K40" s="47">
        <f>HV!F86</f>
        <v>12</v>
      </c>
      <c r="L40" s="63">
        <f>RT!F86</f>
        <v>25</v>
      </c>
      <c r="M40" s="47">
        <f>IGD!G86</f>
        <v>16</v>
      </c>
      <c r="N40" s="47">
        <f>HV!G86</f>
        <v>20</v>
      </c>
      <c r="O40" s="47">
        <f>RT!G86</f>
        <v>19</v>
      </c>
      <c r="P40" s="62">
        <f>IGD!H86</f>
        <v>11</v>
      </c>
      <c r="Q40" s="47">
        <f>HV!H86</f>
        <v>9</v>
      </c>
      <c r="R40" s="63">
        <f>RT!H86</f>
        <v>4</v>
      </c>
      <c r="S40" s="47">
        <f>IGD!I86</f>
        <v>8</v>
      </c>
      <c r="T40" s="47">
        <f>HV!I86</f>
        <v>1</v>
      </c>
      <c r="U40" s="47">
        <f>RT!I86</f>
        <v>11</v>
      </c>
      <c r="V40" s="62">
        <f>IGD!J86</f>
        <v>6</v>
      </c>
      <c r="W40" s="47">
        <f>HV!J86</f>
        <v>6</v>
      </c>
      <c r="X40" s="63">
        <f>RT!J86</f>
        <v>23</v>
      </c>
      <c r="Y40" s="62">
        <f>IGD!K86</f>
        <v>15</v>
      </c>
      <c r="Z40" s="47">
        <f>HV!K86</f>
        <v>2</v>
      </c>
      <c r="AA40" s="63">
        <f>RT!K86</f>
        <v>24</v>
      </c>
      <c r="AB40" s="62">
        <f>IGD!L86</f>
        <v>5</v>
      </c>
      <c r="AC40" s="47">
        <f>HV!L86</f>
        <v>15</v>
      </c>
      <c r="AD40" s="63">
        <f>RT!L86</f>
        <v>10</v>
      </c>
      <c r="AE40" s="62">
        <f>IGD!M86</f>
        <v>14</v>
      </c>
      <c r="AF40" s="47">
        <f>HV!M86</f>
        <v>14</v>
      </c>
      <c r="AG40" s="63">
        <f>RT!M86</f>
        <v>2</v>
      </c>
      <c r="AH40" s="62">
        <f>IGD!N86</f>
        <v>22</v>
      </c>
      <c r="AI40" s="47">
        <f>HV!N86</f>
        <v>23</v>
      </c>
      <c r="AJ40" s="63">
        <f>RT!N86</f>
        <v>17</v>
      </c>
      <c r="AK40" s="62">
        <f>IGD!O86</f>
        <v>20</v>
      </c>
      <c r="AL40" s="47">
        <f>HV!O86</f>
        <v>19</v>
      </c>
      <c r="AM40" s="63">
        <f>RT!O86</f>
        <v>16</v>
      </c>
      <c r="AN40" s="62">
        <f>IGD!P86</f>
        <v>27</v>
      </c>
      <c r="AO40" s="47">
        <f>HV!P86</f>
        <v>26</v>
      </c>
      <c r="AP40" s="63">
        <f>RT!P86</f>
        <v>15</v>
      </c>
      <c r="AQ40" s="62">
        <f>IGD!Q86</f>
        <v>10</v>
      </c>
      <c r="AR40" s="47">
        <f>HV!Q86</f>
        <v>10</v>
      </c>
      <c r="AS40" s="63">
        <f>RT!Q86</f>
        <v>27</v>
      </c>
      <c r="AT40" s="62">
        <f>IGD!R86</f>
        <v>28</v>
      </c>
      <c r="AU40" s="47">
        <f>HV!R86</f>
        <v>27</v>
      </c>
      <c r="AV40" s="63">
        <f>RT!R86</f>
        <v>14</v>
      </c>
      <c r="AW40" s="62">
        <f>IGD!S86</f>
        <v>23</v>
      </c>
      <c r="AX40" s="47">
        <f>HV!S86</f>
        <v>22</v>
      </c>
      <c r="AY40" s="63">
        <f>RT!S86</f>
        <v>1</v>
      </c>
      <c r="AZ40" s="62">
        <f>IGD!T86</f>
        <v>25</v>
      </c>
      <c r="BA40" s="47">
        <f>HV!T86</f>
        <v>25</v>
      </c>
      <c r="BB40" s="63">
        <f>RT!T86</f>
        <v>22</v>
      </c>
      <c r="BC40" s="62">
        <f>IGD!U86</f>
        <v>26</v>
      </c>
      <c r="BD40" s="47">
        <f>HV!U86</f>
        <v>28</v>
      </c>
      <c r="BE40" s="63">
        <f>RT!U86</f>
        <v>26</v>
      </c>
      <c r="BF40" s="62">
        <f>IGD!V86</f>
        <v>9</v>
      </c>
      <c r="BG40" s="47">
        <f>HV!V86</f>
        <v>13</v>
      </c>
      <c r="BH40" s="63">
        <f>RT!V86</f>
        <v>20</v>
      </c>
      <c r="BI40" s="62">
        <f>IGD!W86</f>
        <v>24</v>
      </c>
      <c r="BJ40" s="47">
        <f>HV!W86</f>
        <v>24</v>
      </c>
      <c r="BK40" s="63">
        <f>RT!W86</f>
        <v>9</v>
      </c>
      <c r="BL40" s="62">
        <f>IGD!X86</f>
        <v>3</v>
      </c>
      <c r="BM40" s="47">
        <f>HV!X86</f>
        <v>5</v>
      </c>
      <c r="BN40" s="63">
        <f>RT!X86</f>
        <v>6</v>
      </c>
      <c r="BO40" s="62">
        <f>IGD!Y86</f>
        <v>18</v>
      </c>
      <c r="BP40" s="47">
        <f>HV!Y86</f>
        <v>17</v>
      </c>
      <c r="BQ40" s="63">
        <f>RT!Y86</f>
        <v>13</v>
      </c>
      <c r="BR40" s="62">
        <f>IGD!Z86</f>
        <v>1</v>
      </c>
      <c r="BS40" s="47">
        <f>HV!Z86</f>
        <v>4</v>
      </c>
      <c r="BT40" s="63">
        <f>RT!Z86</f>
        <v>3</v>
      </c>
      <c r="BU40" s="62">
        <f>IGD!AA86</f>
        <v>4</v>
      </c>
      <c r="BV40" s="47">
        <f>HV!AA86</f>
        <v>8</v>
      </c>
      <c r="BW40" s="63">
        <f>RT!AA86</f>
        <v>8</v>
      </c>
      <c r="BX40" s="62">
        <f>IGD!AB86</f>
        <v>17</v>
      </c>
      <c r="BY40" s="47">
        <f>HV!AB86</f>
        <v>11</v>
      </c>
      <c r="BZ40" s="63">
        <f>RT!AB86</f>
        <v>7</v>
      </c>
      <c r="CA40" s="62">
        <f>IGD!AC86</f>
        <v>19</v>
      </c>
      <c r="CB40" s="47">
        <f>HV!AC86</f>
        <v>16</v>
      </c>
      <c r="CC40" s="63">
        <f>RT!AC86</f>
        <v>28</v>
      </c>
      <c r="CD40" s="62">
        <f>IGD!AD86</f>
        <v>13</v>
      </c>
      <c r="CE40" s="47">
        <f>HV!AD86</f>
        <v>18</v>
      </c>
      <c r="CF40" s="63">
        <f>RT!AD86</f>
        <v>18</v>
      </c>
      <c r="CG40" s="62">
        <f>IGD!AE86</f>
        <v>2</v>
      </c>
      <c r="CH40" s="47">
        <f>HV!AE86</f>
        <v>3</v>
      </c>
      <c r="CI40" s="63">
        <f>RT!AE86</f>
        <v>12</v>
      </c>
    </row>
    <row r="41" spans="2:87" x14ac:dyDescent="0.25">
      <c r="B41" s="60"/>
      <c r="C41" s="61">
        <v>8</v>
      </c>
      <c r="D41" s="62">
        <f>IGD!D87</f>
        <v>11</v>
      </c>
      <c r="E41" s="47">
        <f>HV!D87</f>
        <v>8</v>
      </c>
      <c r="F41" s="63">
        <f>RT!D87</f>
        <v>21</v>
      </c>
      <c r="G41" s="47">
        <f>IGD!E87</f>
        <v>25</v>
      </c>
      <c r="H41" s="47">
        <f>HV!E87</f>
        <v>21</v>
      </c>
      <c r="I41" s="47">
        <f>RT!E87</f>
        <v>6</v>
      </c>
      <c r="J41" s="62">
        <f>IGD!F87</f>
        <v>7</v>
      </c>
      <c r="K41" s="47">
        <f>HV!F87</f>
        <v>10</v>
      </c>
      <c r="L41" s="63">
        <f>RT!F87</f>
        <v>26</v>
      </c>
      <c r="M41" s="47">
        <f>IGD!G87</f>
        <v>16</v>
      </c>
      <c r="N41" s="47">
        <f>HV!G87</f>
        <v>19</v>
      </c>
      <c r="O41" s="47">
        <f>RT!G87</f>
        <v>19</v>
      </c>
      <c r="P41" s="62">
        <f>IGD!H87</f>
        <v>9</v>
      </c>
      <c r="Q41" s="47">
        <f>HV!H87</f>
        <v>5</v>
      </c>
      <c r="R41" s="63">
        <f>RT!H87</f>
        <v>5</v>
      </c>
      <c r="S41" s="47">
        <f>IGD!I87</f>
        <v>8</v>
      </c>
      <c r="T41" s="47">
        <f>HV!I87</f>
        <v>2</v>
      </c>
      <c r="U41" s="47">
        <f>RT!I87</f>
        <v>11</v>
      </c>
      <c r="V41" s="62">
        <f>IGD!J87</f>
        <v>15</v>
      </c>
      <c r="W41" s="47">
        <f>HV!J87</f>
        <v>13</v>
      </c>
      <c r="X41" s="63">
        <f>RT!J87</f>
        <v>24</v>
      </c>
      <c r="Y41" s="62">
        <f>IGD!K87</f>
        <v>4</v>
      </c>
      <c r="Z41" s="47">
        <f>HV!K87</f>
        <v>3</v>
      </c>
      <c r="AA41" s="63">
        <f>RT!K87</f>
        <v>23</v>
      </c>
      <c r="AB41" s="62">
        <f>IGD!L87</f>
        <v>6</v>
      </c>
      <c r="AC41" s="47">
        <f>HV!L87</f>
        <v>11</v>
      </c>
      <c r="AD41" s="63">
        <f>RT!L87</f>
        <v>10</v>
      </c>
      <c r="AE41" s="62">
        <f>IGD!M87</f>
        <v>13</v>
      </c>
      <c r="AF41" s="47">
        <f>HV!M87</f>
        <v>16</v>
      </c>
      <c r="AG41" s="63">
        <f>RT!M87</f>
        <v>2</v>
      </c>
      <c r="AH41" s="62">
        <f>IGD!N87</f>
        <v>27</v>
      </c>
      <c r="AI41" s="47">
        <f>HV!N87</f>
        <v>27</v>
      </c>
      <c r="AJ41" s="63">
        <f>RT!N87</f>
        <v>16</v>
      </c>
      <c r="AK41" s="62">
        <f>IGD!O87</f>
        <v>12</v>
      </c>
      <c r="AL41" s="47">
        <f>HV!O87</f>
        <v>6</v>
      </c>
      <c r="AM41" s="63">
        <f>RT!O87</f>
        <v>17</v>
      </c>
      <c r="AN41" s="62">
        <f>IGD!P87</f>
        <v>22</v>
      </c>
      <c r="AO41" s="47">
        <f>HV!P87</f>
        <v>24</v>
      </c>
      <c r="AP41" s="63">
        <f>RT!P87</f>
        <v>14</v>
      </c>
      <c r="AQ41" s="62">
        <f>IGD!Q87</f>
        <v>23</v>
      </c>
      <c r="AR41" s="47">
        <f>HV!Q87</f>
        <v>20</v>
      </c>
      <c r="AS41" s="63">
        <f>RT!Q87</f>
        <v>27</v>
      </c>
      <c r="AT41" s="62">
        <f>IGD!R87</f>
        <v>26</v>
      </c>
      <c r="AU41" s="47">
        <f>HV!R87</f>
        <v>26</v>
      </c>
      <c r="AV41" s="63">
        <f>RT!R87</f>
        <v>15</v>
      </c>
      <c r="AW41" s="62">
        <f>IGD!S87</f>
        <v>17</v>
      </c>
      <c r="AX41" s="47">
        <f>HV!S87</f>
        <v>18</v>
      </c>
      <c r="AY41" s="63">
        <f>RT!S87</f>
        <v>1</v>
      </c>
      <c r="AZ41" s="62">
        <f>IGD!T87</f>
        <v>28</v>
      </c>
      <c r="BA41" s="47">
        <f>HV!T87</f>
        <v>28</v>
      </c>
      <c r="BB41" s="63">
        <f>RT!T87</f>
        <v>25</v>
      </c>
      <c r="BC41" s="62">
        <f>IGD!U87</f>
        <v>21</v>
      </c>
      <c r="BD41" s="47">
        <f>HV!U87</f>
        <v>25</v>
      </c>
      <c r="BE41" s="63">
        <f>RT!U87</f>
        <v>20</v>
      </c>
      <c r="BF41" s="62">
        <f>IGD!V87</f>
        <v>5</v>
      </c>
      <c r="BG41" s="47">
        <f>HV!V87</f>
        <v>4</v>
      </c>
      <c r="BH41" s="63">
        <f>RT!V87</f>
        <v>22</v>
      </c>
      <c r="BI41" s="62">
        <f>IGD!W87</f>
        <v>24</v>
      </c>
      <c r="BJ41" s="47">
        <f>HV!W87</f>
        <v>23</v>
      </c>
      <c r="BK41" s="63">
        <f>RT!W87</f>
        <v>9</v>
      </c>
      <c r="BL41" s="62">
        <f>IGD!X87</f>
        <v>10</v>
      </c>
      <c r="BM41" s="47">
        <f>HV!X87</f>
        <v>7</v>
      </c>
      <c r="BN41" s="63">
        <f>RT!X87</f>
        <v>7</v>
      </c>
      <c r="BO41" s="62">
        <f>IGD!Y87</f>
        <v>19</v>
      </c>
      <c r="BP41" s="47">
        <f>HV!Y87</f>
        <v>9</v>
      </c>
      <c r="BQ41" s="63">
        <f>RT!Y87</f>
        <v>12</v>
      </c>
      <c r="BR41" s="62">
        <f>IGD!Z87</f>
        <v>2</v>
      </c>
      <c r="BS41" s="47">
        <f>HV!Z87</f>
        <v>12</v>
      </c>
      <c r="BT41" s="63">
        <f>RT!Z87</f>
        <v>3</v>
      </c>
      <c r="BU41" s="62">
        <f>IGD!AA87</f>
        <v>3</v>
      </c>
      <c r="BV41" s="47">
        <f>HV!AA87</f>
        <v>14</v>
      </c>
      <c r="BW41" s="63">
        <f>RT!AA87</f>
        <v>8</v>
      </c>
      <c r="BX41" s="62">
        <f>IGD!AB87</f>
        <v>18</v>
      </c>
      <c r="BY41" s="47">
        <f>HV!AB87</f>
        <v>17</v>
      </c>
      <c r="BZ41" s="63">
        <f>RT!AB87</f>
        <v>4</v>
      </c>
      <c r="CA41" s="62">
        <f>IGD!AC87</f>
        <v>20</v>
      </c>
      <c r="CB41" s="47">
        <f>HV!AC87</f>
        <v>22</v>
      </c>
      <c r="CC41" s="63">
        <f>RT!AC87</f>
        <v>28</v>
      </c>
      <c r="CD41" s="62">
        <f>IGD!AD87</f>
        <v>14</v>
      </c>
      <c r="CE41" s="47">
        <f>HV!AD87</f>
        <v>15</v>
      </c>
      <c r="CF41" s="63">
        <f>RT!AD87</f>
        <v>18</v>
      </c>
      <c r="CG41" s="62">
        <f>IGD!AE87</f>
        <v>1</v>
      </c>
      <c r="CH41" s="47">
        <f>HV!AE87</f>
        <v>1</v>
      </c>
      <c r="CI41" s="63">
        <f>RT!AE87</f>
        <v>13</v>
      </c>
    </row>
    <row r="42" spans="2:87" x14ac:dyDescent="0.25">
      <c r="B42" s="60"/>
      <c r="C42" s="61">
        <v>10</v>
      </c>
      <c r="D42" s="62">
        <f>IGD!D88</f>
        <v>8</v>
      </c>
      <c r="E42" s="47">
        <f>HV!D88</f>
        <v>8</v>
      </c>
      <c r="F42" s="63">
        <f>RT!D88</f>
        <v>25</v>
      </c>
      <c r="G42" s="47">
        <f>IGD!E88</f>
        <v>25</v>
      </c>
      <c r="H42" s="47">
        <f>HV!E88</f>
        <v>19</v>
      </c>
      <c r="I42" s="47">
        <f>RT!E88</f>
        <v>5</v>
      </c>
      <c r="J42" s="62">
        <f>IGD!F88</f>
        <v>6</v>
      </c>
      <c r="K42" s="47">
        <f>HV!F88</f>
        <v>9</v>
      </c>
      <c r="L42" s="63">
        <f>RT!F88</f>
        <v>26</v>
      </c>
      <c r="M42" s="47">
        <f>IGD!G88</f>
        <v>15</v>
      </c>
      <c r="N42" s="47">
        <f>HV!G88</f>
        <v>20</v>
      </c>
      <c r="O42" s="47">
        <f>RT!G88</f>
        <v>19</v>
      </c>
      <c r="P42" s="62">
        <f>IGD!H88</f>
        <v>9</v>
      </c>
      <c r="Q42" s="47">
        <f>HV!H88</f>
        <v>5</v>
      </c>
      <c r="R42" s="63">
        <f>RT!H88</f>
        <v>4</v>
      </c>
      <c r="S42" s="47">
        <f>IGD!I88</f>
        <v>10</v>
      </c>
      <c r="T42" s="47">
        <f>HV!I88</f>
        <v>2</v>
      </c>
      <c r="U42" s="47">
        <f>RT!I88</f>
        <v>14</v>
      </c>
      <c r="V42" s="62">
        <f>IGD!J88</f>
        <v>22</v>
      </c>
      <c r="W42" s="47">
        <f>HV!J88</f>
        <v>7</v>
      </c>
      <c r="X42" s="63">
        <f>RT!J88</f>
        <v>24</v>
      </c>
      <c r="Y42" s="62">
        <f>IGD!K88</f>
        <v>3</v>
      </c>
      <c r="Z42" s="47">
        <f>HV!K88</f>
        <v>3</v>
      </c>
      <c r="AA42" s="63">
        <f>RT!K88</f>
        <v>23</v>
      </c>
      <c r="AB42" s="62">
        <f>IGD!L88</f>
        <v>5</v>
      </c>
      <c r="AC42" s="47">
        <f>HV!L88</f>
        <v>14</v>
      </c>
      <c r="AD42" s="63">
        <f>RT!L88</f>
        <v>9</v>
      </c>
      <c r="AE42" s="62">
        <f>IGD!M88</f>
        <v>13</v>
      </c>
      <c r="AF42" s="47">
        <f>HV!M88</f>
        <v>15</v>
      </c>
      <c r="AG42" s="63">
        <f>RT!M88</f>
        <v>3</v>
      </c>
      <c r="AH42" s="62">
        <f>IGD!N88</f>
        <v>27</v>
      </c>
      <c r="AI42" s="47">
        <f>HV!N88</f>
        <v>28</v>
      </c>
      <c r="AJ42" s="63">
        <f>RT!N88</f>
        <v>15</v>
      </c>
      <c r="AK42" s="62">
        <f>IGD!O88</f>
        <v>12</v>
      </c>
      <c r="AL42" s="47">
        <f>HV!O88</f>
        <v>6</v>
      </c>
      <c r="AM42" s="63">
        <f>RT!O88</f>
        <v>17</v>
      </c>
      <c r="AN42" s="62">
        <f>IGD!P88</f>
        <v>18</v>
      </c>
      <c r="AO42" s="47">
        <f>HV!P88</f>
        <v>25</v>
      </c>
      <c r="AP42" s="63">
        <f>RT!P88</f>
        <v>13</v>
      </c>
      <c r="AQ42" s="62">
        <f>IGD!Q88</f>
        <v>23</v>
      </c>
      <c r="AR42" s="47">
        <f>HV!Q88</f>
        <v>24</v>
      </c>
      <c r="AS42" s="63">
        <f>RT!Q88</f>
        <v>27</v>
      </c>
      <c r="AT42" s="62">
        <f>IGD!R88</f>
        <v>26</v>
      </c>
      <c r="AU42" s="47">
        <f>HV!R88</f>
        <v>26</v>
      </c>
      <c r="AV42" s="63">
        <f>RT!R88</f>
        <v>12</v>
      </c>
      <c r="AW42" s="62">
        <f>IGD!S88</f>
        <v>16</v>
      </c>
      <c r="AX42" s="47">
        <f>HV!S88</f>
        <v>17</v>
      </c>
      <c r="AY42" s="63">
        <f>RT!S88</f>
        <v>1</v>
      </c>
      <c r="AZ42" s="62">
        <f>IGD!T88</f>
        <v>28</v>
      </c>
      <c r="BA42" s="47">
        <f>HV!T88</f>
        <v>27</v>
      </c>
      <c r="BB42" s="63">
        <f>RT!T88</f>
        <v>21</v>
      </c>
      <c r="BC42" s="62">
        <f>IGD!U88</f>
        <v>17</v>
      </c>
      <c r="BD42" s="47">
        <f>HV!U88</f>
        <v>23</v>
      </c>
      <c r="BE42" s="63">
        <f>RT!U88</f>
        <v>20</v>
      </c>
      <c r="BF42" s="62">
        <f>IGD!V88</f>
        <v>7</v>
      </c>
      <c r="BG42" s="47">
        <f>HV!V88</f>
        <v>4</v>
      </c>
      <c r="BH42" s="63">
        <f>RT!V88</f>
        <v>22</v>
      </c>
      <c r="BI42" s="62">
        <f>IGD!W88</f>
        <v>24</v>
      </c>
      <c r="BJ42" s="47">
        <f>HV!W88</f>
        <v>22</v>
      </c>
      <c r="BK42" s="63">
        <f>RT!W88</f>
        <v>10</v>
      </c>
      <c r="BL42" s="62">
        <f>IGD!X88</f>
        <v>14</v>
      </c>
      <c r="BM42" s="47">
        <f>HV!X88</f>
        <v>10</v>
      </c>
      <c r="BN42" s="63">
        <f>RT!X88</f>
        <v>7</v>
      </c>
      <c r="BO42" s="62">
        <f>IGD!Y88</f>
        <v>21</v>
      </c>
      <c r="BP42" s="47">
        <f>HV!Y88</f>
        <v>11</v>
      </c>
      <c r="BQ42" s="63">
        <f>RT!Y88</f>
        <v>16</v>
      </c>
      <c r="BR42" s="62">
        <f>IGD!Z88</f>
        <v>2</v>
      </c>
      <c r="BS42" s="47">
        <f>HV!Z88</f>
        <v>16</v>
      </c>
      <c r="BT42" s="63">
        <f>RT!Z88</f>
        <v>2</v>
      </c>
      <c r="BU42" s="62">
        <f>IGD!AA88</f>
        <v>4</v>
      </c>
      <c r="BV42" s="47">
        <f>HV!AA88</f>
        <v>12</v>
      </c>
      <c r="BW42" s="63">
        <f>RT!AA88</f>
        <v>8</v>
      </c>
      <c r="BX42" s="62">
        <f>IGD!AB88</f>
        <v>19</v>
      </c>
      <c r="BY42" s="47">
        <f>HV!AB88</f>
        <v>18</v>
      </c>
      <c r="BZ42" s="63">
        <f>RT!AB88</f>
        <v>6</v>
      </c>
      <c r="CA42" s="62">
        <f>IGD!AC88</f>
        <v>20</v>
      </c>
      <c r="CB42" s="47">
        <f>HV!AC88</f>
        <v>21</v>
      </c>
      <c r="CC42" s="63">
        <f>RT!AC88</f>
        <v>28</v>
      </c>
      <c r="CD42" s="62">
        <f>IGD!AD88</f>
        <v>11</v>
      </c>
      <c r="CE42" s="47">
        <f>HV!AD88</f>
        <v>13</v>
      </c>
      <c r="CF42" s="63">
        <f>RT!AD88</f>
        <v>18</v>
      </c>
      <c r="CG42" s="62">
        <f>IGD!AE88</f>
        <v>1</v>
      </c>
      <c r="CH42" s="47">
        <f>HV!AE88</f>
        <v>1</v>
      </c>
      <c r="CI42" s="63">
        <f>RT!AE88</f>
        <v>11</v>
      </c>
    </row>
    <row r="43" spans="2:87" x14ac:dyDescent="0.25">
      <c r="B43" s="64"/>
      <c r="C43" s="65">
        <v>15</v>
      </c>
      <c r="D43" s="66">
        <f>IGD!D89</f>
        <v>9</v>
      </c>
      <c r="E43" s="67">
        <f>HV!D89</f>
        <v>7</v>
      </c>
      <c r="F43" s="68">
        <f>RT!D89</f>
        <v>24</v>
      </c>
      <c r="G43" s="67">
        <f>IGD!E89</f>
        <v>24</v>
      </c>
      <c r="H43" s="67">
        <f>HV!E89</f>
        <v>17</v>
      </c>
      <c r="I43" s="67">
        <f>RT!E89</f>
        <v>4</v>
      </c>
      <c r="J43" s="66">
        <f>IGD!F89</f>
        <v>7</v>
      </c>
      <c r="K43" s="67">
        <f>HV!F89</f>
        <v>10</v>
      </c>
      <c r="L43" s="68">
        <f>RT!F89</f>
        <v>25</v>
      </c>
      <c r="M43" s="67">
        <f>IGD!G89</f>
        <v>12</v>
      </c>
      <c r="N43" s="67">
        <f>HV!G89</f>
        <v>18</v>
      </c>
      <c r="O43" s="67">
        <f>RT!G89</f>
        <v>20</v>
      </c>
      <c r="P43" s="66">
        <f>IGD!H89</f>
        <v>16</v>
      </c>
      <c r="Q43" s="67">
        <f>HV!H89</f>
        <v>6</v>
      </c>
      <c r="R43" s="68">
        <f>RT!H89</f>
        <v>5</v>
      </c>
      <c r="S43" s="67">
        <f>IGD!I89</f>
        <v>6</v>
      </c>
      <c r="T43" s="67">
        <f>HV!I89</f>
        <v>4</v>
      </c>
      <c r="U43" s="67">
        <f>RT!I89</f>
        <v>11</v>
      </c>
      <c r="V43" s="66">
        <f>IGD!J89</f>
        <v>20</v>
      </c>
      <c r="W43" s="67">
        <f>HV!J89</f>
        <v>5</v>
      </c>
      <c r="X43" s="68">
        <f>RT!J89</f>
        <v>23</v>
      </c>
      <c r="Y43" s="66">
        <f>IGD!K89</f>
        <v>2</v>
      </c>
      <c r="Z43" s="67">
        <f>HV!K89</f>
        <v>2</v>
      </c>
      <c r="AA43" s="68">
        <f>RT!K89</f>
        <v>21</v>
      </c>
      <c r="AB43" s="66">
        <f>IGD!L89</f>
        <v>5</v>
      </c>
      <c r="AC43" s="67">
        <f>HV!L89</f>
        <v>15</v>
      </c>
      <c r="AD43" s="68">
        <f>RT!L89</f>
        <v>7</v>
      </c>
      <c r="AE43" s="66">
        <f>IGD!M89</f>
        <v>13</v>
      </c>
      <c r="AF43" s="67">
        <f>HV!M89</f>
        <v>11</v>
      </c>
      <c r="AG43" s="68">
        <f>RT!M89</f>
        <v>3</v>
      </c>
      <c r="AH43" s="66">
        <f>IGD!N89</f>
        <v>25</v>
      </c>
      <c r="AI43" s="67">
        <f>HV!N89</f>
        <v>28</v>
      </c>
      <c r="AJ43" s="68">
        <f>RT!N89</f>
        <v>17</v>
      </c>
      <c r="AK43" s="66">
        <f>IGD!O89</f>
        <v>21</v>
      </c>
      <c r="AL43" s="67">
        <f>HV!O89</f>
        <v>8</v>
      </c>
      <c r="AM43" s="68">
        <f>RT!O89</f>
        <v>18</v>
      </c>
      <c r="AN43" s="66">
        <f>IGD!P89</f>
        <v>17</v>
      </c>
      <c r="AO43" s="67">
        <f>HV!P89</f>
        <v>22</v>
      </c>
      <c r="AP43" s="68">
        <f>RT!P89</f>
        <v>14</v>
      </c>
      <c r="AQ43" s="66">
        <f>IGD!Q89</f>
        <v>19</v>
      </c>
      <c r="AR43" s="67">
        <f>HV!Q89</f>
        <v>23</v>
      </c>
      <c r="AS43" s="68">
        <f>RT!Q89</f>
        <v>27</v>
      </c>
      <c r="AT43" s="66">
        <f>IGD!R89</f>
        <v>26</v>
      </c>
      <c r="AU43" s="67">
        <f>HV!R89</f>
        <v>24</v>
      </c>
      <c r="AV43" s="68">
        <f>RT!R89</f>
        <v>15</v>
      </c>
      <c r="AW43" s="66">
        <f>IGD!S89</f>
        <v>23</v>
      </c>
      <c r="AX43" s="67">
        <f>HV!S89</f>
        <v>26</v>
      </c>
      <c r="AY43" s="68">
        <f>RT!S89</f>
        <v>6</v>
      </c>
      <c r="AZ43" s="66">
        <f>IGD!T89</f>
        <v>28</v>
      </c>
      <c r="BA43" s="67">
        <f>HV!T89</f>
        <v>27</v>
      </c>
      <c r="BB43" s="68">
        <f>RT!T89</f>
        <v>26</v>
      </c>
      <c r="BC43" s="66">
        <f>IGD!U89</f>
        <v>18</v>
      </c>
      <c r="BD43" s="67">
        <f>HV!U89</f>
        <v>21</v>
      </c>
      <c r="BE43" s="68">
        <f>RT!U89</f>
        <v>19</v>
      </c>
      <c r="BF43" s="66">
        <f>IGD!V89</f>
        <v>8</v>
      </c>
      <c r="BG43" s="67">
        <f>HV!V89</f>
        <v>3</v>
      </c>
      <c r="BH43" s="68">
        <f>RT!V89</f>
        <v>22</v>
      </c>
      <c r="BI43" s="66">
        <f>IGD!W89</f>
        <v>27</v>
      </c>
      <c r="BJ43" s="67">
        <f>HV!W89</f>
        <v>25</v>
      </c>
      <c r="BK43" s="68">
        <f>RT!W89</f>
        <v>10</v>
      </c>
      <c r="BL43" s="66">
        <f>IGD!X89</f>
        <v>15</v>
      </c>
      <c r="BM43" s="67">
        <f>HV!X89</f>
        <v>12</v>
      </c>
      <c r="BN43" s="68">
        <f>RT!X89</f>
        <v>9</v>
      </c>
      <c r="BO43" s="66">
        <f>IGD!Y89</f>
        <v>22</v>
      </c>
      <c r="BP43" s="67">
        <f>HV!Y89</f>
        <v>13</v>
      </c>
      <c r="BQ43" s="68">
        <f>RT!Y89</f>
        <v>12</v>
      </c>
      <c r="BR43" s="66">
        <f>IGD!Z89</f>
        <v>4</v>
      </c>
      <c r="BS43" s="67">
        <f>HV!Z89</f>
        <v>20</v>
      </c>
      <c r="BT43" s="68">
        <f>RT!Z89</f>
        <v>2</v>
      </c>
      <c r="BU43" s="66">
        <f>IGD!AA89</f>
        <v>3</v>
      </c>
      <c r="BV43" s="67">
        <f>HV!AA89</f>
        <v>14</v>
      </c>
      <c r="BW43" s="68">
        <f>RT!AA89</f>
        <v>8</v>
      </c>
      <c r="BX43" s="66">
        <f>IGD!AB89</f>
        <v>14</v>
      </c>
      <c r="BY43" s="67">
        <f>HV!AB89</f>
        <v>19</v>
      </c>
      <c r="BZ43" s="68">
        <f>RT!AB89</f>
        <v>1</v>
      </c>
      <c r="CA43" s="66">
        <f>IGD!AC89</f>
        <v>11</v>
      </c>
      <c r="CB43" s="67">
        <f>HV!AC89</f>
        <v>16</v>
      </c>
      <c r="CC43" s="68">
        <f>RT!AC89</f>
        <v>28</v>
      </c>
      <c r="CD43" s="66">
        <f>IGD!AD89</f>
        <v>10</v>
      </c>
      <c r="CE43" s="67">
        <f>HV!AD89</f>
        <v>9</v>
      </c>
      <c r="CF43" s="68">
        <f>RT!AD89</f>
        <v>16</v>
      </c>
      <c r="CG43" s="66">
        <f>IGD!AE89</f>
        <v>1</v>
      </c>
      <c r="CH43" s="67">
        <f>HV!AE89</f>
        <v>1</v>
      </c>
      <c r="CI43" s="68">
        <f>RT!AE89</f>
        <v>13</v>
      </c>
    </row>
    <row r="44" spans="2:87" ht="15" customHeight="1" x14ac:dyDescent="0.25">
      <c r="B44" s="55" t="s">
        <v>528</v>
      </c>
      <c r="C44" s="56">
        <v>3</v>
      </c>
      <c r="D44" s="57">
        <f>IGD!D90</f>
        <v>5</v>
      </c>
      <c r="E44" s="58">
        <f>HV!D90</f>
        <v>3</v>
      </c>
      <c r="F44" s="59">
        <f>RT!D90</f>
        <v>18</v>
      </c>
      <c r="G44" s="58">
        <f>IGD!E90</f>
        <v>19</v>
      </c>
      <c r="H44" s="58">
        <f>HV!E90</f>
        <v>21</v>
      </c>
      <c r="I44" s="58">
        <f>RT!E90</f>
        <v>8</v>
      </c>
      <c r="J44" s="57">
        <f>IGD!F90</f>
        <v>9</v>
      </c>
      <c r="K44" s="58">
        <f>HV!F90</f>
        <v>8</v>
      </c>
      <c r="L44" s="59">
        <f>RT!F90</f>
        <v>25</v>
      </c>
      <c r="M44" s="58">
        <f>IGD!G90</f>
        <v>10</v>
      </c>
      <c r="N44" s="58">
        <f>HV!G90</f>
        <v>11</v>
      </c>
      <c r="O44" s="58">
        <f>RT!G90</f>
        <v>24</v>
      </c>
      <c r="P44" s="57">
        <f>IGD!H90</f>
        <v>26</v>
      </c>
      <c r="Q44" s="58">
        <f>HV!H90</f>
        <v>17</v>
      </c>
      <c r="R44" s="59">
        <f>RT!H90</f>
        <v>3</v>
      </c>
      <c r="S44" s="58">
        <f>IGD!I90</f>
        <v>16</v>
      </c>
      <c r="T44" s="58">
        <f>HV!I90</f>
        <v>14</v>
      </c>
      <c r="U44" s="58">
        <f>RT!I90</f>
        <v>11</v>
      </c>
      <c r="V44" s="57">
        <f>IGD!J90</f>
        <v>8</v>
      </c>
      <c r="W44" s="58">
        <f>HV!J90</f>
        <v>1</v>
      </c>
      <c r="X44" s="59">
        <f>RT!J90</f>
        <v>23</v>
      </c>
      <c r="Y44" s="57">
        <f>IGD!K90</f>
        <v>21</v>
      </c>
      <c r="Z44" s="58">
        <f>HV!K90</f>
        <v>4</v>
      </c>
      <c r="AA44" s="59">
        <f>RT!K90</f>
        <v>21</v>
      </c>
      <c r="AB44" s="57">
        <f>IGD!L90</f>
        <v>7</v>
      </c>
      <c r="AC44" s="58">
        <f>HV!L90</f>
        <v>10</v>
      </c>
      <c r="AD44" s="59">
        <f>RT!L90</f>
        <v>4</v>
      </c>
      <c r="AE44" s="57">
        <f>IGD!M90</f>
        <v>12</v>
      </c>
      <c r="AF44" s="58">
        <f>HV!M90</f>
        <v>13</v>
      </c>
      <c r="AG44" s="59">
        <f>RT!M90</f>
        <v>10</v>
      </c>
      <c r="AH44" s="57">
        <f>IGD!N90</f>
        <v>18</v>
      </c>
      <c r="AI44" s="58">
        <f>HV!N90</f>
        <v>23</v>
      </c>
      <c r="AJ44" s="59">
        <f>RT!N90</f>
        <v>19</v>
      </c>
      <c r="AK44" s="57">
        <f>IGD!O90</f>
        <v>17</v>
      </c>
      <c r="AL44" s="58">
        <f>HV!O90</f>
        <v>20</v>
      </c>
      <c r="AM44" s="59">
        <f>RT!O90</f>
        <v>20</v>
      </c>
      <c r="AN44" s="57">
        <f>IGD!P90</f>
        <v>25</v>
      </c>
      <c r="AO44" s="58">
        <f>HV!P90</f>
        <v>24</v>
      </c>
      <c r="AP44" s="59">
        <f>RT!P90</f>
        <v>15</v>
      </c>
      <c r="AQ44" s="57">
        <f>IGD!Q90</f>
        <v>15</v>
      </c>
      <c r="AR44" s="58">
        <f>HV!Q90</f>
        <v>18</v>
      </c>
      <c r="AS44" s="59">
        <f>RT!Q90</f>
        <v>28</v>
      </c>
      <c r="AT44" s="57">
        <f>IGD!R90</f>
        <v>27</v>
      </c>
      <c r="AU44" s="58">
        <f>HV!R90</f>
        <v>27</v>
      </c>
      <c r="AV44" s="59">
        <f>RT!R90</f>
        <v>17</v>
      </c>
      <c r="AW44" s="57">
        <f>IGD!S90</f>
        <v>22</v>
      </c>
      <c r="AX44" s="58">
        <f>HV!S90</f>
        <v>15</v>
      </c>
      <c r="AY44" s="59">
        <f>RT!S90</f>
        <v>1</v>
      </c>
      <c r="AZ44" s="57">
        <f>IGD!T90</f>
        <v>20</v>
      </c>
      <c r="BA44" s="58">
        <f>HV!T90</f>
        <v>22</v>
      </c>
      <c r="BB44" s="59">
        <f>RT!T90</f>
        <v>26</v>
      </c>
      <c r="BC44" s="57">
        <f>IGD!U90</f>
        <v>28</v>
      </c>
      <c r="BD44" s="58">
        <f>HV!U90</f>
        <v>28</v>
      </c>
      <c r="BE44" s="59">
        <f>RT!U90</f>
        <v>13</v>
      </c>
      <c r="BF44" s="57">
        <f>IGD!V90</f>
        <v>24</v>
      </c>
      <c r="BG44" s="58">
        <f>HV!V90</f>
        <v>26</v>
      </c>
      <c r="BH44" s="59">
        <f>RT!V90</f>
        <v>22</v>
      </c>
      <c r="BI44" s="57">
        <f>IGD!W90</f>
        <v>4</v>
      </c>
      <c r="BJ44" s="58">
        <f>HV!W90</f>
        <v>16</v>
      </c>
      <c r="BK44" s="59">
        <f>RT!W90</f>
        <v>9</v>
      </c>
      <c r="BL44" s="57">
        <f>IGD!X90</f>
        <v>2</v>
      </c>
      <c r="BM44" s="58">
        <f>HV!X90</f>
        <v>7</v>
      </c>
      <c r="BN44" s="59">
        <f>RT!X90</f>
        <v>6</v>
      </c>
      <c r="BO44" s="57">
        <f>IGD!Y90</f>
        <v>6</v>
      </c>
      <c r="BP44" s="58">
        <f>HV!Y90</f>
        <v>2</v>
      </c>
      <c r="BQ44" s="59">
        <f>RT!Y90</f>
        <v>12</v>
      </c>
      <c r="BR44" s="57">
        <f>IGD!Z90</f>
        <v>1</v>
      </c>
      <c r="BS44" s="58">
        <f>HV!Z90</f>
        <v>6</v>
      </c>
      <c r="BT44" s="59">
        <f>RT!Z90</f>
        <v>7</v>
      </c>
      <c r="BU44" s="57">
        <f>IGD!AA90</f>
        <v>3</v>
      </c>
      <c r="BV44" s="58">
        <f>HV!AA90</f>
        <v>12</v>
      </c>
      <c r="BW44" s="59">
        <f>RT!AA90</f>
        <v>5</v>
      </c>
      <c r="BX44" s="57">
        <f>IGD!AB90</f>
        <v>23</v>
      </c>
      <c r="BY44" s="58">
        <f>HV!AB90</f>
        <v>19</v>
      </c>
      <c r="BZ44" s="59">
        <f>RT!AB90</f>
        <v>2</v>
      </c>
      <c r="CA44" s="57">
        <f>IGD!AC90</f>
        <v>13</v>
      </c>
      <c r="CB44" s="58">
        <f>HV!AC90</f>
        <v>5</v>
      </c>
      <c r="CC44" s="59">
        <f>RT!AC90</f>
        <v>27</v>
      </c>
      <c r="CD44" s="57">
        <f>IGD!AD90</f>
        <v>11</v>
      </c>
      <c r="CE44" s="58">
        <f>HV!AD90</f>
        <v>9</v>
      </c>
      <c r="CF44" s="59">
        <f>RT!AD90</f>
        <v>14</v>
      </c>
      <c r="CG44" s="57">
        <f>IGD!AE90</f>
        <v>14</v>
      </c>
      <c r="CH44" s="58">
        <f>HV!AE90</f>
        <v>25</v>
      </c>
      <c r="CI44" s="59">
        <f>RT!AE90</f>
        <v>16</v>
      </c>
    </row>
    <row r="45" spans="2:87" x14ac:dyDescent="0.25">
      <c r="B45" s="60"/>
      <c r="C45" s="61">
        <v>5</v>
      </c>
      <c r="D45" s="62">
        <f>IGD!D91</f>
        <v>7</v>
      </c>
      <c r="E45" s="47">
        <f>HV!D91</f>
        <v>9</v>
      </c>
      <c r="F45" s="63">
        <f>RT!D91</f>
        <v>24</v>
      </c>
      <c r="G45" s="47">
        <f>IGD!E91</f>
        <v>20</v>
      </c>
      <c r="H45" s="47">
        <f>HV!E91</f>
        <v>22</v>
      </c>
      <c r="I45" s="47">
        <f>RT!E91</f>
        <v>4</v>
      </c>
      <c r="J45" s="62">
        <f>IGD!F91</f>
        <v>13</v>
      </c>
      <c r="K45" s="47">
        <f>HV!F91</f>
        <v>11</v>
      </c>
      <c r="L45" s="63">
        <f>RT!F91</f>
        <v>26</v>
      </c>
      <c r="M45" s="47">
        <f>IGD!G91</f>
        <v>16</v>
      </c>
      <c r="N45" s="47">
        <f>HV!G91</f>
        <v>16</v>
      </c>
      <c r="O45" s="47">
        <f>RT!G91</f>
        <v>22</v>
      </c>
      <c r="P45" s="62">
        <f>IGD!H91</f>
        <v>11</v>
      </c>
      <c r="Q45" s="47">
        <f>HV!H91</f>
        <v>3</v>
      </c>
      <c r="R45" s="63">
        <f>RT!H91</f>
        <v>3</v>
      </c>
      <c r="S45" s="47">
        <f>IGD!I91</f>
        <v>6</v>
      </c>
      <c r="T45" s="47">
        <f>HV!I91</f>
        <v>1</v>
      </c>
      <c r="U45" s="47">
        <f>RT!I91</f>
        <v>9</v>
      </c>
      <c r="V45" s="62">
        <f>IGD!J91</f>
        <v>8</v>
      </c>
      <c r="W45" s="47">
        <f>HV!J91</f>
        <v>4</v>
      </c>
      <c r="X45" s="63">
        <f>RT!J91</f>
        <v>25</v>
      </c>
      <c r="Y45" s="62">
        <f>IGD!K91</f>
        <v>17</v>
      </c>
      <c r="Z45" s="47">
        <f>HV!K91</f>
        <v>7</v>
      </c>
      <c r="AA45" s="63">
        <f>RT!K91</f>
        <v>23</v>
      </c>
      <c r="AB45" s="62">
        <f>IGD!L91</f>
        <v>5</v>
      </c>
      <c r="AC45" s="47">
        <f>HV!L91</f>
        <v>6</v>
      </c>
      <c r="AD45" s="63">
        <f>RT!L91</f>
        <v>10</v>
      </c>
      <c r="AE45" s="62">
        <f>IGD!M91</f>
        <v>14</v>
      </c>
      <c r="AF45" s="47">
        <f>HV!M91</f>
        <v>18</v>
      </c>
      <c r="AG45" s="63">
        <f>RT!M91</f>
        <v>11</v>
      </c>
      <c r="AH45" s="62">
        <f>IGD!N91</f>
        <v>22</v>
      </c>
      <c r="AI45" s="47">
        <f>HV!N91</f>
        <v>21</v>
      </c>
      <c r="AJ45" s="63">
        <f>RT!N91</f>
        <v>16</v>
      </c>
      <c r="AK45" s="62">
        <f>IGD!O91</f>
        <v>19</v>
      </c>
      <c r="AL45" s="47">
        <f>HV!O91</f>
        <v>20</v>
      </c>
      <c r="AM45" s="63">
        <f>RT!O91</f>
        <v>17</v>
      </c>
      <c r="AN45" s="62">
        <f>IGD!P91</f>
        <v>25</v>
      </c>
      <c r="AO45" s="47">
        <f>HV!P91</f>
        <v>25</v>
      </c>
      <c r="AP45" s="63">
        <f>RT!P91</f>
        <v>13</v>
      </c>
      <c r="AQ45" s="62">
        <f>IGD!Q91</f>
        <v>10</v>
      </c>
      <c r="AR45" s="47">
        <f>HV!Q91</f>
        <v>15</v>
      </c>
      <c r="AS45" s="63">
        <f>RT!Q91</f>
        <v>27</v>
      </c>
      <c r="AT45" s="62">
        <f>IGD!R91</f>
        <v>28</v>
      </c>
      <c r="AU45" s="47">
        <f>HV!R91</f>
        <v>28</v>
      </c>
      <c r="AV45" s="63">
        <f>RT!R91</f>
        <v>14</v>
      </c>
      <c r="AW45" s="62">
        <f>IGD!S91</f>
        <v>21</v>
      </c>
      <c r="AX45" s="47">
        <f>HV!S91</f>
        <v>17</v>
      </c>
      <c r="AY45" s="63">
        <f>RT!S91</f>
        <v>1</v>
      </c>
      <c r="AZ45" s="62">
        <f>IGD!T91</f>
        <v>26</v>
      </c>
      <c r="BA45" s="47">
        <f>HV!T91</f>
        <v>26</v>
      </c>
      <c r="BB45" s="63">
        <f>RT!T91</f>
        <v>20</v>
      </c>
      <c r="BC45" s="62">
        <f>IGD!U91</f>
        <v>27</v>
      </c>
      <c r="BD45" s="47">
        <f>HV!U91</f>
        <v>27</v>
      </c>
      <c r="BE45" s="63">
        <f>RT!U91</f>
        <v>18</v>
      </c>
      <c r="BF45" s="62">
        <f>IGD!V91</f>
        <v>12</v>
      </c>
      <c r="BG45" s="47">
        <f>HV!V91</f>
        <v>19</v>
      </c>
      <c r="BH45" s="63">
        <f>RT!V91</f>
        <v>21</v>
      </c>
      <c r="BI45" s="62">
        <f>IGD!W91</f>
        <v>24</v>
      </c>
      <c r="BJ45" s="47">
        <f>HV!W91</f>
        <v>24</v>
      </c>
      <c r="BK45" s="63">
        <f>RT!W91</f>
        <v>8</v>
      </c>
      <c r="BL45" s="62">
        <f>IGD!X91</f>
        <v>3</v>
      </c>
      <c r="BM45" s="47">
        <f>HV!X91</f>
        <v>8</v>
      </c>
      <c r="BN45" s="63">
        <f>RT!X91</f>
        <v>6</v>
      </c>
      <c r="BO45" s="62">
        <f>IGD!Y91</f>
        <v>18</v>
      </c>
      <c r="BP45" s="47">
        <f>HV!Y91</f>
        <v>10</v>
      </c>
      <c r="BQ45" s="63">
        <f>RT!Y91</f>
        <v>15</v>
      </c>
      <c r="BR45" s="62">
        <f>IGD!Z91</f>
        <v>1</v>
      </c>
      <c r="BS45" s="47">
        <f>HV!Z91</f>
        <v>5</v>
      </c>
      <c r="BT45" s="63">
        <f>RT!Z91</f>
        <v>2</v>
      </c>
      <c r="BU45" s="62">
        <f>IGD!AA91</f>
        <v>4</v>
      </c>
      <c r="BV45" s="47">
        <f>HV!AA91</f>
        <v>13</v>
      </c>
      <c r="BW45" s="63">
        <f>RT!AA91</f>
        <v>7</v>
      </c>
      <c r="BX45" s="62">
        <f>IGD!AB91</f>
        <v>23</v>
      </c>
      <c r="BY45" s="47">
        <f>HV!AB91</f>
        <v>23</v>
      </c>
      <c r="BZ45" s="63">
        <f>RT!AB91</f>
        <v>5</v>
      </c>
      <c r="CA45" s="62">
        <f>IGD!AC91</f>
        <v>15</v>
      </c>
      <c r="CB45" s="47">
        <f>HV!AC91</f>
        <v>12</v>
      </c>
      <c r="CC45" s="63">
        <f>RT!AC91</f>
        <v>28</v>
      </c>
      <c r="CD45" s="62">
        <f>IGD!AD91</f>
        <v>9</v>
      </c>
      <c r="CE45" s="47">
        <f>HV!AD91</f>
        <v>14</v>
      </c>
      <c r="CF45" s="63">
        <f>RT!AD91</f>
        <v>19</v>
      </c>
      <c r="CG45" s="62">
        <f>IGD!AE91</f>
        <v>2</v>
      </c>
      <c r="CH45" s="47">
        <f>HV!AE91</f>
        <v>2</v>
      </c>
      <c r="CI45" s="63">
        <f>RT!AE91</f>
        <v>12</v>
      </c>
    </row>
    <row r="46" spans="2:87" x14ac:dyDescent="0.25">
      <c r="B46" s="60"/>
      <c r="C46" s="61">
        <v>8</v>
      </c>
      <c r="D46" s="62">
        <f>IGD!D92</f>
        <v>7</v>
      </c>
      <c r="E46" s="47">
        <f>HV!D92</f>
        <v>6</v>
      </c>
      <c r="F46" s="63">
        <f>RT!D92</f>
        <v>24</v>
      </c>
      <c r="G46" s="47">
        <f>IGD!E92</f>
        <v>25</v>
      </c>
      <c r="H46" s="47">
        <f>HV!E92</f>
        <v>23</v>
      </c>
      <c r="I46" s="47">
        <f>RT!E92</f>
        <v>4</v>
      </c>
      <c r="J46" s="62">
        <f>IGD!F92</f>
        <v>14</v>
      </c>
      <c r="K46" s="47">
        <f>HV!F92</f>
        <v>9</v>
      </c>
      <c r="L46" s="63">
        <f>RT!F92</f>
        <v>26</v>
      </c>
      <c r="M46" s="47">
        <f>IGD!G92</f>
        <v>12</v>
      </c>
      <c r="N46" s="47">
        <f>HV!G92</f>
        <v>13</v>
      </c>
      <c r="O46" s="47">
        <f>RT!G92</f>
        <v>23</v>
      </c>
      <c r="P46" s="62">
        <f>IGD!H92</f>
        <v>16</v>
      </c>
      <c r="Q46" s="47">
        <f>HV!H92</f>
        <v>8</v>
      </c>
      <c r="R46" s="63">
        <f>RT!H92</f>
        <v>5</v>
      </c>
      <c r="S46" s="47">
        <f>IGD!I92</f>
        <v>8</v>
      </c>
      <c r="T46" s="47">
        <f>HV!I92</f>
        <v>1</v>
      </c>
      <c r="U46" s="47">
        <f>RT!I92</f>
        <v>10</v>
      </c>
      <c r="V46" s="62">
        <f>IGD!J92</f>
        <v>15</v>
      </c>
      <c r="W46" s="47">
        <f>HV!J92</f>
        <v>11</v>
      </c>
      <c r="X46" s="63">
        <f>RT!J92</f>
        <v>25</v>
      </c>
      <c r="Y46" s="62">
        <f>IGD!K92</f>
        <v>6</v>
      </c>
      <c r="Z46" s="47">
        <f>HV!K92</f>
        <v>2</v>
      </c>
      <c r="AA46" s="63">
        <f>RT!K92</f>
        <v>20</v>
      </c>
      <c r="AB46" s="62">
        <f>IGD!L92</f>
        <v>5</v>
      </c>
      <c r="AC46" s="47">
        <f>HV!L92</f>
        <v>7</v>
      </c>
      <c r="AD46" s="63">
        <f>RT!L92</f>
        <v>9</v>
      </c>
      <c r="AE46" s="62">
        <f>IGD!M92</f>
        <v>13</v>
      </c>
      <c r="AF46" s="47">
        <f>HV!M92</f>
        <v>21</v>
      </c>
      <c r="AG46" s="63">
        <f>RT!M92</f>
        <v>11</v>
      </c>
      <c r="AH46" s="62">
        <f>IGD!N92</f>
        <v>27</v>
      </c>
      <c r="AI46" s="47">
        <f>HV!N92</f>
        <v>27</v>
      </c>
      <c r="AJ46" s="63">
        <f>RT!N92</f>
        <v>16</v>
      </c>
      <c r="AK46" s="62">
        <f>IGD!O92</f>
        <v>11</v>
      </c>
      <c r="AL46" s="47">
        <f>HV!O92</f>
        <v>14</v>
      </c>
      <c r="AM46" s="63">
        <f>RT!O92</f>
        <v>18</v>
      </c>
      <c r="AN46" s="62">
        <f>IGD!P92</f>
        <v>22</v>
      </c>
      <c r="AO46" s="47">
        <f>HV!P92</f>
        <v>25</v>
      </c>
      <c r="AP46" s="63">
        <f>RT!P92</f>
        <v>14</v>
      </c>
      <c r="AQ46" s="62">
        <f>IGD!Q92</f>
        <v>24</v>
      </c>
      <c r="AR46" s="47">
        <f>HV!Q92</f>
        <v>18</v>
      </c>
      <c r="AS46" s="63">
        <f>RT!Q92</f>
        <v>27</v>
      </c>
      <c r="AT46" s="62">
        <f>IGD!R92</f>
        <v>26</v>
      </c>
      <c r="AU46" s="47">
        <f>HV!R92</f>
        <v>26</v>
      </c>
      <c r="AV46" s="63">
        <f>RT!R92</f>
        <v>15</v>
      </c>
      <c r="AW46" s="62">
        <f>IGD!S92</f>
        <v>21</v>
      </c>
      <c r="AX46" s="47">
        <f>HV!S92</f>
        <v>19</v>
      </c>
      <c r="AY46" s="63">
        <f>RT!S92</f>
        <v>1</v>
      </c>
      <c r="AZ46" s="62">
        <f>IGD!T92</f>
        <v>28</v>
      </c>
      <c r="BA46" s="47">
        <f>HV!T92</f>
        <v>28</v>
      </c>
      <c r="BB46" s="63">
        <f>RT!T92</f>
        <v>22</v>
      </c>
      <c r="BC46" s="62">
        <f>IGD!U92</f>
        <v>20</v>
      </c>
      <c r="BD46" s="47">
        <f>HV!U92</f>
        <v>24</v>
      </c>
      <c r="BE46" s="63">
        <f>RT!U92</f>
        <v>17</v>
      </c>
      <c r="BF46" s="62">
        <f>IGD!V92</f>
        <v>10</v>
      </c>
      <c r="BG46" s="47">
        <f>HV!V92</f>
        <v>20</v>
      </c>
      <c r="BH46" s="63">
        <f>RT!V92</f>
        <v>21</v>
      </c>
      <c r="BI46" s="62">
        <f>IGD!W92</f>
        <v>18</v>
      </c>
      <c r="BJ46" s="47">
        <f>HV!W92</f>
        <v>17</v>
      </c>
      <c r="BK46" s="63">
        <f>RT!W92</f>
        <v>7</v>
      </c>
      <c r="BL46" s="62">
        <f>IGD!X92</f>
        <v>3</v>
      </c>
      <c r="BM46" s="47">
        <f>HV!X92</f>
        <v>12</v>
      </c>
      <c r="BN46" s="63">
        <f>RT!X92</f>
        <v>6</v>
      </c>
      <c r="BO46" s="62">
        <f>IGD!Y92</f>
        <v>19</v>
      </c>
      <c r="BP46" s="47">
        <f>HV!Y92</f>
        <v>3</v>
      </c>
      <c r="BQ46" s="63">
        <f>RT!Y92</f>
        <v>12</v>
      </c>
      <c r="BR46" s="62">
        <f>IGD!Z92</f>
        <v>1</v>
      </c>
      <c r="BS46" s="47">
        <f>HV!Z92</f>
        <v>4</v>
      </c>
      <c r="BT46" s="63">
        <f>RT!Z92</f>
        <v>2</v>
      </c>
      <c r="BU46" s="62">
        <f>IGD!AA92</f>
        <v>4</v>
      </c>
      <c r="BV46" s="47">
        <f>HV!AA92</f>
        <v>10</v>
      </c>
      <c r="BW46" s="63">
        <f>RT!AA92</f>
        <v>8</v>
      </c>
      <c r="BX46" s="62">
        <f>IGD!AB92</f>
        <v>23</v>
      </c>
      <c r="BY46" s="47">
        <f>HV!AB92</f>
        <v>22</v>
      </c>
      <c r="BZ46" s="63">
        <f>RT!AB92</f>
        <v>3</v>
      </c>
      <c r="CA46" s="62">
        <f>IGD!AC92</f>
        <v>17</v>
      </c>
      <c r="CB46" s="47">
        <f>HV!AC92</f>
        <v>16</v>
      </c>
      <c r="CC46" s="63">
        <f>RT!AC92</f>
        <v>28</v>
      </c>
      <c r="CD46" s="62">
        <f>IGD!AD92</f>
        <v>9</v>
      </c>
      <c r="CE46" s="47">
        <f>HV!AD92</f>
        <v>15</v>
      </c>
      <c r="CF46" s="63">
        <f>RT!AD92</f>
        <v>19</v>
      </c>
      <c r="CG46" s="62">
        <f>IGD!AE92</f>
        <v>2</v>
      </c>
      <c r="CH46" s="47">
        <f>HV!AE92</f>
        <v>5</v>
      </c>
      <c r="CI46" s="63">
        <f>RT!AE92</f>
        <v>13</v>
      </c>
    </row>
    <row r="47" spans="2:87" x14ac:dyDescent="0.25">
      <c r="B47" s="60"/>
      <c r="C47" s="61">
        <v>10</v>
      </c>
      <c r="D47" s="62">
        <f>IGD!D93</f>
        <v>8</v>
      </c>
      <c r="E47" s="47">
        <f>HV!D93</f>
        <v>6</v>
      </c>
      <c r="F47" s="63">
        <f>RT!D93</f>
        <v>25</v>
      </c>
      <c r="G47" s="47">
        <f>IGD!E93</f>
        <v>27</v>
      </c>
      <c r="H47" s="47">
        <f>HV!E93</f>
        <v>25</v>
      </c>
      <c r="I47" s="47">
        <f>RT!E93</f>
        <v>3</v>
      </c>
      <c r="J47" s="62">
        <f>IGD!F93</f>
        <v>12</v>
      </c>
      <c r="K47" s="47">
        <f>HV!F93</f>
        <v>7</v>
      </c>
      <c r="L47" s="63">
        <f>RT!F93</f>
        <v>26</v>
      </c>
      <c r="M47" s="47">
        <f>IGD!G93</f>
        <v>13</v>
      </c>
      <c r="N47" s="47">
        <f>HV!G93</f>
        <v>13</v>
      </c>
      <c r="O47" s="47">
        <f>RT!G93</f>
        <v>23</v>
      </c>
      <c r="P47" s="62">
        <f>IGD!H93</f>
        <v>23</v>
      </c>
      <c r="Q47" s="47">
        <f>HV!H93</f>
        <v>17</v>
      </c>
      <c r="R47" s="63">
        <f>RT!H93</f>
        <v>6</v>
      </c>
      <c r="S47" s="47">
        <f>IGD!I93</f>
        <v>9</v>
      </c>
      <c r="T47" s="47">
        <f>HV!I93</f>
        <v>1</v>
      </c>
      <c r="U47" s="47">
        <f>RT!I93</f>
        <v>15</v>
      </c>
      <c r="V47" s="62">
        <f>IGD!J93</f>
        <v>7</v>
      </c>
      <c r="W47" s="47">
        <f>HV!J93</f>
        <v>2</v>
      </c>
      <c r="X47" s="63">
        <f>RT!J93</f>
        <v>24</v>
      </c>
      <c r="Y47" s="62">
        <f>IGD!K93</f>
        <v>6</v>
      </c>
      <c r="Z47" s="47">
        <f>HV!K93</f>
        <v>4</v>
      </c>
      <c r="AA47" s="63">
        <f>RT!K93</f>
        <v>21</v>
      </c>
      <c r="AB47" s="62">
        <f>IGD!L93</f>
        <v>5</v>
      </c>
      <c r="AC47" s="47">
        <f>HV!L93</f>
        <v>8</v>
      </c>
      <c r="AD47" s="63">
        <f>RT!L93</f>
        <v>9</v>
      </c>
      <c r="AE47" s="62">
        <f>IGD!M93</f>
        <v>14</v>
      </c>
      <c r="AF47" s="47">
        <f>HV!M93</f>
        <v>14</v>
      </c>
      <c r="AG47" s="63">
        <f>RT!M93</f>
        <v>13</v>
      </c>
      <c r="AH47" s="62">
        <f>IGD!N93</f>
        <v>26</v>
      </c>
      <c r="AI47" s="47">
        <f>HV!N93</f>
        <v>27</v>
      </c>
      <c r="AJ47" s="63">
        <f>RT!N93</f>
        <v>14</v>
      </c>
      <c r="AK47" s="62">
        <f>IGD!O93</f>
        <v>15</v>
      </c>
      <c r="AL47" s="47">
        <f>HV!O93</f>
        <v>12</v>
      </c>
      <c r="AM47" s="63">
        <f>RT!O93</f>
        <v>17</v>
      </c>
      <c r="AN47" s="62">
        <f>IGD!P93</f>
        <v>19</v>
      </c>
      <c r="AO47" s="47">
        <f>HV!P93</f>
        <v>24</v>
      </c>
      <c r="AP47" s="63">
        <f>RT!P93</f>
        <v>11</v>
      </c>
      <c r="AQ47" s="62">
        <f>IGD!Q93</f>
        <v>24</v>
      </c>
      <c r="AR47" s="47">
        <f>HV!Q93</f>
        <v>22</v>
      </c>
      <c r="AS47" s="63">
        <f>RT!Q93</f>
        <v>27</v>
      </c>
      <c r="AT47" s="62">
        <f>IGD!R93</f>
        <v>25</v>
      </c>
      <c r="AU47" s="47">
        <f>HV!R93</f>
        <v>26</v>
      </c>
      <c r="AV47" s="63">
        <f>RT!R93</f>
        <v>12</v>
      </c>
      <c r="AW47" s="62">
        <f>IGD!S93</f>
        <v>20</v>
      </c>
      <c r="AX47" s="47">
        <f>HV!S93</f>
        <v>18</v>
      </c>
      <c r="AY47" s="63">
        <f>RT!S93</f>
        <v>1</v>
      </c>
      <c r="AZ47" s="62">
        <f>IGD!T93</f>
        <v>28</v>
      </c>
      <c r="BA47" s="47">
        <f>HV!T93</f>
        <v>28</v>
      </c>
      <c r="BB47" s="63">
        <f>RT!T93</f>
        <v>20</v>
      </c>
      <c r="BC47" s="62">
        <f>IGD!U93</f>
        <v>21</v>
      </c>
      <c r="BD47" s="47">
        <f>HV!U93</f>
        <v>23</v>
      </c>
      <c r="BE47" s="63">
        <f>RT!U93</f>
        <v>18</v>
      </c>
      <c r="BF47" s="62">
        <f>IGD!V93</f>
        <v>10</v>
      </c>
      <c r="BG47" s="47">
        <f>HV!V93</f>
        <v>19</v>
      </c>
      <c r="BH47" s="63">
        <f>RT!V93</f>
        <v>22</v>
      </c>
      <c r="BI47" s="62">
        <f>IGD!W93</f>
        <v>16</v>
      </c>
      <c r="BJ47" s="47">
        <f>HV!W93</f>
        <v>16</v>
      </c>
      <c r="BK47" s="63">
        <f>RT!W93</f>
        <v>8</v>
      </c>
      <c r="BL47" s="62">
        <f>IGD!X93</f>
        <v>3</v>
      </c>
      <c r="BM47" s="47">
        <f>HV!X93</f>
        <v>20</v>
      </c>
      <c r="BN47" s="63">
        <f>RT!X93</f>
        <v>5</v>
      </c>
      <c r="BO47" s="62">
        <f>IGD!Y93</f>
        <v>17</v>
      </c>
      <c r="BP47" s="47">
        <f>HV!Y93</f>
        <v>5</v>
      </c>
      <c r="BQ47" s="63">
        <f>RT!Y93</f>
        <v>16</v>
      </c>
      <c r="BR47" s="62">
        <f>IGD!Z93</f>
        <v>2</v>
      </c>
      <c r="BS47" s="47">
        <f>HV!Z93</f>
        <v>10</v>
      </c>
      <c r="BT47" s="63">
        <f>RT!Z93</f>
        <v>2</v>
      </c>
      <c r="BU47" s="62">
        <f>IGD!AA93</f>
        <v>4</v>
      </c>
      <c r="BV47" s="47">
        <f>HV!AA93</f>
        <v>9</v>
      </c>
      <c r="BW47" s="63">
        <f>RT!AA93</f>
        <v>7</v>
      </c>
      <c r="BX47" s="62">
        <f>IGD!AB93</f>
        <v>22</v>
      </c>
      <c r="BY47" s="47">
        <f>HV!AB93</f>
        <v>21</v>
      </c>
      <c r="BZ47" s="63">
        <f>RT!AB93</f>
        <v>4</v>
      </c>
      <c r="CA47" s="62">
        <f>IGD!AC93</f>
        <v>18</v>
      </c>
      <c r="CB47" s="47">
        <f>HV!AC93</f>
        <v>15</v>
      </c>
      <c r="CC47" s="63">
        <f>RT!AC93</f>
        <v>28</v>
      </c>
      <c r="CD47" s="62">
        <f>IGD!AD93</f>
        <v>11</v>
      </c>
      <c r="CE47" s="47">
        <f>HV!AD93</f>
        <v>11</v>
      </c>
      <c r="CF47" s="63">
        <f>RT!AD93</f>
        <v>19</v>
      </c>
      <c r="CG47" s="62">
        <f>IGD!AE93</f>
        <v>1</v>
      </c>
      <c r="CH47" s="47">
        <f>HV!AE93</f>
        <v>3</v>
      </c>
      <c r="CI47" s="63">
        <f>RT!AE93</f>
        <v>10</v>
      </c>
    </row>
    <row r="48" spans="2:87" x14ac:dyDescent="0.25">
      <c r="B48" s="64"/>
      <c r="C48" s="65">
        <v>15</v>
      </c>
      <c r="D48" s="66">
        <f>IGD!D94</f>
        <v>8</v>
      </c>
      <c r="E48" s="67">
        <f>HV!D94</f>
        <v>4</v>
      </c>
      <c r="F48" s="68">
        <f>RT!D94</f>
        <v>26</v>
      </c>
      <c r="G48" s="67">
        <f>IGD!E94</f>
        <v>24</v>
      </c>
      <c r="H48" s="67">
        <f>HV!E94</f>
        <v>20</v>
      </c>
      <c r="I48" s="67">
        <f>RT!E94</f>
        <v>3</v>
      </c>
      <c r="J48" s="66">
        <f>IGD!F94</f>
        <v>10</v>
      </c>
      <c r="K48" s="67">
        <f>HV!F94</f>
        <v>8</v>
      </c>
      <c r="L48" s="68">
        <f>RT!F94</f>
        <v>25</v>
      </c>
      <c r="M48" s="67">
        <f>IGD!G94</f>
        <v>14</v>
      </c>
      <c r="N48" s="67">
        <f>HV!G94</f>
        <v>18</v>
      </c>
      <c r="O48" s="67">
        <f>RT!G94</f>
        <v>23</v>
      </c>
      <c r="P48" s="66">
        <f>IGD!H94</f>
        <v>19</v>
      </c>
      <c r="Q48" s="67">
        <f>HV!H94</f>
        <v>3</v>
      </c>
      <c r="R48" s="68">
        <f>RT!H94</f>
        <v>5</v>
      </c>
      <c r="S48" s="67">
        <f>IGD!I94</f>
        <v>7</v>
      </c>
      <c r="T48" s="67">
        <f>HV!I94</f>
        <v>10</v>
      </c>
      <c r="U48" s="67">
        <f>RT!I94</f>
        <v>12</v>
      </c>
      <c r="V48" s="66">
        <f>IGD!J94</f>
        <v>16</v>
      </c>
      <c r="W48" s="67">
        <f>HV!J94</f>
        <v>1</v>
      </c>
      <c r="X48" s="68">
        <f>RT!J94</f>
        <v>22</v>
      </c>
      <c r="Y48" s="66">
        <f>IGD!K94</f>
        <v>5</v>
      </c>
      <c r="Z48" s="67">
        <f>HV!K94</f>
        <v>2</v>
      </c>
      <c r="AA48" s="68">
        <f>RT!K94</f>
        <v>20</v>
      </c>
      <c r="AB48" s="66">
        <f>IGD!L94</f>
        <v>3</v>
      </c>
      <c r="AC48" s="67">
        <f>HV!L94</f>
        <v>11</v>
      </c>
      <c r="AD48" s="68">
        <f>RT!L94</f>
        <v>9</v>
      </c>
      <c r="AE48" s="66">
        <f>IGD!M94</f>
        <v>13</v>
      </c>
      <c r="AF48" s="67">
        <f>HV!M94</f>
        <v>15</v>
      </c>
      <c r="AG48" s="68">
        <f>RT!M94</f>
        <v>10</v>
      </c>
      <c r="AH48" s="66">
        <f>IGD!N94</f>
        <v>26</v>
      </c>
      <c r="AI48" s="67">
        <f>HV!N94</f>
        <v>27</v>
      </c>
      <c r="AJ48" s="68">
        <f>RT!N94</f>
        <v>17</v>
      </c>
      <c r="AK48" s="66">
        <f>IGD!O94</f>
        <v>12</v>
      </c>
      <c r="AL48" s="67">
        <f>HV!O94</f>
        <v>14</v>
      </c>
      <c r="AM48" s="68">
        <f>RT!O94</f>
        <v>19</v>
      </c>
      <c r="AN48" s="66">
        <f>IGD!P94</f>
        <v>18</v>
      </c>
      <c r="AO48" s="67">
        <f>HV!P94</f>
        <v>24</v>
      </c>
      <c r="AP48" s="68">
        <f>RT!P94</f>
        <v>13</v>
      </c>
      <c r="AQ48" s="66">
        <f>IGD!Q94</f>
        <v>22</v>
      </c>
      <c r="AR48" s="67">
        <f>HV!Q94</f>
        <v>23</v>
      </c>
      <c r="AS48" s="68">
        <f>RT!Q94</f>
        <v>27</v>
      </c>
      <c r="AT48" s="66">
        <f>IGD!R94</f>
        <v>25</v>
      </c>
      <c r="AU48" s="67">
        <f>HV!R94</f>
        <v>25</v>
      </c>
      <c r="AV48" s="68">
        <f>RT!R94</f>
        <v>15</v>
      </c>
      <c r="AW48" s="66">
        <f>IGD!S94</f>
        <v>21</v>
      </c>
      <c r="AX48" s="67">
        <f>HV!S94</f>
        <v>21</v>
      </c>
      <c r="AY48" s="68">
        <f>RT!S94</f>
        <v>4</v>
      </c>
      <c r="AZ48" s="66">
        <f>IGD!T94</f>
        <v>28</v>
      </c>
      <c r="BA48" s="67">
        <f>HV!T94</f>
        <v>28</v>
      </c>
      <c r="BB48" s="68">
        <f>RT!T94</f>
        <v>24</v>
      </c>
      <c r="BC48" s="66">
        <f>IGD!U94</f>
        <v>17</v>
      </c>
      <c r="BD48" s="67">
        <f>HV!U94</f>
        <v>22</v>
      </c>
      <c r="BE48" s="68">
        <f>RT!U94</f>
        <v>18</v>
      </c>
      <c r="BF48" s="66">
        <f>IGD!V94</f>
        <v>9</v>
      </c>
      <c r="BG48" s="67">
        <f>HV!V94</f>
        <v>16</v>
      </c>
      <c r="BH48" s="68">
        <f>RT!V94</f>
        <v>21</v>
      </c>
      <c r="BI48" s="66">
        <f>IGD!W94</f>
        <v>27</v>
      </c>
      <c r="BJ48" s="67">
        <f>HV!W94</f>
        <v>26</v>
      </c>
      <c r="BK48" s="68">
        <f>RT!W94</f>
        <v>8</v>
      </c>
      <c r="BL48" s="66">
        <f>IGD!X94</f>
        <v>6</v>
      </c>
      <c r="BM48" s="67">
        <f>HV!X94</f>
        <v>6</v>
      </c>
      <c r="BN48" s="68">
        <f>RT!X94</f>
        <v>6</v>
      </c>
      <c r="BO48" s="66">
        <f>IGD!Y94</f>
        <v>20</v>
      </c>
      <c r="BP48" s="67">
        <f>HV!Y94</f>
        <v>7</v>
      </c>
      <c r="BQ48" s="68">
        <f>RT!Y94</f>
        <v>11</v>
      </c>
      <c r="BR48" s="66">
        <f>IGD!Z94</f>
        <v>2</v>
      </c>
      <c r="BS48" s="67">
        <f>HV!Z94</f>
        <v>5</v>
      </c>
      <c r="BT48" s="68">
        <f>RT!Z94</f>
        <v>1</v>
      </c>
      <c r="BU48" s="66">
        <f>IGD!AA94</f>
        <v>4</v>
      </c>
      <c r="BV48" s="67">
        <f>HV!AA94</f>
        <v>12</v>
      </c>
      <c r="BW48" s="68">
        <f>RT!AA94</f>
        <v>7</v>
      </c>
      <c r="BX48" s="66">
        <f>IGD!AB94</f>
        <v>23</v>
      </c>
      <c r="BY48" s="67">
        <f>HV!AB94</f>
        <v>19</v>
      </c>
      <c r="BZ48" s="68">
        <f>RT!AB94</f>
        <v>2</v>
      </c>
      <c r="CA48" s="66">
        <f>IGD!AC94</f>
        <v>15</v>
      </c>
      <c r="CB48" s="67">
        <f>HV!AC94</f>
        <v>17</v>
      </c>
      <c r="CC48" s="68">
        <f>RT!AC94</f>
        <v>28</v>
      </c>
      <c r="CD48" s="66">
        <f>IGD!AD94</f>
        <v>11</v>
      </c>
      <c r="CE48" s="67">
        <f>HV!AD94</f>
        <v>13</v>
      </c>
      <c r="CF48" s="68">
        <f>RT!AD94</f>
        <v>16</v>
      </c>
      <c r="CG48" s="66">
        <f>IGD!AE94</f>
        <v>1</v>
      </c>
      <c r="CH48" s="67">
        <f>HV!AE94</f>
        <v>9</v>
      </c>
      <c r="CI48" s="68">
        <f>RT!AE94</f>
        <v>14</v>
      </c>
    </row>
    <row r="49" spans="2:87" x14ac:dyDescent="0.25">
      <c r="B49" s="69" t="s">
        <v>3848</v>
      </c>
      <c r="C49" s="70"/>
      <c r="D49" s="71">
        <f>IGD!D95</f>
        <v>7.6</v>
      </c>
      <c r="E49" s="72">
        <f>HV!D95</f>
        <v>6.4</v>
      </c>
      <c r="F49" s="73">
        <f>RT!D95</f>
        <v>22.4</v>
      </c>
      <c r="G49" s="72">
        <f>IGD!E95</f>
        <v>18.2</v>
      </c>
      <c r="H49" s="72">
        <f>HV!E95</f>
        <v>15.2</v>
      </c>
      <c r="I49" s="72">
        <f>RT!E95</f>
        <v>6.5</v>
      </c>
      <c r="J49" s="71">
        <f>IGD!F95</f>
        <v>8.9</v>
      </c>
      <c r="K49" s="72">
        <f>HV!F95</f>
        <v>9.5</v>
      </c>
      <c r="L49" s="73">
        <f>RT!F95</f>
        <v>26.2</v>
      </c>
      <c r="M49" s="72">
        <f>IGD!G95</f>
        <v>11.5</v>
      </c>
      <c r="N49" s="72">
        <f>HV!G95</f>
        <v>12</v>
      </c>
      <c r="O49" s="73">
        <f>RT!G95</f>
        <v>22.6</v>
      </c>
      <c r="P49" s="71">
        <f>IGD!H95</f>
        <v>13.8</v>
      </c>
      <c r="Q49" s="72">
        <f>HV!H95</f>
        <v>10.6</v>
      </c>
      <c r="R49" s="73">
        <f>RT!H95</f>
        <v>5.0999999999999996</v>
      </c>
      <c r="S49" s="72">
        <f>IGD!I95</f>
        <v>9.5</v>
      </c>
      <c r="T49" s="72">
        <f>HV!I95</f>
        <v>4.9000000000000004</v>
      </c>
      <c r="U49" s="72">
        <f>RT!I95</f>
        <v>11.7</v>
      </c>
      <c r="V49" s="71">
        <f>IGD!J95</f>
        <v>14</v>
      </c>
      <c r="W49" s="72">
        <f>HV!J95</f>
        <v>10.9</v>
      </c>
      <c r="X49" s="73">
        <f>RT!J95</f>
        <v>23.4</v>
      </c>
      <c r="Y49" s="71">
        <f>IGD!K95</f>
        <v>11.5</v>
      </c>
      <c r="Z49" s="72">
        <f>HV!K95</f>
        <v>7.1</v>
      </c>
      <c r="AA49" s="73">
        <f>RT!K95</f>
        <v>21.8</v>
      </c>
      <c r="AB49" s="71">
        <f>IGD!L95</f>
        <v>9.9</v>
      </c>
      <c r="AC49" s="72">
        <f>HV!L95</f>
        <v>13.2</v>
      </c>
      <c r="AD49" s="73">
        <f>RT!L95</f>
        <v>8.6</v>
      </c>
      <c r="AE49" s="71">
        <f>IGD!M95</f>
        <v>13</v>
      </c>
      <c r="AF49" s="72">
        <f>HV!M95</f>
        <v>13.4</v>
      </c>
      <c r="AG49" s="73">
        <f>RT!M95</f>
        <v>4</v>
      </c>
      <c r="AH49" s="71">
        <f>IGD!N95</f>
        <v>24.3</v>
      </c>
      <c r="AI49" s="72">
        <f>HV!N95</f>
        <v>24.2</v>
      </c>
      <c r="AJ49" s="73">
        <f>RT!N95</f>
        <v>16.399999999999999</v>
      </c>
      <c r="AK49" s="71">
        <f>IGD!O95</f>
        <v>14.6</v>
      </c>
      <c r="AL49" s="72">
        <f>HV!O95</f>
        <v>11.2</v>
      </c>
      <c r="AM49" s="73">
        <f>RT!O95</f>
        <v>17.8</v>
      </c>
      <c r="AN49" s="71">
        <f>IGD!P95</f>
        <v>22.8</v>
      </c>
      <c r="AO49" s="72">
        <f>HV!P95</f>
        <v>22.4</v>
      </c>
      <c r="AP49" s="73">
        <f>RT!P95</f>
        <v>12.9</v>
      </c>
      <c r="AQ49" s="71">
        <f>IGD!Q95</f>
        <v>19.8</v>
      </c>
      <c r="AR49" s="72">
        <f>HV!Q95</f>
        <v>19.5</v>
      </c>
      <c r="AS49" s="73">
        <f>RT!Q95</f>
        <v>26.6</v>
      </c>
      <c r="AT49" s="71">
        <f>IGD!R95</f>
        <v>26</v>
      </c>
      <c r="AU49" s="72">
        <f>HV!R95</f>
        <v>22.7</v>
      </c>
      <c r="AV49" s="73">
        <f>RT!R95</f>
        <v>14.9</v>
      </c>
      <c r="AW49" s="71">
        <f>IGD!S95</f>
        <v>22.6</v>
      </c>
      <c r="AX49" s="72">
        <f>HV!S95</f>
        <v>21.8</v>
      </c>
      <c r="AY49" s="73">
        <f>RT!S95</f>
        <v>1.9</v>
      </c>
      <c r="AZ49" s="71">
        <f>IGD!T95</f>
        <v>25</v>
      </c>
      <c r="BA49" s="72">
        <f>HV!T95</f>
        <v>22.8</v>
      </c>
      <c r="BB49" s="73">
        <f>RT!T95</f>
        <v>22.7</v>
      </c>
      <c r="BC49" s="71">
        <f>IGD!U95</f>
        <v>22.4</v>
      </c>
      <c r="BD49" s="72">
        <f>HV!U95</f>
        <v>22.8</v>
      </c>
      <c r="BE49" s="73">
        <f>RT!U95</f>
        <v>18.8</v>
      </c>
      <c r="BF49" s="71">
        <f>IGD!V95</f>
        <v>11.3</v>
      </c>
      <c r="BG49" s="72">
        <f>HV!V95</f>
        <v>14.4</v>
      </c>
      <c r="BH49" s="73">
        <f>RT!V95</f>
        <v>21</v>
      </c>
      <c r="BI49" s="71">
        <f>IGD!W95</f>
        <v>13.7</v>
      </c>
      <c r="BJ49" s="72">
        <f>HV!W95</f>
        <v>15.9</v>
      </c>
      <c r="BK49" s="73">
        <f>RT!W95</f>
        <v>8.6999999999999993</v>
      </c>
      <c r="BL49" s="71">
        <f>IGD!X95</f>
        <v>6.4</v>
      </c>
      <c r="BM49" s="72">
        <f>HV!X95</f>
        <v>8.6</v>
      </c>
      <c r="BN49" s="73">
        <f>RT!X95</f>
        <v>6.5</v>
      </c>
      <c r="BO49" s="71">
        <f>IGD!Y95</f>
        <v>15.5</v>
      </c>
      <c r="BP49" s="72">
        <f>HV!Y95</f>
        <v>11.5</v>
      </c>
      <c r="BQ49" s="73">
        <f>RT!Y95</f>
        <v>13.3</v>
      </c>
      <c r="BR49" s="71">
        <f>IGD!Z95</f>
        <v>6.7</v>
      </c>
      <c r="BS49" s="72">
        <f>HV!Z95</f>
        <v>10.5</v>
      </c>
      <c r="BT49" s="73">
        <f>RT!Z95</f>
        <v>3.3</v>
      </c>
      <c r="BU49" s="71">
        <f>IGD!AA95</f>
        <v>8.5</v>
      </c>
      <c r="BV49" s="72">
        <f>HV!AA95</f>
        <v>14.3</v>
      </c>
      <c r="BW49" s="73">
        <f>RT!AA95</f>
        <v>7.2</v>
      </c>
      <c r="BX49" s="71">
        <f>IGD!AB95</f>
        <v>18.2</v>
      </c>
      <c r="BY49" s="72">
        <f>HV!AB95</f>
        <v>20.5</v>
      </c>
      <c r="BZ49" s="73">
        <f>RT!AB95</f>
        <v>3.9</v>
      </c>
      <c r="CA49" s="71">
        <f>IGD!AC95</f>
        <v>15.2</v>
      </c>
      <c r="CB49" s="72">
        <f>HV!AC95</f>
        <v>14.2</v>
      </c>
      <c r="CC49" s="73">
        <f>RT!AC95</f>
        <v>27.9</v>
      </c>
      <c r="CD49" s="71">
        <f>IGD!AD95</f>
        <v>12.1</v>
      </c>
      <c r="CE49" s="72">
        <f>HV!AD95</f>
        <v>14.4</v>
      </c>
      <c r="CF49" s="73">
        <f>RT!AD95</f>
        <v>16.8</v>
      </c>
      <c r="CG49" s="71">
        <f>IGD!AE95</f>
        <v>2.8</v>
      </c>
      <c r="CH49" s="72">
        <f>HV!AE95</f>
        <v>4.0999999999999996</v>
      </c>
      <c r="CI49" s="73">
        <f>RT!AE95</f>
        <v>13.2</v>
      </c>
    </row>
    <row r="50" spans="2:87" x14ac:dyDescent="0.25">
      <c r="B50" s="69" t="s">
        <v>3849</v>
      </c>
      <c r="C50" s="70"/>
      <c r="D50" s="66">
        <f>IGD!D96</f>
        <v>4</v>
      </c>
      <c r="E50" s="67">
        <f>HV!D96</f>
        <v>3</v>
      </c>
      <c r="F50" s="68">
        <f>RT!D96</f>
        <v>22</v>
      </c>
      <c r="G50" s="67">
        <f>IGD!E96</f>
        <v>20</v>
      </c>
      <c r="H50" s="67">
        <f>HV!E96</f>
        <v>19</v>
      </c>
      <c r="I50" s="67">
        <f>RT!E96</f>
        <v>6</v>
      </c>
      <c r="J50" s="66">
        <f>IGD!F96</f>
        <v>6</v>
      </c>
      <c r="K50" s="67">
        <f>HV!F96</f>
        <v>6</v>
      </c>
      <c r="L50" s="68">
        <f>RT!F96</f>
        <v>26</v>
      </c>
      <c r="M50" s="67">
        <f>IGD!G96</f>
        <v>10</v>
      </c>
      <c r="N50" s="67">
        <f>HV!G96</f>
        <v>12</v>
      </c>
      <c r="O50" s="67">
        <f>RT!G96</f>
        <v>23</v>
      </c>
      <c r="P50" s="66">
        <f>IGD!H96</f>
        <v>15</v>
      </c>
      <c r="Q50" s="67">
        <f>HV!H96</f>
        <v>8</v>
      </c>
      <c r="R50" s="68">
        <f>RT!H96</f>
        <v>5</v>
      </c>
      <c r="S50" s="67">
        <f>IGD!I96</f>
        <v>7</v>
      </c>
      <c r="T50" s="67">
        <f>HV!I96</f>
        <v>2</v>
      </c>
      <c r="U50" s="67">
        <f>RT!I96</f>
        <v>11</v>
      </c>
      <c r="V50" s="66">
        <f>IGD!J96</f>
        <v>16</v>
      </c>
      <c r="W50" s="67">
        <f>HV!J96</f>
        <v>9</v>
      </c>
      <c r="X50" s="68">
        <f>RT!J96</f>
        <v>25</v>
      </c>
      <c r="Y50" s="66">
        <f>IGD!K96</f>
        <v>10</v>
      </c>
      <c r="Z50" s="67">
        <f>HV!K96</f>
        <v>4</v>
      </c>
      <c r="AA50" s="68">
        <f>RT!K96</f>
        <v>21</v>
      </c>
      <c r="AB50" s="66">
        <f>IGD!L96</f>
        <v>8</v>
      </c>
      <c r="AC50" s="67">
        <f>HV!L96</f>
        <v>13</v>
      </c>
      <c r="AD50" s="68">
        <f>RT!L96</f>
        <v>9</v>
      </c>
      <c r="AE50" s="66">
        <f>IGD!M96</f>
        <v>13</v>
      </c>
      <c r="AF50" s="67">
        <f>HV!M96</f>
        <v>14</v>
      </c>
      <c r="AG50" s="68">
        <f>RT!M96</f>
        <v>4</v>
      </c>
      <c r="AH50" s="66">
        <f>IGD!N96</f>
        <v>26</v>
      </c>
      <c r="AI50" s="67">
        <f>HV!N96</f>
        <v>28</v>
      </c>
      <c r="AJ50" s="68">
        <f>RT!N96</f>
        <v>16</v>
      </c>
      <c r="AK50" s="66">
        <f>IGD!O96</f>
        <v>17</v>
      </c>
      <c r="AL50" s="67">
        <f>HV!O96</f>
        <v>10</v>
      </c>
      <c r="AM50" s="68">
        <f>RT!O96</f>
        <v>18</v>
      </c>
      <c r="AN50" s="66">
        <f>IGD!P96</f>
        <v>25</v>
      </c>
      <c r="AO50" s="67">
        <f>HV!P96</f>
        <v>24</v>
      </c>
      <c r="AP50" s="68">
        <f>RT!P96</f>
        <v>12</v>
      </c>
      <c r="AQ50" s="66">
        <f>IGD!Q96</f>
        <v>22</v>
      </c>
      <c r="AR50" s="67">
        <f>HV!Q96</f>
        <v>21</v>
      </c>
      <c r="AS50" s="68">
        <f>RT!Q96</f>
        <v>27</v>
      </c>
      <c r="AT50" s="66">
        <f>IGD!R96</f>
        <v>28</v>
      </c>
      <c r="AU50" s="67">
        <f>HV!R96</f>
        <v>25</v>
      </c>
      <c r="AV50" s="68">
        <f>RT!R96</f>
        <v>15</v>
      </c>
      <c r="AW50" s="66">
        <f>IGD!S96</f>
        <v>24</v>
      </c>
      <c r="AX50" s="67">
        <f>HV!S96</f>
        <v>23</v>
      </c>
      <c r="AY50" s="68">
        <f>RT!S96</f>
        <v>1</v>
      </c>
      <c r="AZ50" s="66">
        <f>IGD!T96</f>
        <v>27</v>
      </c>
      <c r="BA50" s="67">
        <f>HV!T96</f>
        <v>26</v>
      </c>
      <c r="BB50" s="68">
        <f>RT!T96</f>
        <v>24</v>
      </c>
      <c r="BC50" s="66">
        <f>IGD!U96</f>
        <v>23</v>
      </c>
      <c r="BD50" s="67">
        <f>HV!U96</f>
        <v>26</v>
      </c>
      <c r="BE50" s="68">
        <f>RT!U96</f>
        <v>19</v>
      </c>
      <c r="BF50" s="66">
        <f>IGD!V96</f>
        <v>9</v>
      </c>
      <c r="BG50" s="67">
        <f>HV!V96</f>
        <v>17</v>
      </c>
      <c r="BH50" s="68">
        <f>RT!V96</f>
        <v>20</v>
      </c>
      <c r="BI50" s="66">
        <f>IGD!W96</f>
        <v>14</v>
      </c>
      <c r="BJ50" s="67">
        <f>HV!W96</f>
        <v>20</v>
      </c>
      <c r="BK50" s="68">
        <f>RT!W96</f>
        <v>10</v>
      </c>
      <c r="BL50" s="66">
        <f>IGD!X96</f>
        <v>2</v>
      </c>
      <c r="BM50" s="67">
        <f>HV!X96</f>
        <v>5</v>
      </c>
      <c r="BN50" s="68">
        <f>RT!X96</f>
        <v>6</v>
      </c>
      <c r="BO50" s="66">
        <f>IGD!Y96</f>
        <v>19</v>
      </c>
      <c r="BP50" s="67">
        <f>HV!Y96</f>
        <v>11</v>
      </c>
      <c r="BQ50" s="68">
        <f>RT!Y96</f>
        <v>14</v>
      </c>
      <c r="BR50" s="66">
        <f>IGD!Z96</f>
        <v>3</v>
      </c>
      <c r="BS50" s="67">
        <f>HV!Z96</f>
        <v>7</v>
      </c>
      <c r="BT50" s="68">
        <f>RT!Z96</f>
        <v>2</v>
      </c>
      <c r="BU50" s="66">
        <f>IGD!AA96</f>
        <v>5</v>
      </c>
      <c r="BV50" s="67">
        <f>HV!AA96</f>
        <v>16</v>
      </c>
      <c r="BW50" s="68">
        <f>RT!AA96</f>
        <v>8</v>
      </c>
      <c r="BX50" s="66">
        <f>IGD!AB96</f>
        <v>20</v>
      </c>
      <c r="BY50" s="67">
        <f>HV!AB96</f>
        <v>22</v>
      </c>
      <c r="BZ50" s="68">
        <f>RT!AB96</f>
        <v>3</v>
      </c>
      <c r="CA50" s="66">
        <f>IGD!AC96</f>
        <v>18</v>
      </c>
      <c r="CB50" s="67">
        <f>HV!AC96</f>
        <v>15</v>
      </c>
      <c r="CC50" s="68">
        <f>RT!AC96</f>
        <v>28</v>
      </c>
      <c r="CD50" s="66">
        <f>IGD!AD96</f>
        <v>12</v>
      </c>
      <c r="CE50" s="67">
        <f>HV!AD96</f>
        <v>17</v>
      </c>
      <c r="CF50" s="68">
        <f>RT!AD96</f>
        <v>17</v>
      </c>
      <c r="CG50" s="66">
        <f>IGD!AE96</f>
        <v>1</v>
      </c>
      <c r="CH50" s="67">
        <f>HV!AE96</f>
        <v>1</v>
      </c>
      <c r="CI50" s="68">
        <f>RT!AE96</f>
        <v>13</v>
      </c>
    </row>
  </sheetData>
  <mergeCells count="39">
    <mergeCell ref="B50:C50"/>
    <mergeCell ref="B39:B43"/>
    <mergeCell ref="B44:B48"/>
    <mergeCell ref="B14:B18"/>
    <mergeCell ref="B19:B23"/>
    <mergeCell ref="B24:B28"/>
    <mergeCell ref="B29:B33"/>
    <mergeCell ref="B34:B38"/>
    <mergeCell ref="B49:C49"/>
    <mergeCell ref="BX2:BZ2"/>
    <mergeCell ref="CA2:CC2"/>
    <mergeCell ref="CD2:CF2"/>
    <mergeCell ref="CG2:CI2"/>
    <mergeCell ref="B4:B8"/>
    <mergeCell ref="B9:B13"/>
    <mergeCell ref="BF2:BH2"/>
    <mergeCell ref="BI2:BK2"/>
    <mergeCell ref="BL2:BN2"/>
    <mergeCell ref="BO2:BQ2"/>
    <mergeCell ref="BR2:BT2"/>
    <mergeCell ref="BU2:BW2"/>
    <mergeCell ref="AN2:AP2"/>
    <mergeCell ref="AQ2:AS2"/>
    <mergeCell ref="AT2:AV2"/>
    <mergeCell ref="AW2:AY2"/>
    <mergeCell ref="AZ2:BB2"/>
    <mergeCell ref="BC2:BE2"/>
    <mergeCell ref="V2:X2"/>
    <mergeCell ref="Y2:AA2"/>
    <mergeCell ref="AB2:AD2"/>
    <mergeCell ref="AE2:AG2"/>
    <mergeCell ref="AH2:AJ2"/>
    <mergeCell ref="AK2:AM2"/>
    <mergeCell ref="D2:F2"/>
    <mergeCell ref="G2:I2"/>
    <mergeCell ref="J2:L2"/>
    <mergeCell ref="M2:O2"/>
    <mergeCell ref="P2:R2"/>
    <mergeCell ref="S2:U2"/>
  </mergeCells>
  <phoneticPr fontId="5" type="noConversion"/>
  <conditionalFormatting sqref="D4:CI38 D49:CI5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CI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080C-5321-410C-B31F-1CB7C6F0F06E}">
  <sheetPr codeName="Planilha1"/>
  <dimension ref="A1:AJ143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0.7109375" customWidth="1"/>
    <col min="2" max="3" width="6.7109375" customWidth="1"/>
    <col min="4" max="31" width="22.140625" customWidth="1"/>
    <col min="32" max="32" width="5" customWidth="1"/>
    <col min="33" max="33" width="15" customWidth="1"/>
    <col min="34" max="36" width="14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1364</v>
      </c>
      <c r="E1" s="1" t="s">
        <v>3</v>
      </c>
      <c r="F1" s="1" t="s">
        <v>1365</v>
      </c>
      <c r="G1" s="1" t="s">
        <v>4</v>
      </c>
      <c r="H1" s="1" t="s">
        <v>5</v>
      </c>
      <c r="I1" s="1" t="s">
        <v>6</v>
      </c>
      <c r="J1" s="1" t="s">
        <v>1366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1368</v>
      </c>
      <c r="P1" s="1" t="s">
        <v>1369</v>
      </c>
      <c r="Q1" s="1" t="s">
        <v>11</v>
      </c>
      <c r="R1" s="1" t="s">
        <v>1370</v>
      </c>
      <c r="S1" s="1" t="s">
        <v>1371</v>
      </c>
      <c r="T1" s="1" t="s">
        <v>1372</v>
      </c>
      <c r="U1" s="1" t="s">
        <v>1373</v>
      </c>
      <c r="V1" s="1" t="s">
        <v>12</v>
      </c>
      <c r="W1" s="1" t="s">
        <v>1374</v>
      </c>
      <c r="X1" s="1" t="s">
        <v>13</v>
      </c>
      <c r="Y1" s="1" t="s">
        <v>1375</v>
      </c>
      <c r="Z1" s="1" t="s">
        <v>14</v>
      </c>
      <c r="AA1" s="1" t="s">
        <v>15</v>
      </c>
      <c r="AB1" s="1" t="s">
        <v>1376</v>
      </c>
      <c r="AC1" s="1" t="s">
        <v>1377</v>
      </c>
      <c r="AD1" s="1" t="s">
        <v>1378</v>
      </c>
      <c r="AE1" s="1" t="s">
        <v>1357</v>
      </c>
      <c r="AF1" s="29"/>
      <c r="AG1" s="30" t="s">
        <v>1357</v>
      </c>
      <c r="AH1" s="1" t="s">
        <v>3375</v>
      </c>
      <c r="AI1" s="1" t="s">
        <v>3376</v>
      </c>
      <c r="AJ1" s="1" t="s">
        <v>3377</v>
      </c>
    </row>
    <row r="2" spans="1:36" s="3" customFormat="1" x14ac:dyDescent="0.25">
      <c r="A2" s="43" t="s">
        <v>16</v>
      </c>
      <c r="B2" s="2">
        <v>3</v>
      </c>
      <c r="C2" s="2">
        <v>12</v>
      </c>
      <c r="D2" s="5" t="s">
        <v>3378</v>
      </c>
      <c r="E2" s="5" t="s">
        <v>17</v>
      </c>
      <c r="F2" s="5" t="s">
        <v>3379</v>
      </c>
      <c r="G2" s="5" t="s">
        <v>18</v>
      </c>
      <c r="H2" s="5" t="s">
        <v>19</v>
      </c>
      <c r="I2" s="5" t="s">
        <v>20</v>
      </c>
      <c r="J2" s="5" t="s">
        <v>1380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1381</v>
      </c>
      <c r="P2" s="5" t="s">
        <v>1382</v>
      </c>
      <c r="Q2" s="5" t="s">
        <v>25</v>
      </c>
      <c r="R2" s="5" t="s">
        <v>1383</v>
      </c>
      <c r="S2" s="5" t="s">
        <v>1384</v>
      </c>
      <c r="T2" s="5" t="s">
        <v>1385</v>
      </c>
      <c r="U2" s="5" t="s">
        <v>1386</v>
      </c>
      <c r="V2" s="5" t="s">
        <v>26</v>
      </c>
      <c r="W2" s="5" t="s">
        <v>1387</v>
      </c>
      <c r="X2" s="5" t="s">
        <v>27</v>
      </c>
      <c r="Y2" s="5" t="s">
        <v>1388</v>
      </c>
      <c r="Z2" s="5" t="s">
        <v>28</v>
      </c>
      <c r="AA2" s="5" t="s">
        <v>29</v>
      </c>
      <c r="AB2" s="5" t="s">
        <v>1389</v>
      </c>
      <c r="AC2" s="5" t="s">
        <v>1390</v>
      </c>
      <c r="AD2" s="5" t="s">
        <v>1391</v>
      </c>
      <c r="AE2" s="24" t="s">
        <v>3380</v>
      </c>
      <c r="AF2" s="31"/>
      <c r="AG2" s="32">
        <f>AE99</f>
        <v>3.1309000000000003E-2</v>
      </c>
      <c r="AH2" s="10" t="str">
        <f>IF(MEDIAN(D99:AD99)&gt;AG2,CONCATENATE(TEXT(MEDIAN(D99:AD99),"0,0000E+00")," -"),CONCATENATE(TEXT(MEDIAN(D99:AD99),"0,0000E+00")," +"))</f>
        <v>2,7707E-01 -</v>
      </c>
      <c r="AI2" s="10" t="str">
        <f>IF(AVERAGE(D99:AD99)&gt;AG2,CONCATENATE(TEXT(AVERAGE(D99:AD99),"0,0000E+00")," -"),CONCATENATE(TEXT(AVERAGE(D99:AD99),"0,0000E+00")," +"))</f>
        <v>6,6763E-01 -</v>
      </c>
      <c r="AJ2" s="10" t="str">
        <f>IF(SMALL(D99:AD99,1)&gt;AG2,CONCATENATE(TEXT(SMALL(D99:AD99,1),"0,0000E+00")," -"),CONCATENATE(TEXT(SMALL(D99:AD99,1),"0,0000E+00")," +"))</f>
        <v>1,5792E-01 -</v>
      </c>
    </row>
    <row r="3" spans="1:36" s="3" customFormat="1" x14ac:dyDescent="0.25">
      <c r="A3" s="44"/>
      <c r="B3" s="7">
        <v>5</v>
      </c>
      <c r="C3" s="7">
        <v>14</v>
      </c>
      <c r="D3" s="8" t="s">
        <v>3381</v>
      </c>
      <c r="E3" s="8" t="s">
        <v>30</v>
      </c>
      <c r="F3" s="8" t="s">
        <v>3382</v>
      </c>
      <c r="G3" s="8" t="s">
        <v>31</v>
      </c>
      <c r="H3" s="8" t="s">
        <v>32</v>
      </c>
      <c r="I3" s="8" t="s">
        <v>33</v>
      </c>
      <c r="J3" s="8" t="s">
        <v>1392</v>
      </c>
      <c r="K3" s="8" t="s">
        <v>34</v>
      </c>
      <c r="L3" s="8" t="s">
        <v>35</v>
      </c>
      <c r="M3" s="8" t="s">
        <v>36</v>
      </c>
      <c r="N3" s="8" t="s">
        <v>37</v>
      </c>
      <c r="O3" s="8" t="s">
        <v>1393</v>
      </c>
      <c r="P3" s="8" t="s">
        <v>1394</v>
      </c>
      <c r="Q3" s="8" t="s">
        <v>38</v>
      </c>
      <c r="R3" s="8" t="s">
        <v>1395</v>
      </c>
      <c r="S3" s="8" t="s">
        <v>1396</v>
      </c>
      <c r="T3" s="8" t="s">
        <v>1397</v>
      </c>
      <c r="U3" s="8" t="s">
        <v>1398</v>
      </c>
      <c r="V3" s="8" t="s">
        <v>39</v>
      </c>
      <c r="W3" s="8" t="s">
        <v>1399</v>
      </c>
      <c r="X3" s="8" t="s">
        <v>40</v>
      </c>
      <c r="Y3" s="8" t="s">
        <v>1400</v>
      </c>
      <c r="Z3" s="8" t="s">
        <v>41</v>
      </c>
      <c r="AA3" s="8" t="s">
        <v>42</v>
      </c>
      <c r="AB3" s="8" t="s">
        <v>1401</v>
      </c>
      <c r="AC3" s="8" t="s">
        <v>1402</v>
      </c>
      <c r="AD3" s="8" t="s">
        <v>1403</v>
      </c>
      <c r="AE3" s="25" t="s">
        <v>3383</v>
      </c>
      <c r="AF3" s="31"/>
      <c r="AG3" s="33">
        <f t="shared" ref="AG3:AG46" si="0">AE100</f>
        <v>7.0501999999999995E-2</v>
      </c>
      <c r="AH3" s="12" t="str">
        <f t="shared" ref="AH3:AH46" si="1">IF(MEDIAN(D100:AD100)&gt;AG3,CONCATENATE(TEXT(MEDIAN(D100:AD100),"0,0000E+00")," -"),CONCATENATE(TEXT(MEDIAN(D100:AD100),"0,0000E+00")," +"))</f>
        <v>5,7461E-01 -</v>
      </c>
      <c r="AI3" s="12" t="str">
        <f t="shared" ref="AI3:AI46" si="2">IF(AVERAGE(D100:AD100)&gt;AG3,CONCATENATE(TEXT(AVERAGE(D100:AD100),"0,0000E+00")," -"),CONCATENATE(TEXT(AVERAGE(D100:AD100),"0,0000E+00")," +"))</f>
        <v>8,8293E-01 -</v>
      </c>
      <c r="AJ3" s="12" t="str">
        <f t="shared" ref="AJ3:AJ46" si="3">IF(SMALL(D100:AD100,1)&gt;AG3,CONCATENATE(TEXT(SMALL(D100:AD100,1),"0,0000E+00")," -"),CONCATENATE(TEXT(SMALL(D100:AD100,1),"0,0000E+00")," +"))</f>
        <v>2,2380E-01 -</v>
      </c>
    </row>
    <row r="4" spans="1:36" s="3" customFormat="1" x14ac:dyDescent="0.25">
      <c r="A4" s="44"/>
      <c r="B4" s="7">
        <v>8</v>
      </c>
      <c r="C4" s="7">
        <v>17</v>
      </c>
      <c r="D4" s="8" t="s">
        <v>3384</v>
      </c>
      <c r="E4" s="8" t="s">
        <v>43</v>
      </c>
      <c r="F4" s="8" t="s">
        <v>3385</v>
      </c>
      <c r="G4" s="8" t="s">
        <v>44</v>
      </c>
      <c r="H4" s="8" t="s">
        <v>45</v>
      </c>
      <c r="I4" s="8" t="s">
        <v>46</v>
      </c>
      <c r="J4" s="8" t="s">
        <v>1404</v>
      </c>
      <c r="K4" s="8" t="s">
        <v>47</v>
      </c>
      <c r="L4" s="8" t="s">
        <v>48</v>
      </c>
      <c r="M4" s="8" t="s">
        <v>49</v>
      </c>
      <c r="N4" s="8" t="s">
        <v>50</v>
      </c>
      <c r="O4" s="8" t="s">
        <v>1405</v>
      </c>
      <c r="P4" s="8" t="s">
        <v>1406</v>
      </c>
      <c r="Q4" s="8" t="s">
        <v>51</v>
      </c>
      <c r="R4" s="8" t="s">
        <v>1407</v>
      </c>
      <c r="S4" s="8" t="s">
        <v>1408</v>
      </c>
      <c r="T4" s="8" t="s">
        <v>1409</v>
      </c>
      <c r="U4" s="8" t="s">
        <v>1410</v>
      </c>
      <c r="V4" s="8" t="s">
        <v>52</v>
      </c>
      <c r="W4" s="8" t="s">
        <v>1411</v>
      </c>
      <c r="X4" s="8" t="s">
        <v>53</v>
      </c>
      <c r="Y4" s="8" t="s">
        <v>1412</v>
      </c>
      <c r="Z4" s="8" t="s">
        <v>54</v>
      </c>
      <c r="AA4" s="8" t="s">
        <v>55</v>
      </c>
      <c r="AB4" s="8" t="s">
        <v>1413</v>
      </c>
      <c r="AC4" s="8" t="s">
        <v>1414</v>
      </c>
      <c r="AD4" s="8" t="s">
        <v>1415</v>
      </c>
      <c r="AE4" s="25" t="s">
        <v>3386</v>
      </c>
      <c r="AF4" s="31"/>
      <c r="AG4" s="33">
        <f t="shared" si="0"/>
        <v>0.46700999999999998</v>
      </c>
      <c r="AH4" s="12" t="str">
        <f t="shared" si="1"/>
        <v>1,3641E+00 -</v>
      </c>
      <c r="AI4" s="12" t="str">
        <f t="shared" si="2"/>
        <v>1,6816E+00 -</v>
      </c>
      <c r="AJ4" s="12" t="str">
        <f t="shared" si="3"/>
        <v>5,0264E-01 -</v>
      </c>
    </row>
    <row r="5" spans="1:36" s="3" customFormat="1" x14ac:dyDescent="0.25">
      <c r="A5" s="44"/>
      <c r="B5" s="7">
        <v>10</v>
      </c>
      <c r="C5" s="7">
        <v>19</v>
      </c>
      <c r="D5" s="8" t="s">
        <v>3387</v>
      </c>
      <c r="E5" s="8" t="s">
        <v>56</v>
      </c>
      <c r="F5" s="8" t="s">
        <v>3388</v>
      </c>
      <c r="G5" s="8" t="s">
        <v>57</v>
      </c>
      <c r="H5" s="8" t="s">
        <v>58</v>
      </c>
      <c r="I5" s="8" t="s">
        <v>59</v>
      </c>
      <c r="J5" s="8" t="s">
        <v>1416</v>
      </c>
      <c r="K5" s="8" t="s">
        <v>60</v>
      </c>
      <c r="L5" s="8" t="s">
        <v>61</v>
      </c>
      <c r="M5" s="8" t="s">
        <v>62</v>
      </c>
      <c r="N5" s="8" t="s">
        <v>63</v>
      </c>
      <c r="O5" s="8" t="s">
        <v>1417</v>
      </c>
      <c r="P5" s="8" t="s">
        <v>1418</v>
      </c>
      <c r="Q5" s="8" t="s">
        <v>64</v>
      </c>
      <c r="R5" s="8" t="s">
        <v>1419</v>
      </c>
      <c r="S5" s="8" t="s">
        <v>1420</v>
      </c>
      <c r="T5" s="8" t="s">
        <v>1421</v>
      </c>
      <c r="U5" s="8" t="s">
        <v>1422</v>
      </c>
      <c r="V5" s="8" t="s">
        <v>65</v>
      </c>
      <c r="W5" s="8" t="s">
        <v>1423</v>
      </c>
      <c r="X5" s="8" t="s">
        <v>66</v>
      </c>
      <c r="Y5" s="8" t="s">
        <v>1424</v>
      </c>
      <c r="Z5" s="8" t="s">
        <v>67</v>
      </c>
      <c r="AA5" s="8" t="s">
        <v>68</v>
      </c>
      <c r="AB5" s="8" t="s">
        <v>1425</v>
      </c>
      <c r="AC5" s="8" t="s">
        <v>1426</v>
      </c>
      <c r="AD5" s="8" t="s">
        <v>1427</v>
      </c>
      <c r="AE5" s="25" t="s">
        <v>3389</v>
      </c>
      <c r="AF5" s="34"/>
      <c r="AG5" s="33">
        <f t="shared" si="0"/>
        <v>0.49812000000000001</v>
      </c>
      <c r="AH5" s="12" t="str">
        <f t="shared" si="1"/>
        <v>1,7736E+00 -</v>
      </c>
      <c r="AI5" s="12" t="str">
        <f t="shared" si="2"/>
        <v>1,9693E+00 -</v>
      </c>
      <c r="AJ5" s="12" t="str">
        <f t="shared" si="3"/>
        <v>6,1225E-01 -</v>
      </c>
    </row>
    <row r="6" spans="1:36" s="3" customFormat="1" x14ac:dyDescent="0.25">
      <c r="A6" s="45"/>
      <c r="B6" s="4">
        <v>15</v>
      </c>
      <c r="C6" s="4">
        <v>24</v>
      </c>
      <c r="D6" s="6" t="s">
        <v>3390</v>
      </c>
      <c r="E6" s="6" t="s">
        <v>69</v>
      </c>
      <c r="F6" s="6" t="s">
        <v>3391</v>
      </c>
      <c r="G6" s="26" t="s">
        <v>70</v>
      </c>
      <c r="H6" s="6" t="s">
        <v>71</v>
      </c>
      <c r="I6" s="6" t="s">
        <v>72</v>
      </c>
      <c r="J6" s="6" t="s">
        <v>1428</v>
      </c>
      <c r="K6" s="6" t="s">
        <v>73</v>
      </c>
      <c r="L6" s="6" t="s">
        <v>74</v>
      </c>
      <c r="M6" s="6" t="s">
        <v>75</v>
      </c>
      <c r="N6" s="6" t="s">
        <v>76</v>
      </c>
      <c r="O6" s="6" t="s">
        <v>1429</v>
      </c>
      <c r="P6" s="6" t="s">
        <v>1430</v>
      </c>
      <c r="Q6" s="6" t="s">
        <v>77</v>
      </c>
      <c r="R6" s="6" t="s">
        <v>1431</v>
      </c>
      <c r="S6" s="6" t="s">
        <v>1432</v>
      </c>
      <c r="T6" s="6" t="s">
        <v>1433</v>
      </c>
      <c r="U6" s="6" t="s">
        <v>1434</v>
      </c>
      <c r="V6" s="6" t="s">
        <v>78</v>
      </c>
      <c r="W6" s="6" t="s">
        <v>1435</v>
      </c>
      <c r="X6" s="6" t="s">
        <v>3392</v>
      </c>
      <c r="Y6" s="6" t="s">
        <v>1436</v>
      </c>
      <c r="Z6" s="6" t="s">
        <v>79</v>
      </c>
      <c r="AA6" s="6" t="s">
        <v>80</v>
      </c>
      <c r="AB6" s="6" t="s">
        <v>1437</v>
      </c>
      <c r="AC6" s="6" t="s">
        <v>1438</v>
      </c>
      <c r="AD6" s="6" t="s">
        <v>1439</v>
      </c>
      <c r="AE6" s="6" t="s">
        <v>3393</v>
      </c>
      <c r="AF6" s="31"/>
      <c r="AG6" s="35">
        <f t="shared" si="0"/>
        <v>2.0358000000000001</v>
      </c>
      <c r="AH6" s="14" t="str">
        <f t="shared" si="1"/>
        <v>4,3129E+00 -</v>
      </c>
      <c r="AI6" s="14" t="str">
        <f t="shared" si="2"/>
        <v>4,7936E+00 -</v>
      </c>
      <c r="AJ6" s="14" t="str">
        <f t="shared" si="3"/>
        <v>1,4000E+00 +</v>
      </c>
    </row>
    <row r="7" spans="1:36" s="3" customFormat="1" x14ac:dyDescent="0.25">
      <c r="A7" s="43" t="s">
        <v>81</v>
      </c>
      <c r="B7" s="2">
        <v>3</v>
      </c>
      <c r="C7" s="2">
        <v>12</v>
      </c>
      <c r="D7" s="5" t="s">
        <v>3394</v>
      </c>
      <c r="E7" s="5" t="s">
        <v>82</v>
      </c>
      <c r="F7" s="5" t="s">
        <v>3395</v>
      </c>
      <c r="G7" s="5" t="s">
        <v>83</v>
      </c>
      <c r="H7" s="5" t="s">
        <v>84</v>
      </c>
      <c r="I7" s="5" t="s">
        <v>85</v>
      </c>
      <c r="J7" s="5" t="s">
        <v>1440</v>
      </c>
      <c r="K7" s="5" t="s">
        <v>86</v>
      </c>
      <c r="L7" s="5" t="s">
        <v>87</v>
      </c>
      <c r="M7" s="5" t="s">
        <v>88</v>
      </c>
      <c r="N7" s="5" t="s">
        <v>89</v>
      </c>
      <c r="O7" s="5" t="s">
        <v>1441</v>
      </c>
      <c r="P7" s="5" t="s">
        <v>1442</v>
      </c>
      <c r="Q7" s="5" t="s">
        <v>90</v>
      </c>
      <c r="R7" s="5" t="s">
        <v>1443</v>
      </c>
      <c r="S7" s="5" t="s">
        <v>1444</v>
      </c>
      <c r="T7" s="5" t="s">
        <v>1445</v>
      </c>
      <c r="U7" s="5" t="s">
        <v>1446</v>
      </c>
      <c r="V7" s="5" t="s">
        <v>91</v>
      </c>
      <c r="W7" s="5" t="s">
        <v>1447</v>
      </c>
      <c r="X7" s="5" t="s">
        <v>92</v>
      </c>
      <c r="Y7" s="5" t="s">
        <v>1448</v>
      </c>
      <c r="Z7" s="5" t="s">
        <v>93</v>
      </c>
      <c r="AA7" s="5" t="s">
        <v>94</v>
      </c>
      <c r="AB7" s="5" t="s">
        <v>1449</v>
      </c>
      <c r="AC7" s="5" t="s">
        <v>1450</v>
      </c>
      <c r="AD7" s="5" t="s">
        <v>1451</v>
      </c>
      <c r="AE7" s="24" t="s">
        <v>3396</v>
      </c>
      <c r="AF7" s="34"/>
      <c r="AG7" s="32">
        <f t="shared" si="0"/>
        <v>5.9152999999999997E-2</v>
      </c>
      <c r="AH7" s="10" t="str">
        <f t="shared" si="1"/>
        <v>2,1881E-01 -</v>
      </c>
      <c r="AI7" s="10" t="str">
        <f t="shared" si="2"/>
        <v>2,6035E-01 -</v>
      </c>
      <c r="AJ7" s="10" t="str">
        <f t="shared" si="3"/>
        <v>6,4320E-02 -</v>
      </c>
    </row>
    <row r="8" spans="1:36" s="3" customFormat="1" x14ac:dyDescent="0.25">
      <c r="A8" s="44"/>
      <c r="B8" s="7">
        <v>5</v>
      </c>
      <c r="C8" s="7">
        <v>14</v>
      </c>
      <c r="D8" s="8" t="s">
        <v>3397</v>
      </c>
      <c r="E8" s="8" t="s">
        <v>95</v>
      </c>
      <c r="F8" s="8" t="s">
        <v>3398</v>
      </c>
      <c r="G8" s="8" t="s">
        <v>96</v>
      </c>
      <c r="H8" s="8" t="s">
        <v>97</v>
      </c>
      <c r="I8" s="8" t="s">
        <v>98</v>
      </c>
      <c r="J8" s="8" t="s">
        <v>1452</v>
      </c>
      <c r="K8" s="8" t="s">
        <v>99</v>
      </c>
      <c r="L8" s="8" t="s">
        <v>100</v>
      </c>
      <c r="M8" s="8" t="s">
        <v>101</v>
      </c>
      <c r="N8" s="8" t="s">
        <v>102</v>
      </c>
      <c r="O8" s="8" t="s">
        <v>1453</v>
      </c>
      <c r="P8" s="8" t="s">
        <v>1454</v>
      </c>
      <c r="Q8" s="8" t="s">
        <v>103</v>
      </c>
      <c r="R8" s="8" t="s">
        <v>1455</v>
      </c>
      <c r="S8" s="8" t="s">
        <v>1456</v>
      </c>
      <c r="T8" s="8" t="s">
        <v>1457</v>
      </c>
      <c r="U8" s="8" t="s">
        <v>1458</v>
      </c>
      <c r="V8" s="8" t="s">
        <v>104</v>
      </c>
      <c r="W8" s="8" t="s">
        <v>1459</v>
      </c>
      <c r="X8" s="8" t="s">
        <v>105</v>
      </c>
      <c r="Y8" s="8" t="s">
        <v>1460</v>
      </c>
      <c r="Z8" s="8" t="s">
        <v>106</v>
      </c>
      <c r="AA8" s="8" t="s">
        <v>107</v>
      </c>
      <c r="AB8" s="8" t="s">
        <v>1461</v>
      </c>
      <c r="AC8" s="8" t="s">
        <v>1462</v>
      </c>
      <c r="AD8" s="8" t="s">
        <v>1463</v>
      </c>
      <c r="AE8" s="25" t="s">
        <v>3399</v>
      </c>
      <c r="AF8" s="34"/>
      <c r="AG8" s="33">
        <f t="shared" si="0"/>
        <v>9.0385999999999994E-2</v>
      </c>
      <c r="AH8" s="12" t="str">
        <f t="shared" si="1"/>
        <v>5,5256E-01 -</v>
      </c>
      <c r="AI8" s="12" t="str">
        <f t="shared" si="2"/>
        <v>6,5992E-01 -</v>
      </c>
      <c r="AJ8" s="12" t="str">
        <f t="shared" si="3"/>
        <v>1,3778E-01 -</v>
      </c>
    </row>
    <row r="9" spans="1:36" s="3" customFormat="1" x14ac:dyDescent="0.25">
      <c r="A9" s="44"/>
      <c r="B9" s="7">
        <v>8</v>
      </c>
      <c r="C9" s="7">
        <v>17</v>
      </c>
      <c r="D9" s="8" t="s">
        <v>3400</v>
      </c>
      <c r="E9" s="8" t="s">
        <v>108</v>
      </c>
      <c r="F9" s="8" t="s">
        <v>3401</v>
      </c>
      <c r="G9" s="8" t="s">
        <v>109</v>
      </c>
      <c r="H9" s="8" t="s">
        <v>110</v>
      </c>
      <c r="I9" s="8" t="s">
        <v>111</v>
      </c>
      <c r="J9" s="8" t="s">
        <v>1464</v>
      </c>
      <c r="K9" s="8" t="s">
        <v>112</v>
      </c>
      <c r="L9" s="8" t="s">
        <v>113</v>
      </c>
      <c r="M9" s="8" t="s">
        <v>114</v>
      </c>
      <c r="N9" s="8" t="s">
        <v>115</v>
      </c>
      <c r="O9" s="8" t="s">
        <v>1465</v>
      </c>
      <c r="P9" s="8" t="s">
        <v>1466</v>
      </c>
      <c r="Q9" s="8" t="s">
        <v>116</v>
      </c>
      <c r="R9" s="8" t="s">
        <v>1467</v>
      </c>
      <c r="S9" s="8" t="s">
        <v>1468</v>
      </c>
      <c r="T9" s="8" t="s">
        <v>1469</v>
      </c>
      <c r="U9" s="8" t="s">
        <v>1470</v>
      </c>
      <c r="V9" s="8" t="s">
        <v>117</v>
      </c>
      <c r="W9" s="8" t="s">
        <v>1471</v>
      </c>
      <c r="X9" s="8" t="s">
        <v>118</v>
      </c>
      <c r="Y9" s="8" t="s">
        <v>1472</v>
      </c>
      <c r="Z9" s="8" t="s">
        <v>119</v>
      </c>
      <c r="AA9" s="8" t="s">
        <v>120</v>
      </c>
      <c r="AB9" s="8" t="s">
        <v>1473</v>
      </c>
      <c r="AC9" s="8" t="s">
        <v>1474</v>
      </c>
      <c r="AD9" s="8" t="s">
        <v>1475</v>
      </c>
      <c r="AE9" s="25" t="s">
        <v>3402</v>
      </c>
      <c r="AF9" s="34"/>
      <c r="AG9" s="33">
        <f t="shared" si="0"/>
        <v>0.32478000000000001</v>
      </c>
      <c r="AH9" s="12" t="str">
        <f t="shared" si="1"/>
        <v>1,4129E+00 -</v>
      </c>
      <c r="AI9" s="12" t="str">
        <f t="shared" si="2"/>
        <v>2,0109E+00 -</v>
      </c>
      <c r="AJ9" s="12" t="str">
        <f t="shared" si="3"/>
        <v>9,8844E-01 -</v>
      </c>
    </row>
    <row r="10" spans="1:36" s="3" customFormat="1" x14ac:dyDescent="0.25">
      <c r="A10" s="44"/>
      <c r="B10" s="7">
        <v>10</v>
      </c>
      <c r="C10" s="7">
        <v>19</v>
      </c>
      <c r="D10" s="8" t="s">
        <v>3403</v>
      </c>
      <c r="E10" s="8" t="s">
        <v>121</v>
      </c>
      <c r="F10" s="8" t="s">
        <v>3404</v>
      </c>
      <c r="G10" s="8" t="s">
        <v>122</v>
      </c>
      <c r="H10" s="8" t="s">
        <v>123</v>
      </c>
      <c r="I10" s="8" t="s">
        <v>124</v>
      </c>
      <c r="J10" s="8" t="s">
        <v>1476</v>
      </c>
      <c r="K10" s="8" t="s">
        <v>125</v>
      </c>
      <c r="L10" s="8" t="s">
        <v>126</v>
      </c>
      <c r="M10" s="8" t="s">
        <v>127</v>
      </c>
      <c r="N10" s="8" t="s">
        <v>128</v>
      </c>
      <c r="O10" s="8" t="s">
        <v>1477</v>
      </c>
      <c r="P10" s="8" t="s">
        <v>1478</v>
      </c>
      <c r="Q10" s="8" t="s">
        <v>129</v>
      </c>
      <c r="R10" s="8" t="s">
        <v>1479</v>
      </c>
      <c r="S10" s="8" t="s">
        <v>1480</v>
      </c>
      <c r="T10" s="8" t="s">
        <v>1481</v>
      </c>
      <c r="U10" s="8" t="s">
        <v>1482</v>
      </c>
      <c r="V10" s="8" t="s">
        <v>130</v>
      </c>
      <c r="W10" s="8" t="s">
        <v>1483</v>
      </c>
      <c r="X10" s="8" t="s">
        <v>131</v>
      </c>
      <c r="Y10" s="8" t="s">
        <v>1484</v>
      </c>
      <c r="Z10" s="8" t="s">
        <v>132</v>
      </c>
      <c r="AA10" s="8" t="s">
        <v>133</v>
      </c>
      <c r="AB10" s="8" t="s">
        <v>1485</v>
      </c>
      <c r="AC10" s="8" t="s">
        <v>1486</v>
      </c>
      <c r="AD10" s="8" t="s">
        <v>1487</v>
      </c>
      <c r="AE10" s="25" t="s">
        <v>3405</v>
      </c>
      <c r="AF10" s="34"/>
      <c r="AG10" s="33">
        <f t="shared" si="0"/>
        <v>0.36082999999999998</v>
      </c>
      <c r="AH10" s="12" t="str">
        <f t="shared" si="1"/>
        <v>1,7615E+00 -</v>
      </c>
      <c r="AI10" s="12" t="str">
        <f t="shared" si="2"/>
        <v>2,6412E+00 -</v>
      </c>
      <c r="AJ10" s="12" t="str">
        <f t="shared" si="3"/>
        <v>1,1897E+00 -</v>
      </c>
    </row>
    <row r="11" spans="1:36" s="3" customFormat="1" x14ac:dyDescent="0.25">
      <c r="A11" s="45"/>
      <c r="B11" s="4">
        <v>15</v>
      </c>
      <c r="C11" s="4">
        <v>24</v>
      </c>
      <c r="D11" s="6" t="s">
        <v>3406</v>
      </c>
      <c r="E11" s="6" t="s">
        <v>134</v>
      </c>
      <c r="F11" s="6" t="s">
        <v>3407</v>
      </c>
      <c r="G11" s="6" t="s">
        <v>135</v>
      </c>
      <c r="H11" s="6" t="s">
        <v>136</v>
      </c>
      <c r="I11" s="6" t="s">
        <v>137</v>
      </c>
      <c r="J11" s="6" t="s">
        <v>1488</v>
      </c>
      <c r="K11" s="6" t="s">
        <v>138</v>
      </c>
      <c r="L11" s="6" t="s">
        <v>139</v>
      </c>
      <c r="M11" s="6" t="s">
        <v>140</v>
      </c>
      <c r="N11" s="6" t="s">
        <v>141</v>
      </c>
      <c r="O11" s="6" t="s">
        <v>1489</v>
      </c>
      <c r="P11" s="6" t="s">
        <v>1490</v>
      </c>
      <c r="Q11" s="6" t="s">
        <v>142</v>
      </c>
      <c r="R11" s="6" t="s">
        <v>1491</v>
      </c>
      <c r="S11" s="6" t="s">
        <v>1492</v>
      </c>
      <c r="T11" s="6" t="s">
        <v>1493</v>
      </c>
      <c r="U11" s="6" t="s">
        <v>1494</v>
      </c>
      <c r="V11" s="6" t="s">
        <v>143</v>
      </c>
      <c r="W11" s="6" t="s">
        <v>1495</v>
      </c>
      <c r="X11" s="6" t="s">
        <v>144</v>
      </c>
      <c r="Y11" s="6" t="s">
        <v>1496</v>
      </c>
      <c r="Z11" s="6" t="s">
        <v>145</v>
      </c>
      <c r="AA11" s="6" t="s">
        <v>146</v>
      </c>
      <c r="AB11" s="6" t="s">
        <v>1497</v>
      </c>
      <c r="AC11" s="6" t="s">
        <v>1498</v>
      </c>
      <c r="AD11" s="6" t="s">
        <v>1499</v>
      </c>
      <c r="AE11" s="26" t="s">
        <v>3408</v>
      </c>
      <c r="AF11" s="34"/>
      <c r="AG11" s="35">
        <f t="shared" si="0"/>
        <v>0.54220000000000002</v>
      </c>
      <c r="AH11" s="14" t="str">
        <f t="shared" si="1"/>
        <v>4,3700E+00 -</v>
      </c>
      <c r="AI11" s="14" t="str">
        <f t="shared" si="2"/>
        <v>5,8115E+00 -</v>
      </c>
      <c r="AJ11" s="14" t="str">
        <f t="shared" si="3"/>
        <v>3,0894E+00 -</v>
      </c>
    </row>
    <row r="12" spans="1:36" s="3" customFormat="1" x14ac:dyDescent="0.25">
      <c r="A12" s="43" t="s">
        <v>147</v>
      </c>
      <c r="B12" s="2">
        <v>3</v>
      </c>
      <c r="C12" s="2">
        <v>12</v>
      </c>
      <c r="D12" s="5" t="s">
        <v>3409</v>
      </c>
      <c r="E12" s="5" t="s">
        <v>148</v>
      </c>
      <c r="F12" s="5" t="s">
        <v>3410</v>
      </c>
      <c r="G12" s="5" t="s">
        <v>149</v>
      </c>
      <c r="H12" s="5" t="s">
        <v>150</v>
      </c>
      <c r="I12" s="5" t="s">
        <v>151</v>
      </c>
      <c r="J12" s="5" t="s">
        <v>1500</v>
      </c>
      <c r="K12" s="5" t="s">
        <v>152</v>
      </c>
      <c r="L12" s="5" t="s">
        <v>3411</v>
      </c>
      <c r="M12" s="5" t="s">
        <v>153</v>
      </c>
      <c r="N12" s="5" t="s">
        <v>154</v>
      </c>
      <c r="O12" s="5" t="s">
        <v>1501</v>
      </c>
      <c r="P12" s="5" t="s">
        <v>1502</v>
      </c>
      <c r="Q12" s="5" t="s">
        <v>155</v>
      </c>
      <c r="R12" s="5" t="s">
        <v>1503</v>
      </c>
      <c r="S12" s="5" t="s">
        <v>1504</v>
      </c>
      <c r="T12" s="5" t="s">
        <v>1505</v>
      </c>
      <c r="U12" s="5" t="s">
        <v>1506</v>
      </c>
      <c r="V12" s="5" t="s">
        <v>156</v>
      </c>
      <c r="W12" s="5" t="s">
        <v>1507</v>
      </c>
      <c r="X12" s="5" t="s">
        <v>3412</v>
      </c>
      <c r="Y12" s="5" t="s">
        <v>1508</v>
      </c>
      <c r="Z12" s="5" t="s">
        <v>157</v>
      </c>
      <c r="AA12" s="5" t="s">
        <v>3413</v>
      </c>
      <c r="AB12" s="24" t="s">
        <v>1509</v>
      </c>
      <c r="AC12" s="5" t="s">
        <v>1510</v>
      </c>
      <c r="AD12" s="5" t="s">
        <v>1511</v>
      </c>
      <c r="AE12" s="5" t="s">
        <v>3414</v>
      </c>
      <c r="AF12" s="31"/>
      <c r="AG12" s="32">
        <f t="shared" si="0"/>
        <v>0.104369</v>
      </c>
      <c r="AH12" s="10" t="str">
        <f t="shared" si="1"/>
        <v>1,0165E-01 +</v>
      </c>
      <c r="AI12" s="10" t="str">
        <f t="shared" si="2"/>
        <v>1,4073E-01 -</v>
      </c>
      <c r="AJ12" s="10" t="str">
        <f t="shared" si="3"/>
        <v>2,2472E-02 +</v>
      </c>
    </row>
    <row r="13" spans="1:36" s="3" customFormat="1" x14ac:dyDescent="0.25">
      <c r="A13" s="44"/>
      <c r="B13" s="7">
        <v>5</v>
      </c>
      <c r="C13" s="7">
        <v>14</v>
      </c>
      <c r="D13" s="8" t="s">
        <v>3415</v>
      </c>
      <c r="E13" s="8" t="s">
        <v>158</v>
      </c>
      <c r="F13" s="8" t="s">
        <v>3416</v>
      </c>
      <c r="G13" s="8" t="s">
        <v>159</v>
      </c>
      <c r="H13" s="8" t="s">
        <v>160</v>
      </c>
      <c r="I13" s="8" t="s">
        <v>3417</v>
      </c>
      <c r="J13" s="8" t="s">
        <v>1512</v>
      </c>
      <c r="K13" s="8" t="s">
        <v>161</v>
      </c>
      <c r="L13" s="8" t="s">
        <v>162</v>
      </c>
      <c r="M13" s="8" t="s">
        <v>163</v>
      </c>
      <c r="N13" s="8" t="s">
        <v>164</v>
      </c>
      <c r="O13" s="8" t="s">
        <v>1513</v>
      </c>
      <c r="P13" s="8" t="s">
        <v>1514</v>
      </c>
      <c r="Q13" s="8" t="s">
        <v>165</v>
      </c>
      <c r="R13" s="8" t="s">
        <v>1515</v>
      </c>
      <c r="S13" s="8" t="s">
        <v>1516</v>
      </c>
      <c r="T13" s="8" t="s">
        <v>1517</v>
      </c>
      <c r="U13" s="8" t="s">
        <v>1518</v>
      </c>
      <c r="V13" s="8" t="s">
        <v>166</v>
      </c>
      <c r="W13" s="8" t="s">
        <v>1519</v>
      </c>
      <c r="X13" s="8" t="s">
        <v>167</v>
      </c>
      <c r="Y13" s="8" t="s">
        <v>1520</v>
      </c>
      <c r="Z13" s="8" t="s">
        <v>168</v>
      </c>
      <c r="AA13" s="8" t="s">
        <v>169</v>
      </c>
      <c r="AB13" s="25" t="s">
        <v>1521</v>
      </c>
      <c r="AC13" s="8" t="s">
        <v>1522</v>
      </c>
      <c r="AD13" s="8" t="s">
        <v>1523</v>
      </c>
      <c r="AE13" s="8" t="s">
        <v>3418</v>
      </c>
      <c r="AF13" s="31"/>
      <c r="AG13" s="33">
        <f t="shared" si="0"/>
        <v>0.40499000000000002</v>
      </c>
      <c r="AH13" s="12" t="str">
        <f t="shared" si="1"/>
        <v>4,8451E-01 -</v>
      </c>
      <c r="AI13" s="12" t="str">
        <f t="shared" si="2"/>
        <v>6,3735E-01 -</v>
      </c>
      <c r="AJ13" s="12" t="str">
        <f t="shared" si="3"/>
        <v>3,6175E-02 +</v>
      </c>
    </row>
    <row r="14" spans="1:36" s="3" customFormat="1" x14ac:dyDescent="0.25">
      <c r="A14" s="44"/>
      <c r="B14" s="7">
        <v>8</v>
      </c>
      <c r="C14" s="7">
        <v>17</v>
      </c>
      <c r="D14" s="8" t="s">
        <v>3419</v>
      </c>
      <c r="E14" s="25" t="s">
        <v>170</v>
      </c>
      <c r="F14" s="8" t="s">
        <v>3420</v>
      </c>
      <c r="G14" s="8" t="s">
        <v>171</v>
      </c>
      <c r="H14" s="8" t="s">
        <v>172</v>
      </c>
      <c r="I14" s="8" t="s">
        <v>173</v>
      </c>
      <c r="J14" s="8" t="s">
        <v>1524</v>
      </c>
      <c r="K14" s="8" t="s">
        <v>174</v>
      </c>
      <c r="L14" s="8" t="s">
        <v>175</v>
      </c>
      <c r="M14" s="8" t="s">
        <v>176</v>
      </c>
      <c r="N14" s="8" t="s">
        <v>177</v>
      </c>
      <c r="O14" s="8" t="s">
        <v>1525</v>
      </c>
      <c r="P14" s="8" t="s">
        <v>1526</v>
      </c>
      <c r="Q14" s="8" t="s">
        <v>178</v>
      </c>
      <c r="R14" s="8" t="s">
        <v>1527</v>
      </c>
      <c r="S14" s="8" t="s">
        <v>1528</v>
      </c>
      <c r="T14" s="8" t="s">
        <v>1529</v>
      </c>
      <c r="U14" s="8" t="s">
        <v>1530</v>
      </c>
      <c r="V14" s="8" t="s">
        <v>179</v>
      </c>
      <c r="W14" s="8" t="s">
        <v>1531</v>
      </c>
      <c r="X14" s="8" t="s">
        <v>180</v>
      </c>
      <c r="Y14" s="8" t="s">
        <v>1532</v>
      </c>
      <c r="Z14" s="8" t="s">
        <v>181</v>
      </c>
      <c r="AA14" s="8" t="s">
        <v>182</v>
      </c>
      <c r="AB14" s="8" t="s">
        <v>1533</v>
      </c>
      <c r="AC14" s="8" t="s">
        <v>1534</v>
      </c>
      <c r="AD14" s="8" t="s">
        <v>1535</v>
      </c>
      <c r="AE14" s="8" t="s">
        <v>3421</v>
      </c>
      <c r="AF14" s="31"/>
      <c r="AG14" s="33">
        <f t="shared" si="0"/>
        <v>1.3527</v>
      </c>
      <c r="AH14" s="12" t="str">
        <f t="shared" si="1"/>
        <v>1,5547E+00 -</v>
      </c>
      <c r="AI14" s="12" t="str">
        <f t="shared" si="2"/>
        <v>2,0367E+00 -</v>
      </c>
      <c r="AJ14" s="12" t="str">
        <f t="shared" si="3"/>
        <v>1,0423E-01 +</v>
      </c>
    </row>
    <row r="15" spans="1:36" s="3" customFormat="1" x14ac:dyDescent="0.25">
      <c r="A15" s="44"/>
      <c r="B15" s="7">
        <v>10</v>
      </c>
      <c r="C15" s="7">
        <v>19</v>
      </c>
      <c r="D15" s="8" t="s">
        <v>3422</v>
      </c>
      <c r="E15" s="25" t="s">
        <v>183</v>
      </c>
      <c r="F15" s="8" t="s">
        <v>3423</v>
      </c>
      <c r="G15" s="8" t="s">
        <v>3424</v>
      </c>
      <c r="H15" s="8" t="s">
        <v>184</v>
      </c>
      <c r="I15" s="8" t="s">
        <v>185</v>
      </c>
      <c r="J15" s="8" t="s">
        <v>1536</v>
      </c>
      <c r="K15" s="8" t="s">
        <v>186</v>
      </c>
      <c r="L15" s="8" t="s">
        <v>187</v>
      </c>
      <c r="M15" s="8" t="s">
        <v>188</v>
      </c>
      <c r="N15" s="8" t="s">
        <v>189</v>
      </c>
      <c r="O15" s="8" t="s">
        <v>1537</v>
      </c>
      <c r="P15" s="8" t="s">
        <v>1538</v>
      </c>
      <c r="Q15" s="8" t="s">
        <v>190</v>
      </c>
      <c r="R15" s="8" t="s">
        <v>1539</v>
      </c>
      <c r="S15" s="8" t="s">
        <v>1540</v>
      </c>
      <c r="T15" s="8" t="s">
        <v>1541</v>
      </c>
      <c r="U15" s="8" t="s">
        <v>1542</v>
      </c>
      <c r="V15" s="8" t="s">
        <v>191</v>
      </c>
      <c r="W15" s="8" t="s">
        <v>1543</v>
      </c>
      <c r="X15" s="8" t="s">
        <v>192</v>
      </c>
      <c r="Y15" s="8" t="s">
        <v>1544</v>
      </c>
      <c r="Z15" s="8" t="s">
        <v>193</v>
      </c>
      <c r="AA15" s="8" t="s">
        <v>194</v>
      </c>
      <c r="AB15" s="8" t="s">
        <v>1545</v>
      </c>
      <c r="AC15" s="8" t="s">
        <v>1546</v>
      </c>
      <c r="AD15" s="8" t="s">
        <v>1547</v>
      </c>
      <c r="AE15" s="8" t="s">
        <v>3425</v>
      </c>
      <c r="AF15" s="34"/>
      <c r="AG15" s="33">
        <f t="shared" si="0"/>
        <v>1.6971999999999998</v>
      </c>
      <c r="AH15" s="12" t="str">
        <f t="shared" si="1"/>
        <v>1,9107E+00 -</v>
      </c>
      <c r="AI15" s="12" t="str">
        <f t="shared" si="2"/>
        <v>2,6167E+00 -</v>
      </c>
      <c r="AJ15" s="12" t="str">
        <f t="shared" si="3"/>
        <v>8,5772E-02 +</v>
      </c>
    </row>
    <row r="16" spans="1:36" s="3" customFormat="1" x14ac:dyDescent="0.25">
      <c r="A16" s="45"/>
      <c r="B16" s="4">
        <v>15</v>
      </c>
      <c r="C16" s="4">
        <v>24</v>
      </c>
      <c r="D16" s="6" t="s">
        <v>3426</v>
      </c>
      <c r="E16" s="6" t="s">
        <v>195</v>
      </c>
      <c r="F16" s="6" t="s">
        <v>3427</v>
      </c>
      <c r="G16" s="6" t="s">
        <v>196</v>
      </c>
      <c r="H16" s="6" t="s">
        <v>197</v>
      </c>
      <c r="I16" s="6" t="s">
        <v>198</v>
      </c>
      <c r="J16" s="6" t="s">
        <v>1548</v>
      </c>
      <c r="K16" s="6" t="s">
        <v>199</v>
      </c>
      <c r="L16" s="6" t="s">
        <v>200</v>
      </c>
      <c r="M16" s="26" t="s">
        <v>201</v>
      </c>
      <c r="N16" s="6" t="s">
        <v>202</v>
      </c>
      <c r="O16" s="6" t="s">
        <v>1549</v>
      </c>
      <c r="P16" s="6" t="s">
        <v>1550</v>
      </c>
      <c r="Q16" s="6" t="s">
        <v>203</v>
      </c>
      <c r="R16" s="6" t="s">
        <v>3428</v>
      </c>
      <c r="S16" s="6" t="s">
        <v>1551</v>
      </c>
      <c r="T16" s="6" t="s">
        <v>1552</v>
      </c>
      <c r="U16" s="6" t="s">
        <v>1553</v>
      </c>
      <c r="V16" s="6" t="s">
        <v>204</v>
      </c>
      <c r="W16" s="6" t="s">
        <v>1554</v>
      </c>
      <c r="X16" s="6" t="s">
        <v>205</v>
      </c>
      <c r="Y16" s="6" t="s">
        <v>1555</v>
      </c>
      <c r="Z16" s="6" t="s">
        <v>206</v>
      </c>
      <c r="AA16" s="6" t="s">
        <v>207</v>
      </c>
      <c r="AB16" s="6" t="s">
        <v>1556</v>
      </c>
      <c r="AC16" s="6" t="s">
        <v>1557</v>
      </c>
      <c r="AD16" s="6" t="s">
        <v>3429</v>
      </c>
      <c r="AE16" s="6" t="s">
        <v>3430</v>
      </c>
      <c r="AF16" s="34"/>
      <c r="AG16" s="35">
        <f t="shared" si="0"/>
        <v>3.8285</v>
      </c>
      <c r="AH16" s="14" t="str">
        <f t="shared" si="1"/>
        <v>4,6357E+00 -</v>
      </c>
      <c r="AI16" s="14" t="str">
        <f t="shared" si="2"/>
        <v>5,7173E+00 -</v>
      </c>
      <c r="AJ16" s="14" t="str">
        <f t="shared" si="3"/>
        <v>2,4758E-01 +</v>
      </c>
    </row>
    <row r="17" spans="1:36" s="3" customFormat="1" x14ac:dyDescent="0.25">
      <c r="A17" s="43" t="s">
        <v>208</v>
      </c>
      <c r="B17" s="2">
        <v>3</v>
      </c>
      <c r="C17" s="2">
        <v>12</v>
      </c>
      <c r="D17" s="5" t="s">
        <v>3431</v>
      </c>
      <c r="E17" s="5" t="s">
        <v>209</v>
      </c>
      <c r="F17" s="5" t="s">
        <v>3432</v>
      </c>
      <c r="G17" s="5" t="s">
        <v>210</v>
      </c>
      <c r="H17" s="5" t="s">
        <v>211</v>
      </c>
      <c r="I17" s="5" t="s">
        <v>212</v>
      </c>
      <c r="J17" s="5" t="s">
        <v>1558</v>
      </c>
      <c r="K17" s="5" t="s">
        <v>213</v>
      </c>
      <c r="L17" s="5" t="s">
        <v>214</v>
      </c>
      <c r="M17" s="5" t="s">
        <v>215</v>
      </c>
      <c r="N17" s="5" t="s">
        <v>216</v>
      </c>
      <c r="O17" s="5" t="s">
        <v>1559</v>
      </c>
      <c r="P17" s="5" t="s">
        <v>1560</v>
      </c>
      <c r="Q17" s="5" t="s">
        <v>217</v>
      </c>
      <c r="R17" s="5" t="s">
        <v>1561</v>
      </c>
      <c r="S17" s="5" t="s">
        <v>1562</v>
      </c>
      <c r="T17" s="5" t="s">
        <v>1563</v>
      </c>
      <c r="U17" s="5" t="s">
        <v>1564</v>
      </c>
      <c r="V17" s="5" t="s">
        <v>218</v>
      </c>
      <c r="W17" s="5" t="s">
        <v>1565</v>
      </c>
      <c r="X17" s="5" t="s">
        <v>219</v>
      </c>
      <c r="Y17" s="5" t="s">
        <v>1566</v>
      </c>
      <c r="Z17" s="5" t="s">
        <v>220</v>
      </c>
      <c r="AA17" s="5" t="s">
        <v>221</v>
      </c>
      <c r="AB17" s="5" t="s">
        <v>1567</v>
      </c>
      <c r="AC17" s="5" t="s">
        <v>1568</v>
      </c>
      <c r="AD17" s="5" t="s">
        <v>1569</v>
      </c>
      <c r="AE17" s="24" t="s">
        <v>3433</v>
      </c>
      <c r="AF17" s="34"/>
      <c r="AG17" s="32">
        <f t="shared" si="0"/>
        <v>1.3592999999999999E-2</v>
      </c>
      <c r="AH17" s="10" t="str">
        <f t="shared" si="1"/>
        <v>2,2424E-01 -</v>
      </c>
      <c r="AI17" s="10" t="str">
        <f t="shared" si="2"/>
        <v>2,3255E-01 -</v>
      </c>
      <c r="AJ17" s="10" t="str">
        <f t="shared" si="3"/>
        <v>1,6834E-02 -</v>
      </c>
    </row>
    <row r="18" spans="1:36" s="3" customFormat="1" x14ac:dyDescent="0.25">
      <c r="A18" s="44"/>
      <c r="B18" s="7">
        <v>5</v>
      </c>
      <c r="C18" s="7">
        <v>14</v>
      </c>
      <c r="D18" s="8" t="s">
        <v>3434</v>
      </c>
      <c r="E18" s="8" t="s">
        <v>222</v>
      </c>
      <c r="F18" s="8" t="s">
        <v>3435</v>
      </c>
      <c r="G18" s="8" t="s">
        <v>223</v>
      </c>
      <c r="H18" s="8" t="s">
        <v>224</v>
      </c>
      <c r="I18" s="8" t="s">
        <v>225</v>
      </c>
      <c r="J18" s="8" t="s">
        <v>1570</v>
      </c>
      <c r="K18" s="8" t="s">
        <v>226</v>
      </c>
      <c r="L18" s="8" t="s">
        <v>227</v>
      </c>
      <c r="M18" s="8" t="s">
        <v>228</v>
      </c>
      <c r="N18" s="8" t="s">
        <v>229</v>
      </c>
      <c r="O18" s="8" t="s">
        <v>1571</v>
      </c>
      <c r="P18" s="8" t="s">
        <v>1572</v>
      </c>
      <c r="Q18" s="8" t="s">
        <v>230</v>
      </c>
      <c r="R18" s="8" t="s">
        <v>1573</v>
      </c>
      <c r="S18" s="8" t="s">
        <v>1574</v>
      </c>
      <c r="T18" s="8" t="s">
        <v>1575</v>
      </c>
      <c r="U18" s="8" t="s">
        <v>1576</v>
      </c>
      <c r="V18" s="8" t="s">
        <v>231</v>
      </c>
      <c r="W18" s="8" t="s">
        <v>1577</v>
      </c>
      <c r="X18" s="25" t="s">
        <v>1578</v>
      </c>
      <c r="Y18" s="8" t="s">
        <v>1579</v>
      </c>
      <c r="Z18" s="8" t="s">
        <v>3436</v>
      </c>
      <c r="AA18" s="8" t="s">
        <v>232</v>
      </c>
      <c r="AB18" s="8" t="s">
        <v>1580</v>
      </c>
      <c r="AC18" s="8" t="s">
        <v>1581</v>
      </c>
      <c r="AD18" s="8" t="s">
        <v>1582</v>
      </c>
      <c r="AE18" s="8" t="s">
        <v>3437</v>
      </c>
      <c r="AF18" s="34"/>
      <c r="AG18" s="33">
        <f t="shared" si="0"/>
        <v>3.9501000000000001E-2</v>
      </c>
      <c r="AH18" s="12" t="str">
        <f t="shared" si="1"/>
        <v>8,3460E-01 -</v>
      </c>
      <c r="AI18" s="12" t="str">
        <f t="shared" si="2"/>
        <v>9,8002E-01 -</v>
      </c>
      <c r="AJ18" s="12" t="str">
        <f t="shared" si="3"/>
        <v>3,5838E-02 +</v>
      </c>
    </row>
    <row r="19" spans="1:36" s="3" customFormat="1" x14ac:dyDescent="0.25">
      <c r="A19" s="44"/>
      <c r="B19" s="7">
        <v>8</v>
      </c>
      <c r="C19" s="7">
        <v>17</v>
      </c>
      <c r="D19" s="8" t="s">
        <v>3438</v>
      </c>
      <c r="E19" s="8" t="s">
        <v>233</v>
      </c>
      <c r="F19" s="8" t="s">
        <v>3439</v>
      </c>
      <c r="G19" s="8" t="s">
        <v>234</v>
      </c>
      <c r="H19" s="8" t="s">
        <v>235</v>
      </c>
      <c r="I19" s="8" t="s">
        <v>236</v>
      </c>
      <c r="J19" s="8" t="s">
        <v>1583</v>
      </c>
      <c r="K19" s="8" t="s">
        <v>237</v>
      </c>
      <c r="L19" s="8" t="s">
        <v>238</v>
      </c>
      <c r="M19" s="8" t="s">
        <v>239</v>
      </c>
      <c r="N19" s="8" t="s">
        <v>240</v>
      </c>
      <c r="O19" s="8" t="s">
        <v>1584</v>
      </c>
      <c r="P19" s="8" t="s">
        <v>1585</v>
      </c>
      <c r="Q19" s="8" t="s">
        <v>241</v>
      </c>
      <c r="R19" s="8" t="s">
        <v>1586</v>
      </c>
      <c r="S19" s="8" t="s">
        <v>1587</v>
      </c>
      <c r="T19" s="8" t="s">
        <v>1588</v>
      </c>
      <c r="U19" s="8" t="s">
        <v>1589</v>
      </c>
      <c r="V19" s="8" t="s">
        <v>242</v>
      </c>
      <c r="W19" s="8" t="s">
        <v>1590</v>
      </c>
      <c r="X19" s="8" t="s">
        <v>243</v>
      </c>
      <c r="Y19" s="8" t="s">
        <v>1591</v>
      </c>
      <c r="Z19" s="8" t="s">
        <v>1592</v>
      </c>
      <c r="AA19" s="8" t="s">
        <v>244</v>
      </c>
      <c r="AB19" s="8" t="s">
        <v>1593</v>
      </c>
      <c r="AC19" s="8" t="s">
        <v>1594</v>
      </c>
      <c r="AD19" s="8" t="s">
        <v>1595</v>
      </c>
      <c r="AE19" s="25" t="s">
        <v>3440</v>
      </c>
      <c r="AF19" s="34"/>
      <c r="AG19" s="33">
        <f t="shared" si="0"/>
        <v>0.18729999999999999</v>
      </c>
      <c r="AH19" s="12" t="str">
        <f t="shared" si="1"/>
        <v>2,4826E+00 -</v>
      </c>
      <c r="AI19" s="12" t="str">
        <f t="shared" si="2"/>
        <v>2,5906E+00 -</v>
      </c>
      <c r="AJ19" s="12" t="str">
        <f t="shared" si="3"/>
        <v>1,9644E-01 -</v>
      </c>
    </row>
    <row r="20" spans="1:36" s="3" customFormat="1" x14ac:dyDescent="0.25">
      <c r="A20" s="44"/>
      <c r="B20" s="7">
        <v>10</v>
      </c>
      <c r="C20" s="7">
        <v>19</v>
      </c>
      <c r="D20" s="8" t="s">
        <v>3441</v>
      </c>
      <c r="E20" s="8" t="s">
        <v>245</v>
      </c>
      <c r="F20" s="8" t="s">
        <v>3442</v>
      </c>
      <c r="G20" s="8" t="s">
        <v>246</v>
      </c>
      <c r="H20" s="8" t="s">
        <v>247</v>
      </c>
      <c r="I20" s="8" t="s">
        <v>248</v>
      </c>
      <c r="J20" s="8" t="s">
        <v>1596</v>
      </c>
      <c r="K20" s="8" t="s">
        <v>249</v>
      </c>
      <c r="L20" s="8" t="s">
        <v>250</v>
      </c>
      <c r="M20" s="8" t="s">
        <v>251</v>
      </c>
      <c r="N20" s="8" t="s">
        <v>252</v>
      </c>
      <c r="O20" s="8" t="s">
        <v>1597</v>
      </c>
      <c r="P20" s="8" t="s">
        <v>1598</v>
      </c>
      <c r="Q20" s="8" t="s">
        <v>253</v>
      </c>
      <c r="R20" s="8" t="s">
        <v>1599</v>
      </c>
      <c r="S20" s="8" t="s">
        <v>1600</v>
      </c>
      <c r="T20" s="8" t="s">
        <v>1601</v>
      </c>
      <c r="U20" s="8" t="s">
        <v>1602</v>
      </c>
      <c r="V20" s="8" t="s">
        <v>254</v>
      </c>
      <c r="W20" s="8" t="s">
        <v>1603</v>
      </c>
      <c r="X20" s="25" t="s">
        <v>1604</v>
      </c>
      <c r="Y20" s="8" t="s">
        <v>1605</v>
      </c>
      <c r="Z20" s="8" t="s">
        <v>255</v>
      </c>
      <c r="AA20" s="8" t="s">
        <v>256</v>
      </c>
      <c r="AB20" s="8" t="s">
        <v>1606</v>
      </c>
      <c r="AC20" s="8" t="s">
        <v>1607</v>
      </c>
      <c r="AD20" s="8" t="s">
        <v>1608</v>
      </c>
      <c r="AE20" s="8" t="s">
        <v>3443</v>
      </c>
      <c r="AF20" s="34"/>
      <c r="AG20" s="33">
        <f t="shared" si="0"/>
        <v>0.21674000000000002</v>
      </c>
      <c r="AH20" s="12" t="str">
        <f t="shared" si="1"/>
        <v>3,2453E+00 -</v>
      </c>
      <c r="AI20" s="12" t="str">
        <f t="shared" si="2"/>
        <v>4,1404E+00 -</v>
      </c>
      <c r="AJ20" s="12" t="str">
        <f t="shared" si="3"/>
        <v>1,5301E-01 +</v>
      </c>
    </row>
    <row r="21" spans="1:36" s="3" customFormat="1" x14ac:dyDescent="0.25">
      <c r="A21" s="45"/>
      <c r="B21" s="4">
        <v>15</v>
      </c>
      <c r="C21" s="4">
        <v>24</v>
      </c>
      <c r="D21" s="6" t="s">
        <v>3444</v>
      </c>
      <c r="E21" s="6" t="s">
        <v>257</v>
      </c>
      <c r="F21" s="6" t="s">
        <v>3445</v>
      </c>
      <c r="G21" s="6" t="s">
        <v>258</v>
      </c>
      <c r="H21" s="6" t="s">
        <v>259</v>
      </c>
      <c r="I21" s="6" t="s">
        <v>260</v>
      </c>
      <c r="J21" s="6" t="s">
        <v>1609</v>
      </c>
      <c r="K21" s="6" t="s">
        <v>261</v>
      </c>
      <c r="L21" s="6" t="s">
        <v>262</v>
      </c>
      <c r="M21" s="6" t="s">
        <v>263</v>
      </c>
      <c r="N21" s="6" t="s">
        <v>264</v>
      </c>
      <c r="O21" s="6" t="s">
        <v>1610</v>
      </c>
      <c r="P21" s="6" t="s">
        <v>1611</v>
      </c>
      <c r="Q21" s="6" t="s">
        <v>265</v>
      </c>
      <c r="R21" s="6" t="s">
        <v>1612</v>
      </c>
      <c r="S21" s="6" t="s">
        <v>1613</v>
      </c>
      <c r="T21" s="6" t="s">
        <v>1614</v>
      </c>
      <c r="U21" s="6" t="s">
        <v>1615</v>
      </c>
      <c r="V21" s="6" t="s">
        <v>266</v>
      </c>
      <c r="W21" s="6" t="s">
        <v>1616</v>
      </c>
      <c r="X21" s="6" t="s">
        <v>267</v>
      </c>
      <c r="Y21" s="6" t="s">
        <v>1617</v>
      </c>
      <c r="Z21" s="26" t="s">
        <v>268</v>
      </c>
      <c r="AA21" s="6" t="s">
        <v>269</v>
      </c>
      <c r="AB21" s="6" t="s">
        <v>1618</v>
      </c>
      <c r="AC21" s="6" t="s">
        <v>1619</v>
      </c>
      <c r="AD21" s="6" t="s">
        <v>1620</v>
      </c>
      <c r="AE21" s="6" t="s">
        <v>3446</v>
      </c>
      <c r="AF21" s="34"/>
      <c r="AG21" s="35">
        <f t="shared" si="0"/>
        <v>0.87065999999999999</v>
      </c>
      <c r="AH21" s="14" t="str">
        <f t="shared" si="1"/>
        <v>6,8455E+00 -</v>
      </c>
      <c r="AI21" s="14" t="str">
        <f t="shared" si="2"/>
        <v>8,2942E+00 -</v>
      </c>
      <c r="AJ21" s="14" t="str">
        <f t="shared" si="3"/>
        <v>5,1397E-01 +</v>
      </c>
    </row>
    <row r="22" spans="1:36" s="3" customFormat="1" x14ac:dyDescent="0.25">
      <c r="A22" s="43" t="s">
        <v>270</v>
      </c>
      <c r="B22" s="2">
        <v>3</v>
      </c>
      <c r="C22" s="2">
        <v>12</v>
      </c>
      <c r="D22" s="5" t="s">
        <v>3447</v>
      </c>
      <c r="E22" s="5" t="s">
        <v>271</v>
      </c>
      <c r="F22" s="5" t="s">
        <v>3448</v>
      </c>
      <c r="G22" s="5" t="s">
        <v>272</v>
      </c>
      <c r="H22" s="5" t="s">
        <v>273</v>
      </c>
      <c r="I22" s="5" t="s">
        <v>274</v>
      </c>
      <c r="J22" s="5" t="s">
        <v>1621</v>
      </c>
      <c r="K22" s="5" t="s">
        <v>275</v>
      </c>
      <c r="L22" s="5" t="s">
        <v>276</v>
      </c>
      <c r="M22" s="5" t="s">
        <v>277</v>
      </c>
      <c r="N22" s="5" t="s">
        <v>278</v>
      </c>
      <c r="O22" s="5" t="s">
        <v>1622</v>
      </c>
      <c r="P22" s="5" t="s">
        <v>1623</v>
      </c>
      <c r="Q22" s="5" t="s">
        <v>279</v>
      </c>
      <c r="R22" s="5" t="s">
        <v>1624</v>
      </c>
      <c r="S22" s="5" t="s">
        <v>1625</v>
      </c>
      <c r="T22" s="5" t="s">
        <v>1626</v>
      </c>
      <c r="U22" s="5" t="s">
        <v>1627</v>
      </c>
      <c r="V22" s="5" t="s">
        <v>280</v>
      </c>
      <c r="W22" s="5" t="s">
        <v>1628</v>
      </c>
      <c r="X22" s="5" t="s">
        <v>281</v>
      </c>
      <c r="Y22" s="5" t="s">
        <v>1629</v>
      </c>
      <c r="Z22" s="5" t="s">
        <v>282</v>
      </c>
      <c r="AA22" s="5" t="s">
        <v>283</v>
      </c>
      <c r="AB22" s="5" t="s">
        <v>1630</v>
      </c>
      <c r="AC22" s="5" t="s">
        <v>1631</v>
      </c>
      <c r="AD22" s="5" t="s">
        <v>1632</v>
      </c>
      <c r="AE22" s="24" t="s">
        <v>3449</v>
      </c>
      <c r="AF22" s="31"/>
      <c r="AG22" s="32">
        <f t="shared" si="0"/>
        <v>8.8833999999999996E-2</v>
      </c>
      <c r="AH22" s="10" t="str">
        <f t="shared" si="1"/>
        <v>2,4587E-01 -</v>
      </c>
      <c r="AI22" s="10" t="str">
        <f t="shared" si="2"/>
        <v>2,5250E-01 -</v>
      </c>
      <c r="AJ22" s="10" t="str">
        <f t="shared" si="3"/>
        <v>8,7741E-02 +</v>
      </c>
    </row>
    <row r="23" spans="1:36" s="3" customFormat="1" x14ac:dyDescent="0.25">
      <c r="A23" s="44"/>
      <c r="B23" s="7">
        <v>5</v>
      </c>
      <c r="C23" s="7">
        <v>14</v>
      </c>
      <c r="D23" s="8" t="s">
        <v>3450</v>
      </c>
      <c r="E23" s="8" t="s">
        <v>284</v>
      </c>
      <c r="F23" s="8" t="s">
        <v>3451</v>
      </c>
      <c r="G23" s="8" t="s">
        <v>285</v>
      </c>
      <c r="H23" s="8" t="s">
        <v>286</v>
      </c>
      <c r="I23" s="8" t="s">
        <v>287</v>
      </c>
      <c r="J23" s="8" t="s">
        <v>1633</v>
      </c>
      <c r="K23" s="8" t="s">
        <v>288</v>
      </c>
      <c r="L23" s="8" t="s">
        <v>289</v>
      </c>
      <c r="M23" s="8" t="s">
        <v>290</v>
      </c>
      <c r="N23" s="8" t="s">
        <v>291</v>
      </c>
      <c r="O23" s="8" t="s">
        <v>1634</v>
      </c>
      <c r="P23" s="8" t="s">
        <v>1635</v>
      </c>
      <c r="Q23" s="8" t="s">
        <v>292</v>
      </c>
      <c r="R23" s="8" t="s">
        <v>1636</v>
      </c>
      <c r="S23" s="8" t="s">
        <v>1637</v>
      </c>
      <c r="T23" s="8" t="s">
        <v>1638</v>
      </c>
      <c r="U23" s="8" t="s">
        <v>1639</v>
      </c>
      <c r="V23" s="8" t="s">
        <v>293</v>
      </c>
      <c r="W23" s="8" t="s">
        <v>1640</v>
      </c>
      <c r="X23" s="25" t="s">
        <v>294</v>
      </c>
      <c r="Y23" s="8" t="s">
        <v>1641</v>
      </c>
      <c r="Z23" s="8" t="s">
        <v>295</v>
      </c>
      <c r="AA23" s="8" t="s">
        <v>296</v>
      </c>
      <c r="AB23" s="8" t="s">
        <v>1642</v>
      </c>
      <c r="AC23" s="8" t="s">
        <v>1643</v>
      </c>
      <c r="AD23" s="8" t="s">
        <v>1644</v>
      </c>
      <c r="AE23" s="8" t="s">
        <v>3452</v>
      </c>
      <c r="AF23" s="34"/>
      <c r="AG23" s="33">
        <f t="shared" si="0"/>
        <v>0.12986</v>
      </c>
      <c r="AH23" s="12" t="str">
        <f t="shared" si="1"/>
        <v>8,8320E-01 -</v>
      </c>
      <c r="AI23" s="12" t="str">
        <f t="shared" si="2"/>
        <v>1,0008E+00 -</v>
      </c>
      <c r="AJ23" s="12" t="str">
        <f t="shared" si="3"/>
        <v>1,1420E-01 +</v>
      </c>
    </row>
    <row r="24" spans="1:36" s="3" customFormat="1" x14ac:dyDescent="0.25">
      <c r="A24" s="44"/>
      <c r="B24" s="7">
        <v>8</v>
      </c>
      <c r="C24" s="7">
        <v>17</v>
      </c>
      <c r="D24" s="8" t="s">
        <v>3453</v>
      </c>
      <c r="E24" s="8" t="s">
        <v>297</v>
      </c>
      <c r="F24" s="8" t="s">
        <v>3454</v>
      </c>
      <c r="G24" s="8" t="s">
        <v>298</v>
      </c>
      <c r="H24" s="8" t="s">
        <v>299</v>
      </c>
      <c r="I24" s="8" t="s">
        <v>300</v>
      </c>
      <c r="J24" s="8" t="s">
        <v>1645</v>
      </c>
      <c r="K24" s="8" t="s">
        <v>301</v>
      </c>
      <c r="L24" s="8" t="s">
        <v>302</v>
      </c>
      <c r="M24" s="8" t="s">
        <v>303</v>
      </c>
      <c r="N24" s="8" t="s">
        <v>304</v>
      </c>
      <c r="O24" s="8" t="s">
        <v>1646</v>
      </c>
      <c r="P24" s="8" t="s">
        <v>1647</v>
      </c>
      <c r="Q24" s="8" t="s">
        <v>305</v>
      </c>
      <c r="R24" s="8" t="s">
        <v>1648</v>
      </c>
      <c r="S24" s="8" t="s">
        <v>1649</v>
      </c>
      <c r="T24" s="8" t="s">
        <v>1650</v>
      </c>
      <c r="U24" s="8" t="s">
        <v>1651</v>
      </c>
      <c r="V24" s="8" t="s">
        <v>306</v>
      </c>
      <c r="W24" s="8" t="s">
        <v>1652</v>
      </c>
      <c r="X24" s="25" t="s">
        <v>307</v>
      </c>
      <c r="Y24" s="8" t="s">
        <v>1653</v>
      </c>
      <c r="Z24" s="8" t="s">
        <v>308</v>
      </c>
      <c r="AA24" s="8" t="s">
        <v>309</v>
      </c>
      <c r="AB24" s="8" t="s">
        <v>1654</v>
      </c>
      <c r="AC24" s="8" t="s">
        <v>1655</v>
      </c>
      <c r="AD24" s="8" t="s">
        <v>1656</v>
      </c>
      <c r="AE24" s="8" t="s">
        <v>3455</v>
      </c>
      <c r="AF24" s="34"/>
      <c r="AG24" s="33">
        <f t="shared" si="0"/>
        <v>0.28515999999999997</v>
      </c>
      <c r="AH24" s="12" t="str">
        <f t="shared" si="1"/>
        <v>2,3562E+00 -</v>
      </c>
      <c r="AI24" s="12" t="str">
        <f t="shared" si="2"/>
        <v>2,8109E+00 -</v>
      </c>
      <c r="AJ24" s="12" t="str">
        <f t="shared" si="3"/>
        <v>1,5180E-01 +</v>
      </c>
    </row>
    <row r="25" spans="1:36" s="3" customFormat="1" x14ac:dyDescent="0.25">
      <c r="A25" s="44"/>
      <c r="B25" s="7">
        <v>10</v>
      </c>
      <c r="C25" s="7">
        <v>19</v>
      </c>
      <c r="D25" s="8" t="s">
        <v>3456</v>
      </c>
      <c r="E25" s="8" t="s">
        <v>310</v>
      </c>
      <c r="F25" s="8" t="s">
        <v>3457</v>
      </c>
      <c r="G25" s="8" t="s">
        <v>311</v>
      </c>
      <c r="H25" s="8" t="s">
        <v>312</v>
      </c>
      <c r="I25" s="8" t="s">
        <v>313</v>
      </c>
      <c r="J25" s="8" t="s">
        <v>1657</v>
      </c>
      <c r="K25" s="8" t="s">
        <v>314</v>
      </c>
      <c r="L25" s="8" t="s">
        <v>315</v>
      </c>
      <c r="M25" s="8" t="s">
        <v>316</v>
      </c>
      <c r="N25" s="8" t="s">
        <v>317</v>
      </c>
      <c r="O25" s="8" t="s">
        <v>1658</v>
      </c>
      <c r="P25" s="8" t="s">
        <v>1659</v>
      </c>
      <c r="Q25" s="8" t="s">
        <v>318</v>
      </c>
      <c r="R25" s="8" t="s">
        <v>1660</v>
      </c>
      <c r="S25" s="8" t="s">
        <v>1661</v>
      </c>
      <c r="T25" s="8" t="s">
        <v>1662</v>
      </c>
      <c r="U25" s="8" t="s">
        <v>1663</v>
      </c>
      <c r="V25" s="8" t="s">
        <v>319</v>
      </c>
      <c r="W25" s="8" t="s">
        <v>1664</v>
      </c>
      <c r="X25" s="25" t="s">
        <v>320</v>
      </c>
      <c r="Y25" s="8" t="s">
        <v>1665</v>
      </c>
      <c r="Z25" s="8" t="s">
        <v>321</v>
      </c>
      <c r="AA25" s="8" t="s">
        <v>322</v>
      </c>
      <c r="AB25" s="8" t="s">
        <v>1666</v>
      </c>
      <c r="AC25" s="8" t="s">
        <v>1667</v>
      </c>
      <c r="AD25" s="8" t="s">
        <v>1668</v>
      </c>
      <c r="AE25" s="8" t="s">
        <v>3458</v>
      </c>
      <c r="AF25" s="34"/>
      <c r="AG25" s="33">
        <f t="shared" si="0"/>
        <v>0.28222000000000003</v>
      </c>
      <c r="AH25" s="12" t="str">
        <f t="shared" si="1"/>
        <v>3,0808E+00 -</v>
      </c>
      <c r="AI25" s="12" t="str">
        <f t="shared" si="2"/>
        <v>4,0711E+00 -</v>
      </c>
      <c r="AJ25" s="12" t="str">
        <f t="shared" si="3"/>
        <v>1,8878E-01 +</v>
      </c>
    </row>
    <row r="26" spans="1:36" s="3" customFormat="1" x14ac:dyDescent="0.25">
      <c r="A26" s="45"/>
      <c r="B26" s="4">
        <v>15</v>
      </c>
      <c r="C26" s="4">
        <v>24</v>
      </c>
      <c r="D26" s="6" t="s">
        <v>3459</v>
      </c>
      <c r="E26" s="6" t="s">
        <v>323</v>
      </c>
      <c r="F26" s="6" t="s">
        <v>3460</v>
      </c>
      <c r="G26" s="6" t="s">
        <v>324</v>
      </c>
      <c r="H26" s="6" t="s">
        <v>325</v>
      </c>
      <c r="I26" s="6" t="s">
        <v>326</v>
      </c>
      <c r="J26" s="6" t="s">
        <v>1669</v>
      </c>
      <c r="K26" s="6" t="s">
        <v>327</v>
      </c>
      <c r="L26" s="6" t="s">
        <v>328</v>
      </c>
      <c r="M26" s="6" t="s">
        <v>329</v>
      </c>
      <c r="N26" s="6" t="s">
        <v>330</v>
      </c>
      <c r="O26" s="6" t="s">
        <v>1670</v>
      </c>
      <c r="P26" s="6" t="s">
        <v>1671</v>
      </c>
      <c r="Q26" s="6" t="s">
        <v>331</v>
      </c>
      <c r="R26" s="6" t="s">
        <v>1672</v>
      </c>
      <c r="S26" s="6" t="s">
        <v>1673</v>
      </c>
      <c r="T26" s="6" t="s">
        <v>1674</v>
      </c>
      <c r="U26" s="6" t="s">
        <v>1675</v>
      </c>
      <c r="V26" s="6" t="s">
        <v>332</v>
      </c>
      <c r="W26" s="6" t="s">
        <v>1676</v>
      </c>
      <c r="X26" s="26" t="s">
        <v>333</v>
      </c>
      <c r="Y26" s="6" t="s">
        <v>1677</v>
      </c>
      <c r="Z26" s="6" t="s">
        <v>3461</v>
      </c>
      <c r="AA26" s="6" t="s">
        <v>334</v>
      </c>
      <c r="AB26" s="6" t="s">
        <v>1678</v>
      </c>
      <c r="AC26" s="6" t="s">
        <v>1679</v>
      </c>
      <c r="AD26" s="6" t="s">
        <v>1680</v>
      </c>
      <c r="AE26" s="6" t="s">
        <v>3462</v>
      </c>
      <c r="AF26" s="34"/>
      <c r="AG26" s="35">
        <f t="shared" si="0"/>
        <v>0.69328000000000001</v>
      </c>
      <c r="AH26" s="14" t="str">
        <f t="shared" si="1"/>
        <v>6,3317E+00 -</v>
      </c>
      <c r="AI26" s="14" t="str">
        <f t="shared" si="2"/>
        <v>8,5278E+00 -</v>
      </c>
      <c r="AJ26" s="14" t="str">
        <f t="shared" si="3"/>
        <v>2,6617E-01 +</v>
      </c>
    </row>
    <row r="27" spans="1:36" s="3" customFormat="1" x14ac:dyDescent="0.25">
      <c r="A27" s="43" t="s">
        <v>335</v>
      </c>
      <c r="B27" s="2">
        <v>3</v>
      </c>
      <c r="C27" s="2">
        <v>12</v>
      </c>
      <c r="D27" s="5" t="s">
        <v>3463</v>
      </c>
      <c r="E27" s="5" t="s">
        <v>336</v>
      </c>
      <c r="F27" s="5" t="s">
        <v>3464</v>
      </c>
      <c r="G27" s="5" t="s">
        <v>337</v>
      </c>
      <c r="H27" s="5" t="s">
        <v>338</v>
      </c>
      <c r="I27" s="5" t="s">
        <v>339</v>
      </c>
      <c r="J27" s="5" t="s">
        <v>1681</v>
      </c>
      <c r="K27" s="5" t="s">
        <v>340</v>
      </c>
      <c r="L27" s="5" t="s">
        <v>341</v>
      </c>
      <c r="M27" s="5" t="s">
        <v>342</v>
      </c>
      <c r="N27" s="5" t="s">
        <v>343</v>
      </c>
      <c r="O27" s="5" t="s">
        <v>1682</v>
      </c>
      <c r="P27" s="5" t="s">
        <v>1683</v>
      </c>
      <c r="Q27" s="5" t="s">
        <v>344</v>
      </c>
      <c r="R27" s="5" t="s">
        <v>1684</v>
      </c>
      <c r="S27" s="5" t="s">
        <v>1685</v>
      </c>
      <c r="T27" s="5" t="s">
        <v>1686</v>
      </c>
      <c r="U27" s="5" t="s">
        <v>1687</v>
      </c>
      <c r="V27" s="5" t="s">
        <v>345</v>
      </c>
      <c r="W27" s="5" t="s">
        <v>1688</v>
      </c>
      <c r="X27" s="5" t="s">
        <v>3465</v>
      </c>
      <c r="Y27" s="5" t="s">
        <v>1689</v>
      </c>
      <c r="Z27" s="5" t="s">
        <v>346</v>
      </c>
      <c r="AA27" s="5" t="s">
        <v>347</v>
      </c>
      <c r="AB27" s="5" t="s">
        <v>1690</v>
      </c>
      <c r="AC27" s="5" t="s">
        <v>1691</v>
      </c>
      <c r="AD27" s="5" t="s">
        <v>1692</v>
      </c>
      <c r="AE27" s="24" t="s">
        <v>3466</v>
      </c>
      <c r="AF27" s="31"/>
      <c r="AG27" s="32">
        <f t="shared" si="0"/>
        <v>0.12041300000000001</v>
      </c>
      <c r="AH27" s="10" t="str">
        <f t="shared" si="1"/>
        <v>2,6932E-01 -</v>
      </c>
      <c r="AI27" s="10" t="str">
        <f t="shared" si="2"/>
        <v>2,8847E-01 -</v>
      </c>
      <c r="AJ27" s="10" t="str">
        <f t="shared" si="3"/>
        <v>1,3313E-01 -</v>
      </c>
    </row>
    <row r="28" spans="1:36" s="3" customFormat="1" x14ac:dyDescent="0.25">
      <c r="A28" s="44"/>
      <c r="B28" s="7">
        <v>5</v>
      </c>
      <c r="C28" s="7">
        <v>14</v>
      </c>
      <c r="D28" s="8" t="s">
        <v>3467</v>
      </c>
      <c r="E28" s="8" t="s">
        <v>348</v>
      </c>
      <c r="F28" s="8" t="s">
        <v>3468</v>
      </c>
      <c r="G28" s="8" t="s">
        <v>349</v>
      </c>
      <c r="H28" s="8" t="s">
        <v>350</v>
      </c>
      <c r="I28" s="8" t="s">
        <v>351</v>
      </c>
      <c r="J28" s="8" t="s">
        <v>1693</v>
      </c>
      <c r="K28" s="8" t="s">
        <v>352</v>
      </c>
      <c r="L28" s="8" t="s">
        <v>353</v>
      </c>
      <c r="M28" s="8" t="s">
        <v>354</v>
      </c>
      <c r="N28" s="8" t="s">
        <v>355</v>
      </c>
      <c r="O28" s="8" t="s">
        <v>1694</v>
      </c>
      <c r="P28" s="8" t="s">
        <v>1695</v>
      </c>
      <c r="Q28" s="8" t="s">
        <v>356</v>
      </c>
      <c r="R28" s="8" t="s">
        <v>1696</v>
      </c>
      <c r="S28" s="8" t="s">
        <v>1697</v>
      </c>
      <c r="T28" s="8" t="s">
        <v>1698</v>
      </c>
      <c r="U28" s="8" t="s">
        <v>1699</v>
      </c>
      <c r="V28" s="8" t="s">
        <v>357</v>
      </c>
      <c r="W28" s="8" t="s">
        <v>1700</v>
      </c>
      <c r="X28" s="8" t="s">
        <v>358</v>
      </c>
      <c r="Y28" s="8" t="s">
        <v>1701</v>
      </c>
      <c r="Z28" s="8" t="s">
        <v>359</v>
      </c>
      <c r="AA28" s="8" t="s">
        <v>360</v>
      </c>
      <c r="AB28" s="8" t="s">
        <v>1702</v>
      </c>
      <c r="AC28" s="8" t="s">
        <v>1703</v>
      </c>
      <c r="AD28" s="8" t="s">
        <v>1704</v>
      </c>
      <c r="AE28" s="25" t="s">
        <v>3469</v>
      </c>
      <c r="AF28" s="34"/>
      <c r="AG28" s="33">
        <f t="shared" si="0"/>
        <v>0.15478999999999998</v>
      </c>
      <c r="AH28" s="12" t="str">
        <f t="shared" si="1"/>
        <v>8,9697E-01 -</v>
      </c>
      <c r="AI28" s="12" t="str">
        <f t="shared" si="2"/>
        <v>9,9261E-01 -</v>
      </c>
      <c r="AJ28" s="12" t="str">
        <f t="shared" si="3"/>
        <v>1,7931E-01 -</v>
      </c>
    </row>
    <row r="29" spans="1:36" s="3" customFormat="1" x14ac:dyDescent="0.25">
      <c r="A29" s="44"/>
      <c r="B29" s="7">
        <v>8</v>
      </c>
      <c r="C29" s="7">
        <v>17</v>
      </c>
      <c r="D29" s="8" t="s">
        <v>3470</v>
      </c>
      <c r="E29" s="8" t="s">
        <v>361</v>
      </c>
      <c r="F29" s="8" t="s">
        <v>3471</v>
      </c>
      <c r="G29" s="8" t="s">
        <v>362</v>
      </c>
      <c r="H29" s="8" t="s">
        <v>363</v>
      </c>
      <c r="I29" s="8" t="s">
        <v>364</v>
      </c>
      <c r="J29" s="8" t="s">
        <v>1705</v>
      </c>
      <c r="K29" s="8" t="s">
        <v>365</v>
      </c>
      <c r="L29" s="8" t="s">
        <v>366</v>
      </c>
      <c r="M29" s="8" t="s">
        <v>367</v>
      </c>
      <c r="N29" s="8" t="s">
        <v>368</v>
      </c>
      <c r="O29" s="8" t="s">
        <v>1706</v>
      </c>
      <c r="P29" s="8" t="s">
        <v>1707</v>
      </c>
      <c r="Q29" s="8" t="s">
        <v>369</v>
      </c>
      <c r="R29" s="8" t="s">
        <v>1708</v>
      </c>
      <c r="S29" s="8" t="s">
        <v>1709</v>
      </c>
      <c r="T29" s="8" t="s">
        <v>1710</v>
      </c>
      <c r="U29" s="8" t="s">
        <v>1711</v>
      </c>
      <c r="V29" s="8" t="s">
        <v>370</v>
      </c>
      <c r="W29" s="8" t="s">
        <v>1712</v>
      </c>
      <c r="X29" s="8" t="s">
        <v>371</v>
      </c>
      <c r="Y29" s="8" t="s">
        <v>1713</v>
      </c>
      <c r="Z29" s="8" t="s">
        <v>372</v>
      </c>
      <c r="AA29" s="8" t="s">
        <v>373</v>
      </c>
      <c r="AB29" s="8" t="s">
        <v>1714</v>
      </c>
      <c r="AC29" s="8" t="s">
        <v>1715</v>
      </c>
      <c r="AD29" s="8" t="s">
        <v>1716</v>
      </c>
      <c r="AE29" s="25" t="s">
        <v>3472</v>
      </c>
      <c r="AF29" s="34"/>
      <c r="AG29" s="33">
        <f t="shared" si="0"/>
        <v>0.23349999999999999</v>
      </c>
      <c r="AH29" s="12" t="str">
        <f t="shared" si="1"/>
        <v>2,4994E+00 -</v>
      </c>
      <c r="AI29" s="12" t="str">
        <f t="shared" si="2"/>
        <v>2,7684E+00 -</v>
      </c>
      <c r="AJ29" s="12" t="str">
        <f t="shared" si="3"/>
        <v>2,7074E-01 -</v>
      </c>
    </row>
    <row r="30" spans="1:36" s="3" customFormat="1" x14ac:dyDescent="0.25">
      <c r="A30" s="44"/>
      <c r="B30" s="7">
        <v>10</v>
      </c>
      <c r="C30" s="7">
        <v>19</v>
      </c>
      <c r="D30" s="8" t="s">
        <v>3473</v>
      </c>
      <c r="E30" s="8" t="s">
        <v>374</v>
      </c>
      <c r="F30" s="8" t="s">
        <v>3474</v>
      </c>
      <c r="G30" s="8" t="s">
        <v>375</v>
      </c>
      <c r="H30" s="8" t="s">
        <v>376</v>
      </c>
      <c r="I30" s="8" t="s">
        <v>377</v>
      </c>
      <c r="J30" s="8" t="s">
        <v>1717</v>
      </c>
      <c r="K30" s="8" t="s">
        <v>378</v>
      </c>
      <c r="L30" s="8" t="s">
        <v>379</v>
      </c>
      <c r="M30" s="8" t="s">
        <v>380</v>
      </c>
      <c r="N30" s="8" t="s">
        <v>381</v>
      </c>
      <c r="O30" s="8" t="s">
        <v>1718</v>
      </c>
      <c r="P30" s="8" t="s">
        <v>1719</v>
      </c>
      <c r="Q30" s="8" t="s">
        <v>382</v>
      </c>
      <c r="R30" s="8" t="s">
        <v>1720</v>
      </c>
      <c r="S30" s="8" t="s">
        <v>1721</v>
      </c>
      <c r="T30" s="8" t="s">
        <v>1722</v>
      </c>
      <c r="U30" s="8" t="s">
        <v>1723</v>
      </c>
      <c r="V30" s="8" t="s">
        <v>383</v>
      </c>
      <c r="W30" s="8" t="s">
        <v>1724</v>
      </c>
      <c r="X30" s="8" t="s">
        <v>384</v>
      </c>
      <c r="Y30" s="8" t="s">
        <v>1725</v>
      </c>
      <c r="Z30" s="8" t="s">
        <v>385</v>
      </c>
      <c r="AA30" s="8" t="s">
        <v>386</v>
      </c>
      <c r="AB30" s="8" t="s">
        <v>1726</v>
      </c>
      <c r="AC30" s="8" t="s">
        <v>1727</v>
      </c>
      <c r="AD30" s="8" t="s">
        <v>1728</v>
      </c>
      <c r="AE30" s="25" t="s">
        <v>3475</v>
      </c>
      <c r="AF30" s="34"/>
      <c r="AG30" s="33">
        <f t="shared" si="0"/>
        <v>0.27395000000000003</v>
      </c>
      <c r="AH30" s="12" t="str">
        <f t="shared" si="1"/>
        <v>3,1225E+00 -</v>
      </c>
      <c r="AI30" s="12" t="str">
        <f t="shared" si="2"/>
        <v>4,1890E+00 -</v>
      </c>
      <c r="AJ30" s="12" t="str">
        <f t="shared" si="3"/>
        <v>5,0667E-01 -</v>
      </c>
    </row>
    <row r="31" spans="1:36" s="3" customFormat="1" x14ac:dyDescent="0.25">
      <c r="A31" s="45"/>
      <c r="B31" s="4">
        <v>15</v>
      </c>
      <c r="C31" s="4">
        <v>24</v>
      </c>
      <c r="D31" s="6" t="s">
        <v>3476</v>
      </c>
      <c r="E31" s="6" t="s">
        <v>387</v>
      </c>
      <c r="F31" s="6" t="s">
        <v>3477</v>
      </c>
      <c r="G31" s="6" t="s">
        <v>388</v>
      </c>
      <c r="H31" s="6" t="s">
        <v>389</v>
      </c>
      <c r="I31" s="6" t="s">
        <v>390</v>
      </c>
      <c r="J31" s="6" t="s">
        <v>1729</v>
      </c>
      <c r="K31" s="6" t="s">
        <v>391</v>
      </c>
      <c r="L31" s="6" t="s">
        <v>392</v>
      </c>
      <c r="M31" s="6" t="s">
        <v>393</v>
      </c>
      <c r="N31" s="6" t="s">
        <v>394</v>
      </c>
      <c r="O31" s="6" t="s">
        <v>1730</v>
      </c>
      <c r="P31" s="6" t="s">
        <v>1731</v>
      </c>
      <c r="Q31" s="6" t="s">
        <v>395</v>
      </c>
      <c r="R31" s="6" t="s">
        <v>1732</v>
      </c>
      <c r="S31" s="6" t="s">
        <v>1733</v>
      </c>
      <c r="T31" s="6" t="s">
        <v>1734</v>
      </c>
      <c r="U31" s="6" t="s">
        <v>1735</v>
      </c>
      <c r="V31" s="6" t="s">
        <v>396</v>
      </c>
      <c r="W31" s="6" t="s">
        <v>1736</v>
      </c>
      <c r="X31" s="6" t="s">
        <v>397</v>
      </c>
      <c r="Y31" s="6" t="s">
        <v>1737</v>
      </c>
      <c r="Z31" s="6" t="s">
        <v>398</v>
      </c>
      <c r="AA31" s="6" t="s">
        <v>399</v>
      </c>
      <c r="AB31" s="6" t="s">
        <v>1738</v>
      </c>
      <c r="AC31" s="6" t="s">
        <v>1739</v>
      </c>
      <c r="AD31" s="6" t="s">
        <v>1740</v>
      </c>
      <c r="AE31" s="26" t="s">
        <v>3478</v>
      </c>
      <c r="AF31" s="34"/>
      <c r="AG31" s="35">
        <f t="shared" si="0"/>
        <v>0.65759999999999996</v>
      </c>
      <c r="AH31" s="14" t="str">
        <f t="shared" si="1"/>
        <v>7,4780E+00 -</v>
      </c>
      <c r="AI31" s="14" t="str">
        <f t="shared" si="2"/>
        <v>8,9597E+00 -</v>
      </c>
      <c r="AJ31" s="14" t="str">
        <f t="shared" si="3"/>
        <v>3,4373E+00 -</v>
      </c>
    </row>
    <row r="32" spans="1:36" s="3" customFormat="1" x14ac:dyDescent="0.25">
      <c r="A32" s="43" t="s">
        <v>400</v>
      </c>
      <c r="B32" s="2">
        <v>3</v>
      </c>
      <c r="C32" s="2">
        <v>12</v>
      </c>
      <c r="D32" s="5" t="s">
        <v>3479</v>
      </c>
      <c r="E32" s="5" t="s">
        <v>401</v>
      </c>
      <c r="F32" s="5" t="s">
        <v>3480</v>
      </c>
      <c r="G32" s="5" t="s">
        <v>402</v>
      </c>
      <c r="H32" s="5" t="s">
        <v>403</v>
      </c>
      <c r="I32" s="5" t="s">
        <v>404</v>
      </c>
      <c r="J32" s="5" t="s">
        <v>1741</v>
      </c>
      <c r="K32" s="5" t="s">
        <v>405</v>
      </c>
      <c r="L32" s="5" t="s">
        <v>406</v>
      </c>
      <c r="M32" s="5" t="s">
        <v>407</v>
      </c>
      <c r="N32" s="5" t="s">
        <v>408</v>
      </c>
      <c r="O32" s="5" t="s">
        <v>1742</v>
      </c>
      <c r="P32" s="5" t="s">
        <v>1743</v>
      </c>
      <c r="Q32" s="5" t="s">
        <v>409</v>
      </c>
      <c r="R32" s="5" t="s">
        <v>1744</v>
      </c>
      <c r="S32" s="5" t="s">
        <v>1745</v>
      </c>
      <c r="T32" s="5" t="s">
        <v>1746</v>
      </c>
      <c r="U32" s="5" t="s">
        <v>1747</v>
      </c>
      <c r="V32" s="5" t="s">
        <v>410</v>
      </c>
      <c r="W32" s="5" t="s">
        <v>1748</v>
      </c>
      <c r="X32" s="5" t="s">
        <v>411</v>
      </c>
      <c r="Y32" s="5" t="s">
        <v>1749</v>
      </c>
      <c r="Z32" s="5" t="s">
        <v>412</v>
      </c>
      <c r="AA32" s="5" t="s">
        <v>413</v>
      </c>
      <c r="AB32" s="5" t="s">
        <v>1750</v>
      </c>
      <c r="AC32" s="5" t="s">
        <v>1751</v>
      </c>
      <c r="AD32" s="5" t="s">
        <v>1752</v>
      </c>
      <c r="AE32" s="24" t="s">
        <v>3481</v>
      </c>
      <c r="AF32" s="34"/>
      <c r="AG32" s="32">
        <f t="shared" si="0"/>
        <v>8.4577999999999997E-3</v>
      </c>
      <c r="AH32" s="10" t="str">
        <f t="shared" si="1"/>
        <v>2,3199E-01 -</v>
      </c>
      <c r="AI32" s="10" t="str">
        <f t="shared" si="2"/>
        <v>3,0506E-01 -</v>
      </c>
      <c r="AJ32" s="10" t="str">
        <f t="shared" si="3"/>
        <v>1,2785E-02 -</v>
      </c>
    </row>
    <row r="33" spans="1:36" s="3" customFormat="1" x14ac:dyDescent="0.25">
      <c r="A33" s="44"/>
      <c r="B33" s="7">
        <v>5</v>
      </c>
      <c r="C33" s="7">
        <v>14</v>
      </c>
      <c r="D33" s="8" t="s">
        <v>3482</v>
      </c>
      <c r="E33" s="8" t="s">
        <v>414</v>
      </c>
      <c r="F33" s="8" t="s">
        <v>3483</v>
      </c>
      <c r="G33" s="8" t="s">
        <v>415</v>
      </c>
      <c r="H33" s="8" t="s">
        <v>416</v>
      </c>
      <c r="I33" s="8" t="s">
        <v>417</v>
      </c>
      <c r="J33" s="8" t="s">
        <v>1753</v>
      </c>
      <c r="K33" s="8" t="s">
        <v>418</v>
      </c>
      <c r="L33" s="8" t="s">
        <v>419</v>
      </c>
      <c r="M33" s="8" t="s">
        <v>420</v>
      </c>
      <c r="N33" s="8" t="s">
        <v>421</v>
      </c>
      <c r="O33" s="8" t="s">
        <v>1754</v>
      </c>
      <c r="P33" s="8" t="s">
        <v>1755</v>
      </c>
      <c r="Q33" s="8" t="s">
        <v>422</v>
      </c>
      <c r="R33" s="8" t="s">
        <v>1756</v>
      </c>
      <c r="S33" s="8" t="s">
        <v>1757</v>
      </c>
      <c r="T33" s="8" t="s">
        <v>1758</v>
      </c>
      <c r="U33" s="8" t="s">
        <v>1759</v>
      </c>
      <c r="V33" s="8" t="s">
        <v>423</v>
      </c>
      <c r="W33" s="8" t="s">
        <v>1760</v>
      </c>
      <c r="X33" s="25" t="s">
        <v>1761</v>
      </c>
      <c r="Y33" s="8" t="s">
        <v>1762</v>
      </c>
      <c r="Z33" s="8" t="s">
        <v>3484</v>
      </c>
      <c r="AA33" s="8" t="s">
        <v>424</v>
      </c>
      <c r="AB33" s="8" t="s">
        <v>1763</v>
      </c>
      <c r="AC33" s="8" t="s">
        <v>1764</v>
      </c>
      <c r="AD33" s="8" t="s">
        <v>1765</v>
      </c>
      <c r="AE33" s="8" t="s">
        <v>3485</v>
      </c>
      <c r="AF33" s="34"/>
      <c r="AG33" s="33">
        <f t="shared" si="0"/>
        <v>3.4832999999999996E-2</v>
      </c>
      <c r="AH33" s="12" t="str">
        <f t="shared" si="1"/>
        <v>8,4387E-01 -</v>
      </c>
      <c r="AI33" s="12" t="str">
        <f t="shared" si="2"/>
        <v>9,7377E-01 -</v>
      </c>
      <c r="AJ33" s="12" t="str">
        <f t="shared" si="3"/>
        <v>2,6245E-02 +</v>
      </c>
    </row>
    <row r="34" spans="1:36" s="3" customFormat="1" x14ac:dyDescent="0.25">
      <c r="A34" s="44"/>
      <c r="B34" s="7">
        <v>8</v>
      </c>
      <c r="C34" s="7">
        <v>17</v>
      </c>
      <c r="D34" s="8" t="s">
        <v>3486</v>
      </c>
      <c r="E34" s="8" t="s">
        <v>425</v>
      </c>
      <c r="F34" s="8" t="s">
        <v>3487</v>
      </c>
      <c r="G34" s="8" t="s">
        <v>426</v>
      </c>
      <c r="H34" s="8" t="s">
        <v>427</v>
      </c>
      <c r="I34" s="8" t="s">
        <v>428</v>
      </c>
      <c r="J34" s="8" t="s">
        <v>1766</v>
      </c>
      <c r="K34" s="8" t="s">
        <v>429</v>
      </c>
      <c r="L34" s="8" t="s">
        <v>430</v>
      </c>
      <c r="M34" s="8" t="s">
        <v>431</v>
      </c>
      <c r="N34" s="8" t="s">
        <v>432</v>
      </c>
      <c r="O34" s="8" t="s">
        <v>1767</v>
      </c>
      <c r="P34" s="8" t="s">
        <v>1768</v>
      </c>
      <c r="Q34" s="8" t="s">
        <v>433</v>
      </c>
      <c r="R34" s="8" t="s">
        <v>1769</v>
      </c>
      <c r="S34" s="8" t="s">
        <v>1770</v>
      </c>
      <c r="T34" s="8" t="s">
        <v>1771</v>
      </c>
      <c r="U34" s="8" t="s">
        <v>1772</v>
      </c>
      <c r="V34" s="8" t="s">
        <v>434</v>
      </c>
      <c r="W34" s="8" t="s">
        <v>1773</v>
      </c>
      <c r="X34" s="25" t="s">
        <v>3488</v>
      </c>
      <c r="Y34" s="8" t="s">
        <v>1774</v>
      </c>
      <c r="Z34" s="8" t="s">
        <v>435</v>
      </c>
      <c r="AA34" s="8" t="s">
        <v>436</v>
      </c>
      <c r="AB34" s="8" t="s">
        <v>1775</v>
      </c>
      <c r="AC34" s="8" t="s">
        <v>1776</v>
      </c>
      <c r="AD34" s="8" t="s">
        <v>1777</v>
      </c>
      <c r="AE34" s="8" t="s">
        <v>3489</v>
      </c>
      <c r="AF34" s="34"/>
      <c r="AG34" s="33">
        <f t="shared" si="0"/>
        <v>0.16904000000000002</v>
      </c>
      <c r="AH34" s="12" t="str">
        <f t="shared" si="1"/>
        <v>2,3889E+00 -</v>
      </c>
      <c r="AI34" s="12" t="str">
        <f t="shared" si="2"/>
        <v>3,1355E+00 -</v>
      </c>
      <c r="AJ34" s="12" t="str">
        <f t="shared" si="3"/>
        <v>1,1887E-01 +</v>
      </c>
    </row>
    <row r="35" spans="1:36" s="3" customFormat="1" x14ac:dyDescent="0.25">
      <c r="A35" s="44"/>
      <c r="B35" s="7">
        <v>10</v>
      </c>
      <c r="C35" s="7">
        <v>19</v>
      </c>
      <c r="D35" s="8" t="s">
        <v>3490</v>
      </c>
      <c r="E35" s="8" t="s">
        <v>437</v>
      </c>
      <c r="F35" s="8" t="s">
        <v>3491</v>
      </c>
      <c r="G35" s="8" t="s">
        <v>438</v>
      </c>
      <c r="H35" s="8" t="s">
        <v>439</v>
      </c>
      <c r="I35" s="8" t="s">
        <v>440</v>
      </c>
      <c r="J35" s="8" t="s">
        <v>1778</v>
      </c>
      <c r="K35" s="8" t="s">
        <v>441</v>
      </c>
      <c r="L35" s="8" t="s">
        <v>442</v>
      </c>
      <c r="M35" s="8" t="s">
        <v>443</v>
      </c>
      <c r="N35" s="8" t="s">
        <v>444</v>
      </c>
      <c r="O35" s="8" t="s">
        <v>1779</v>
      </c>
      <c r="P35" s="8" t="s">
        <v>1780</v>
      </c>
      <c r="Q35" s="8" t="s">
        <v>445</v>
      </c>
      <c r="R35" s="8" t="s">
        <v>1781</v>
      </c>
      <c r="S35" s="8" t="s">
        <v>1782</v>
      </c>
      <c r="T35" s="8" t="s">
        <v>1783</v>
      </c>
      <c r="U35" s="8" t="s">
        <v>1784</v>
      </c>
      <c r="V35" s="8" t="s">
        <v>446</v>
      </c>
      <c r="W35" s="8" t="s">
        <v>1785</v>
      </c>
      <c r="X35" s="8" t="s">
        <v>1786</v>
      </c>
      <c r="Y35" s="8" t="s">
        <v>1787</v>
      </c>
      <c r="Z35" s="8" t="s">
        <v>447</v>
      </c>
      <c r="AA35" s="8" t="s">
        <v>448</v>
      </c>
      <c r="AB35" s="8" t="s">
        <v>1788</v>
      </c>
      <c r="AC35" s="8" t="s">
        <v>1789</v>
      </c>
      <c r="AD35" s="8" t="s">
        <v>1790</v>
      </c>
      <c r="AE35" s="25" t="s">
        <v>3492</v>
      </c>
      <c r="AF35" s="34"/>
      <c r="AG35" s="33">
        <f t="shared" si="0"/>
        <v>0.16897999999999999</v>
      </c>
      <c r="AH35" s="12" t="str">
        <f t="shared" si="1"/>
        <v>3,0124E+00 -</v>
      </c>
      <c r="AI35" s="12" t="str">
        <f t="shared" si="2"/>
        <v>4,1789E+00 -</v>
      </c>
      <c r="AJ35" s="12" t="str">
        <f t="shared" si="3"/>
        <v>4,7197E-01 -</v>
      </c>
    </row>
    <row r="36" spans="1:36" s="3" customFormat="1" x14ac:dyDescent="0.25">
      <c r="A36" s="45"/>
      <c r="B36" s="4">
        <v>15</v>
      </c>
      <c r="C36" s="4">
        <v>24</v>
      </c>
      <c r="D36" s="6" t="s">
        <v>3493</v>
      </c>
      <c r="E36" s="6" t="s">
        <v>449</v>
      </c>
      <c r="F36" s="6" t="s">
        <v>3494</v>
      </c>
      <c r="G36" s="6" t="s">
        <v>450</v>
      </c>
      <c r="H36" s="6" t="s">
        <v>451</v>
      </c>
      <c r="I36" s="6" t="s">
        <v>452</v>
      </c>
      <c r="J36" s="6" t="s">
        <v>1791</v>
      </c>
      <c r="K36" s="6" t="s">
        <v>453</v>
      </c>
      <c r="L36" s="6" t="s">
        <v>454</v>
      </c>
      <c r="M36" s="6" t="s">
        <v>455</v>
      </c>
      <c r="N36" s="6" t="s">
        <v>456</v>
      </c>
      <c r="O36" s="6" t="s">
        <v>1792</v>
      </c>
      <c r="P36" s="6" t="s">
        <v>1793</v>
      </c>
      <c r="Q36" s="6" t="s">
        <v>457</v>
      </c>
      <c r="R36" s="6" t="s">
        <v>1794</v>
      </c>
      <c r="S36" s="6" t="s">
        <v>1795</v>
      </c>
      <c r="T36" s="6" t="s">
        <v>1796</v>
      </c>
      <c r="U36" s="6" t="s">
        <v>1797</v>
      </c>
      <c r="V36" s="6" t="s">
        <v>458</v>
      </c>
      <c r="W36" s="6" t="s">
        <v>1798</v>
      </c>
      <c r="X36" s="6" t="s">
        <v>459</v>
      </c>
      <c r="Y36" s="6" t="s">
        <v>1799</v>
      </c>
      <c r="Z36" s="6" t="s">
        <v>460</v>
      </c>
      <c r="AA36" s="6" t="s">
        <v>461</v>
      </c>
      <c r="AB36" s="6" t="s">
        <v>1800</v>
      </c>
      <c r="AC36" s="6" t="s">
        <v>1801</v>
      </c>
      <c r="AD36" s="6" t="s">
        <v>1802</v>
      </c>
      <c r="AE36" s="26" t="s">
        <v>3495</v>
      </c>
      <c r="AF36" s="34"/>
      <c r="AG36" s="35">
        <f t="shared" si="0"/>
        <v>0.51312000000000002</v>
      </c>
      <c r="AH36" s="14" t="str">
        <f t="shared" si="1"/>
        <v>6,6261E+00 -</v>
      </c>
      <c r="AI36" s="14" t="str">
        <f t="shared" si="2"/>
        <v>8,5043E+00 -</v>
      </c>
      <c r="AJ36" s="14" t="str">
        <f t="shared" si="3"/>
        <v>6,6058E-01 -</v>
      </c>
    </row>
    <row r="37" spans="1:36" s="3" customFormat="1" x14ac:dyDescent="0.25">
      <c r="A37" s="43" t="s">
        <v>462</v>
      </c>
      <c r="B37" s="2">
        <v>3</v>
      </c>
      <c r="C37" s="2">
        <v>12</v>
      </c>
      <c r="D37" s="5" t="s">
        <v>3496</v>
      </c>
      <c r="E37" s="5" t="s">
        <v>463</v>
      </c>
      <c r="F37" s="5" t="s">
        <v>3497</v>
      </c>
      <c r="G37" s="5" t="s">
        <v>464</v>
      </c>
      <c r="H37" s="5" t="s">
        <v>465</v>
      </c>
      <c r="I37" s="5" t="s">
        <v>466</v>
      </c>
      <c r="J37" s="5" t="s">
        <v>1803</v>
      </c>
      <c r="K37" s="5" t="s">
        <v>467</v>
      </c>
      <c r="L37" s="5" t="s">
        <v>468</v>
      </c>
      <c r="M37" s="5" t="s">
        <v>469</v>
      </c>
      <c r="N37" s="5" t="s">
        <v>470</v>
      </c>
      <c r="O37" s="5" t="s">
        <v>1804</v>
      </c>
      <c r="P37" s="5" t="s">
        <v>1805</v>
      </c>
      <c r="Q37" s="5" t="s">
        <v>471</v>
      </c>
      <c r="R37" s="5" t="s">
        <v>1806</v>
      </c>
      <c r="S37" s="5" t="s">
        <v>1807</v>
      </c>
      <c r="T37" s="5" t="s">
        <v>1808</v>
      </c>
      <c r="U37" s="5" t="s">
        <v>1809</v>
      </c>
      <c r="V37" s="5" t="s">
        <v>472</v>
      </c>
      <c r="W37" s="5" t="s">
        <v>1810</v>
      </c>
      <c r="X37" s="5" t="s">
        <v>473</v>
      </c>
      <c r="Y37" s="5" t="s">
        <v>1811</v>
      </c>
      <c r="Z37" s="5" t="s">
        <v>474</v>
      </c>
      <c r="AA37" s="5" t="s">
        <v>475</v>
      </c>
      <c r="AB37" s="5" t="s">
        <v>1812</v>
      </c>
      <c r="AC37" s="5" t="s">
        <v>1813</v>
      </c>
      <c r="AD37" s="5" t="s">
        <v>1814</v>
      </c>
      <c r="AE37" s="24" t="s">
        <v>3498</v>
      </c>
      <c r="AF37" s="40"/>
      <c r="AG37" s="10">
        <f t="shared" si="0"/>
        <v>0.19137000000000001</v>
      </c>
      <c r="AH37" s="10" t="str">
        <f t="shared" si="1"/>
        <v>3,1865E-01 -</v>
      </c>
      <c r="AI37" s="10" t="str">
        <f t="shared" si="2"/>
        <v>3,4015E-01 -</v>
      </c>
      <c r="AJ37" s="10" t="str">
        <f t="shared" si="3"/>
        <v>2,3378E-01 -</v>
      </c>
    </row>
    <row r="38" spans="1:36" s="3" customFormat="1" x14ac:dyDescent="0.25">
      <c r="A38" s="44"/>
      <c r="B38" s="7">
        <v>5</v>
      </c>
      <c r="C38" s="7">
        <v>14</v>
      </c>
      <c r="D38" s="8" t="s">
        <v>3499</v>
      </c>
      <c r="E38" s="8" t="s">
        <v>476</v>
      </c>
      <c r="F38" s="8" t="s">
        <v>3500</v>
      </c>
      <c r="G38" s="8" t="s">
        <v>477</v>
      </c>
      <c r="H38" s="8" t="s">
        <v>478</v>
      </c>
      <c r="I38" s="8" t="s">
        <v>479</v>
      </c>
      <c r="J38" s="8" t="s">
        <v>1815</v>
      </c>
      <c r="K38" s="8" t="s">
        <v>480</v>
      </c>
      <c r="L38" s="8" t="s">
        <v>481</v>
      </c>
      <c r="M38" s="8" t="s">
        <v>482</v>
      </c>
      <c r="N38" s="8" t="s">
        <v>483</v>
      </c>
      <c r="O38" s="8" t="s">
        <v>1816</v>
      </c>
      <c r="P38" s="8" t="s">
        <v>1817</v>
      </c>
      <c r="Q38" s="8" t="s">
        <v>484</v>
      </c>
      <c r="R38" s="8" t="s">
        <v>1818</v>
      </c>
      <c r="S38" s="8" t="s">
        <v>1819</v>
      </c>
      <c r="T38" s="8" t="s">
        <v>1820</v>
      </c>
      <c r="U38" s="8" t="s">
        <v>1821</v>
      </c>
      <c r="V38" s="8" t="s">
        <v>485</v>
      </c>
      <c r="W38" s="8" t="s">
        <v>1822</v>
      </c>
      <c r="X38" s="8" t="s">
        <v>486</v>
      </c>
      <c r="Y38" s="8" t="s">
        <v>1823</v>
      </c>
      <c r="Z38" s="8" t="s">
        <v>487</v>
      </c>
      <c r="AA38" s="8" t="s">
        <v>488</v>
      </c>
      <c r="AB38" s="8" t="s">
        <v>1824</v>
      </c>
      <c r="AC38" s="8" t="s">
        <v>1825</v>
      </c>
      <c r="AD38" s="8" t="s">
        <v>1826</v>
      </c>
      <c r="AE38" s="25" t="s">
        <v>3501</v>
      </c>
      <c r="AF38" s="36"/>
      <c r="AG38" s="12">
        <f t="shared" si="0"/>
        <v>0.41844999999999999</v>
      </c>
      <c r="AH38" s="12" t="str">
        <f t="shared" si="1"/>
        <v>1,0719E+00 -</v>
      </c>
      <c r="AI38" s="12" t="str">
        <f t="shared" si="2"/>
        <v>1,3627E+00 -</v>
      </c>
      <c r="AJ38" s="12" t="str">
        <f t="shared" si="3"/>
        <v>3,9632E-01 +</v>
      </c>
    </row>
    <row r="39" spans="1:36" s="3" customFormat="1" x14ac:dyDescent="0.25">
      <c r="A39" s="44"/>
      <c r="B39" s="7">
        <v>8</v>
      </c>
      <c r="C39" s="7">
        <v>17</v>
      </c>
      <c r="D39" s="8" t="s">
        <v>3502</v>
      </c>
      <c r="E39" s="8" t="s">
        <v>489</v>
      </c>
      <c r="F39" s="8" t="s">
        <v>3503</v>
      </c>
      <c r="G39" s="8" t="s">
        <v>490</v>
      </c>
      <c r="H39" s="8" t="s">
        <v>491</v>
      </c>
      <c r="I39" s="8" t="s">
        <v>492</v>
      </c>
      <c r="J39" s="8" t="s">
        <v>1827</v>
      </c>
      <c r="K39" s="8" t="s">
        <v>493</v>
      </c>
      <c r="L39" s="8" t="s">
        <v>494</v>
      </c>
      <c r="M39" s="8" t="s">
        <v>495</v>
      </c>
      <c r="N39" s="8" t="s">
        <v>496</v>
      </c>
      <c r="O39" s="8" t="s">
        <v>1828</v>
      </c>
      <c r="P39" s="8" t="s">
        <v>1829</v>
      </c>
      <c r="Q39" s="8" t="s">
        <v>497</v>
      </c>
      <c r="R39" s="8" t="s">
        <v>1830</v>
      </c>
      <c r="S39" s="8" t="s">
        <v>1831</v>
      </c>
      <c r="T39" s="8" t="s">
        <v>1832</v>
      </c>
      <c r="U39" s="8" t="s">
        <v>1833</v>
      </c>
      <c r="V39" s="8" t="s">
        <v>498</v>
      </c>
      <c r="W39" s="8" t="s">
        <v>1834</v>
      </c>
      <c r="X39" s="8" t="s">
        <v>499</v>
      </c>
      <c r="Y39" s="8" t="s">
        <v>1835</v>
      </c>
      <c r="Z39" s="8" t="s">
        <v>500</v>
      </c>
      <c r="AA39" s="8" t="s">
        <v>501</v>
      </c>
      <c r="AB39" s="8" t="s">
        <v>1836</v>
      </c>
      <c r="AC39" s="8" t="s">
        <v>1837</v>
      </c>
      <c r="AD39" s="8" t="s">
        <v>1838</v>
      </c>
      <c r="AE39" s="25" t="s">
        <v>3504</v>
      </c>
      <c r="AF39" s="37"/>
      <c r="AG39" s="12">
        <f t="shared" si="0"/>
        <v>0.56119000000000008</v>
      </c>
      <c r="AH39" s="12" t="str">
        <f t="shared" si="1"/>
        <v>2,6982E+00 -</v>
      </c>
      <c r="AI39" s="12" t="str">
        <f t="shared" si="2"/>
        <v>3,5381E+00 -</v>
      </c>
      <c r="AJ39" s="12" t="str">
        <f t="shared" si="3"/>
        <v>9,8048E-01 -</v>
      </c>
    </row>
    <row r="40" spans="1:36" s="3" customFormat="1" x14ac:dyDescent="0.25">
      <c r="A40" s="44"/>
      <c r="B40" s="7">
        <v>10</v>
      </c>
      <c r="C40" s="7">
        <v>19</v>
      </c>
      <c r="D40" s="8" t="s">
        <v>3505</v>
      </c>
      <c r="E40" s="8" t="s">
        <v>502</v>
      </c>
      <c r="F40" s="8" t="s">
        <v>3506</v>
      </c>
      <c r="G40" s="8" t="s">
        <v>503</v>
      </c>
      <c r="H40" s="8" t="s">
        <v>504</v>
      </c>
      <c r="I40" s="8" t="s">
        <v>505</v>
      </c>
      <c r="J40" s="8" t="s">
        <v>1839</v>
      </c>
      <c r="K40" s="8" t="s">
        <v>506</v>
      </c>
      <c r="L40" s="8" t="s">
        <v>507</v>
      </c>
      <c r="M40" s="8" t="s">
        <v>508</v>
      </c>
      <c r="N40" s="8" t="s">
        <v>509</v>
      </c>
      <c r="O40" s="8" t="s">
        <v>1840</v>
      </c>
      <c r="P40" s="8" t="s">
        <v>1841</v>
      </c>
      <c r="Q40" s="8" t="s">
        <v>510</v>
      </c>
      <c r="R40" s="8" t="s">
        <v>1842</v>
      </c>
      <c r="S40" s="8" t="s">
        <v>1843</v>
      </c>
      <c r="T40" s="8" t="s">
        <v>1844</v>
      </c>
      <c r="U40" s="8" t="s">
        <v>1845</v>
      </c>
      <c r="V40" s="8" t="s">
        <v>511</v>
      </c>
      <c r="W40" s="8" t="s">
        <v>1846</v>
      </c>
      <c r="X40" s="8" t="s">
        <v>512</v>
      </c>
      <c r="Y40" s="8" t="s">
        <v>1847</v>
      </c>
      <c r="Z40" s="8" t="s">
        <v>513</v>
      </c>
      <c r="AA40" s="8" t="s">
        <v>514</v>
      </c>
      <c r="AB40" s="8" t="s">
        <v>1848</v>
      </c>
      <c r="AC40" s="8" t="s">
        <v>1849</v>
      </c>
      <c r="AD40" s="8" t="s">
        <v>1850</v>
      </c>
      <c r="AE40" s="25" t="s">
        <v>3507</v>
      </c>
      <c r="AF40" s="38"/>
      <c r="AG40" s="12">
        <f t="shared" si="0"/>
        <v>0.24813000000000002</v>
      </c>
      <c r="AH40" s="12" t="str">
        <f t="shared" si="1"/>
        <v>3,8055E+00 -</v>
      </c>
      <c r="AI40" s="12" t="str">
        <f t="shared" si="2"/>
        <v>4,7900E+00 -</v>
      </c>
      <c r="AJ40" s="12" t="str">
        <f t="shared" si="3"/>
        <v>1,0529E+00 -</v>
      </c>
    </row>
    <row r="41" spans="1:36" s="3" customFormat="1" x14ac:dyDescent="0.25">
      <c r="A41" s="45"/>
      <c r="B41" s="4">
        <v>15</v>
      </c>
      <c r="C41" s="4">
        <v>24</v>
      </c>
      <c r="D41" s="6" t="s">
        <v>3508</v>
      </c>
      <c r="E41" s="6" t="s">
        <v>515</v>
      </c>
      <c r="F41" s="6" t="s">
        <v>3509</v>
      </c>
      <c r="G41" s="6" t="s">
        <v>516</v>
      </c>
      <c r="H41" s="6" t="s">
        <v>517</v>
      </c>
      <c r="I41" s="6" t="s">
        <v>518</v>
      </c>
      <c r="J41" s="6" t="s">
        <v>1851</v>
      </c>
      <c r="K41" s="6" t="s">
        <v>519</v>
      </c>
      <c r="L41" s="6" t="s">
        <v>520</v>
      </c>
      <c r="M41" s="6" t="s">
        <v>521</v>
      </c>
      <c r="N41" s="6" t="s">
        <v>522</v>
      </c>
      <c r="O41" s="6" t="s">
        <v>1852</v>
      </c>
      <c r="P41" s="6" t="s">
        <v>1853</v>
      </c>
      <c r="Q41" s="6" t="s">
        <v>523</v>
      </c>
      <c r="R41" s="6" t="s">
        <v>1854</v>
      </c>
      <c r="S41" s="6" t="s">
        <v>1855</v>
      </c>
      <c r="T41" s="6" t="s">
        <v>1856</v>
      </c>
      <c r="U41" s="6" t="s">
        <v>1857</v>
      </c>
      <c r="V41" s="6" t="s">
        <v>524</v>
      </c>
      <c r="W41" s="6" t="s">
        <v>1858</v>
      </c>
      <c r="X41" s="6" t="s">
        <v>525</v>
      </c>
      <c r="Y41" s="6" t="s">
        <v>1859</v>
      </c>
      <c r="Z41" s="6" t="s">
        <v>526</v>
      </c>
      <c r="AA41" s="6" t="s">
        <v>527</v>
      </c>
      <c r="AB41" s="6" t="s">
        <v>1860</v>
      </c>
      <c r="AC41" s="6" t="s">
        <v>1861</v>
      </c>
      <c r="AD41" s="6" t="s">
        <v>1862</v>
      </c>
      <c r="AE41" s="26" t="s">
        <v>3510</v>
      </c>
      <c r="AF41" s="38"/>
      <c r="AG41" s="14">
        <f t="shared" si="0"/>
        <v>0.37524000000000002</v>
      </c>
      <c r="AH41" s="14" t="str">
        <f t="shared" si="1"/>
        <v>8,1118E+00 -</v>
      </c>
      <c r="AI41" s="14" t="str">
        <f t="shared" si="2"/>
        <v>1,0008E+01 -</v>
      </c>
      <c r="AJ41" s="14" t="str">
        <f t="shared" si="3"/>
        <v>3,7092E+00 -</v>
      </c>
    </row>
    <row r="42" spans="1:36" s="3" customFormat="1" x14ac:dyDescent="0.25">
      <c r="A42" s="43" t="s">
        <v>528</v>
      </c>
      <c r="B42" s="2">
        <v>3</v>
      </c>
      <c r="C42" s="2">
        <v>12</v>
      </c>
      <c r="D42" s="5" t="s">
        <v>3511</v>
      </c>
      <c r="E42" s="5" t="s">
        <v>529</v>
      </c>
      <c r="F42" s="5" t="s">
        <v>3512</v>
      </c>
      <c r="G42" s="5" t="s">
        <v>3513</v>
      </c>
      <c r="H42" s="5" t="s">
        <v>530</v>
      </c>
      <c r="I42" s="5" t="s">
        <v>3514</v>
      </c>
      <c r="J42" s="5" t="s">
        <v>3515</v>
      </c>
      <c r="K42" s="5" t="s">
        <v>531</v>
      </c>
      <c r="L42" s="5" t="s">
        <v>3516</v>
      </c>
      <c r="M42" s="5" t="s">
        <v>3517</v>
      </c>
      <c r="N42" s="5" t="s">
        <v>3518</v>
      </c>
      <c r="O42" s="5" t="s">
        <v>1863</v>
      </c>
      <c r="P42" s="5" t="s">
        <v>1864</v>
      </c>
      <c r="Q42" s="5" t="s">
        <v>3519</v>
      </c>
      <c r="R42" s="5" t="s">
        <v>1865</v>
      </c>
      <c r="S42" s="5" t="s">
        <v>1866</v>
      </c>
      <c r="T42" s="5" t="s">
        <v>1867</v>
      </c>
      <c r="U42" s="5" t="s">
        <v>1868</v>
      </c>
      <c r="V42" s="5" t="s">
        <v>532</v>
      </c>
      <c r="W42" s="5" t="s">
        <v>3520</v>
      </c>
      <c r="X42" s="5" t="s">
        <v>1869</v>
      </c>
      <c r="Y42" s="5" t="s">
        <v>3521</v>
      </c>
      <c r="Z42" s="24" t="s">
        <v>1870</v>
      </c>
      <c r="AA42" s="5" t="s">
        <v>1871</v>
      </c>
      <c r="AB42" s="5" t="s">
        <v>1872</v>
      </c>
      <c r="AC42" s="5" t="s">
        <v>3522</v>
      </c>
      <c r="AD42" s="5" t="s">
        <v>3523</v>
      </c>
      <c r="AE42" s="5" t="s">
        <v>3524</v>
      </c>
      <c r="AF42" s="38"/>
      <c r="AG42" s="10">
        <f t="shared" si="0"/>
        <v>0.26324999999999998</v>
      </c>
      <c r="AH42" s="10" t="str">
        <f t="shared" si="1"/>
        <v>2,6397E-01 -</v>
      </c>
      <c r="AI42" s="10" t="str">
        <f t="shared" si="2"/>
        <v>2,7206E-01 -</v>
      </c>
      <c r="AJ42" s="10" t="str">
        <f t="shared" si="3"/>
        <v>7,0759E-02 +</v>
      </c>
    </row>
    <row r="43" spans="1:36" s="3" customFormat="1" x14ac:dyDescent="0.25">
      <c r="A43" s="44"/>
      <c r="B43" s="7">
        <v>5</v>
      </c>
      <c r="C43" s="7">
        <v>14</v>
      </c>
      <c r="D43" s="8" t="s">
        <v>3525</v>
      </c>
      <c r="E43" s="8" t="s">
        <v>533</v>
      </c>
      <c r="F43" s="8" t="s">
        <v>3526</v>
      </c>
      <c r="G43" s="8" t="s">
        <v>534</v>
      </c>
      <c r="H43" s="8" t="s">
        <v>535</v>
      </c>
      <c r="I43" s="8" t="s">
        <v>536</v>
      </c>
      <c r="J43" s="8" t="s">
        <v>1873</v>
      </c>
      <c r="K43" s="8" t="s">
        <v>537</v>
      </c>
      <c r="L43" s="8" t="s">
        <v>538</v>
      </c>
      <c r="M43" s="8" t="s">
        <v>539</v>
      </c>
      <c r="N43" s="8" t="s">
        <v>540</v>
      </c>
      <c r="O43" s="8" t="s">
        <v>1874</v>
      </c>
      <c r="P43" s="8" t="s">
        <v>1875</v>
      </c>
      <c r="Q43" s="8" t="s">
        <v>541</v>
      </c>
      <c r="R43" s="8" t="s">
        <v>1876</v>
      </c>
      <c r="S43" s="8" t="s">
        <v>1877</v>
      </c>
      <c r="T43" s="8" t="s">
        <v>1878</v>
      </c>
      <c r="U43" s="8" t="s">
        <v>1879</v>
      </c>
      <c r="V43" s="8" t="s">
        <v>542</v>
      </c>
      <c r="W43" s="8" t="s">
        <v>1880</v>
      </c>
      <c r="X43" s="8" t="s">
        <v>543</v>
      </c>
      <c r="Y43" s="8" t="s">
        <v>1881</v>
      </c>
      <c r="Z43" s="25" t="s">
        <v>1882</v>
      </c>
      <c r="AA43" s="8" t="s">
        <v>544</v>
      </c>
      <c r="AB43" s="8" t="s">
        <v>1883</v>
      </c>
      <c r="AC43" s="8" t="s">
        <v>1884</v>
      </c>
      <c r="AD43" s="8" t="s">
        <v>1885</v>
      </c>
      <c r="AE43" s="8" t="s">
        <v>3527</v>
      </c>
      <c r="AF43" s="38"/>
      <c r="AG43" s="12">
        <f t="shared" si="0"/>
        <v>0.17652000000000001</v>
      </c>
      <c r="AH43" s="12" t="str">
        <f t="shared" si="1"/>
        <v>1,0300E+00 -</v>
      </c>
      <c r="AI43" s="12" t="str">
        <f t="shared" si="2"/>
        <v>1,1880E+00 -</v>
      </c>
      <c r="AJ43" s="12" t="str">
        <f t="shared" si="3"/>
        <v>1,4561E-01 +</v>
      </c>
    </row>
    <row r="44" spans="1:36" s="3" customFormat="1" x14ac:dyDescent="0.25">
      <c r="A44" s="44"/>
      <c r="B44" s="7">
        <v>8</v>
      </c>
      <c r="C44" s="7">
        <v>17</v>
      </c>
      <c r="D44" s="8" t="s">
        <v>3528</v>
      </c>
      <c r="E44" s="8" t="s">
        <v>545</v>
      </c>
      <c r="F44" s="8" t="s">
        <v>3529</v>
      </c>
      <c r="G44" s="8" t="s">
        <v>546</v>
      </c>
      <c r="H44" s="8" t="s">
        <v>547</v>
      </c>
      <c r="I44" s="8" t="s">
        <v>548</v>
      </c>
      <c r="J44" s="8" t="s">
        <v>1886</v>
      </c>
      <c r="K44" s="8" t="s">
        <v>549</v>
      </c>
      <c r="L44" s="8" t="s">
        <v>550</v>
      </c>
      <c r="M44" s="8" t="s">
        <v>551</v>
      </c>
      <c r="N44" s="8" t="s">
        <v>552</v>
      </c>
      <c r="O44" s="8" t="s">
        <v>1887</v>
      </c>
      <c r="P44" s="8" t="s">
        <v>1888</v>
      </c>
      <c r="Q44" s="8" t="s">
        <v>553</v>
      </c>
      <c r="R44" s="8" t="s">
        <v>1889</v>
      </c>
      <c r="S44" s="8" t="s">
        <v>1890</v>
      </c>
      <c r="T44" s="8" t="s">
        <v>1891</v>
      </c>
      <c r="U44" s="8" t="s">
        <v>1892</v>
      </c>
      <c r="V44" s="8" t="s">
        <v>554</v>
      </c>
      <c r="W44" s="8" t="s">
        <v>1893</v>
      </c>
      <c r="X44" s="8" t="s">
        <v>555</v>
      </c>
      <c r="Y44" s="8" t="s">
        <v>1894</v>
      </c>
      <c r="Z44" s="25" t="s">
        <v>556</v>
      </c>
      <c r="AA44" s="8" t="s">
        <v>557</v>
      </c>
      <c r="AB44" s="8" t="s">
        <v>1895</v>
      </c>
      <c r="AC44" s="8" t="s">
        <v>1896</v>
      </c>
      <c r="AD44" s="8" t="s">
        <v>1897</v>
      </c>
      <c r="AE44" s="8" t="s">
        <v>3530</v>
      </c>
      <c r="AF44" s="38"/>
      <c r="AG44" s="12">
        <f t="shared" si="0"/>
        <v>0.63668000000000002</v>
      </c>
      <c r="AH44" s="12" t="str">
        <f t="shared" si="1"/>
        <v>2,5543E+00 -</v>
      </c>
      <c r="AI44" s="12" t="str">
        <f t="shared" si="2"/>
        <v>3,2811E+00 -</v>
      </c>
      <c r="AJ44" s="12" t="str">
        <f t="shared" si="3"/>
        <v>5,9410E-01 +</v>
      </c>
    </row>
    <row r="45" spans="1:36" s="3" customFormat="1" x14ac:dyDescent="0.25">
      <c r="A45" s="44"/>
      <c r="B45" s="7">
        <v>10</v>
      </c>
      <c r="C45" s="7">
        <v>19</v>
      </c>
      <c r="D45" s="8" t="s">
        <v>3531</v>
      </c>
      <c r="E45" s="8" t="s">
        <v>558</v>
      </c>
      <c r="F45" s="8" t="s">
        <v>3532</v>
      </c>
      <c r="G45" s="8" t="s">
        <v>559</v>
      </c>
      <c r="H45" s="8" t="s">
        <v>560</v>
      </c>
      <c r="I45" s="8" t="s">
        <v>561</v>
      </c>
      <c r="J45" s="8" t="s">
        <v>1898</v>
      </c>
      <c r="K45" s="8" t="s">
        <v>562</v>
      </c>
      <c r="L45" s="8" t="s">
        <v>563</v>
      </c>
      <c r="M45" s="8" t="s">
        <v>564</v>
      </c>
      <c r="N45" s="8" t="s">
        <v>565</v>
      </c>
      <c r="O45" s="8" t="s">
        <v>1899</v>
      </c>
      <c r="P45" s="8" t="s">
        <v>1900</v>
      </c>
      <c r="Q45" s="8" t="s">
        <v>566</v>
      </c>
      <c r="R45" s="8" t="s">
        <v>1901</v>
      </c>
      <c r="S45" s="8" t="s">
        <v>1902</v>
      </c>
      <c r="T45" s="8" t="s">
        <v>1903</v>
      </c>
      <c r="U45" s="8" t="s">
        <v>1904</v>
      </c>
      <c r="V45" s="8" t="s">
        <v>567</v>
      </c>
      <c r="W45" s="8" t="s">
        <v>1905</v>
      </c>
      <c r="X45" s="8" t="s">
        <v>568</v>
      </c>
      <c r="Y45" s="8" t="s">
        <v>1906</v>
      </c>
      <c r="Z45" s="8" t="s">
        <v>569</v>
      </c>
      <c r="AA45" s="8" t="s">
        <v>570</v>
      </c>
      <c r="AB45" s="8" t="s">
        <v>1907</v>
      </c>
      <c r="AC45" s="8" t="s">
        <v>1908</v>
      </c>
      <c r="AD45" s="8" t="s">
        <v>1909</v>
      </c>
      <c r="AE45" s="25" t="s">
        <v>3533</v>
      </c>
      <c r="AF45" s="38"/>
      <c r="AG45" s="12">
        <f t="shared" si="0"/>
        <v>0.68564000000000003</v>
      </c>
      <c r="AH45" s="12" t="str">
        <f t="shared" si="1"/>
        <v>3,3654E+00 -</v>
      </c>
      <c r="AI45" s="12" t="str">
        <f t="shared" si="2"/>
        <v>4,6218E+00 -</v>
      </c>
      <c r="AJ45" s="12" t="str">
        <f t="shared" si="3"/>
        <v>8,4625E-01 -</v>
      </c>
    </row>
    <row r="46" spans="1:36" s="3" customFormat="1" x14ac:dyDescent="0.25">
      <c r="A46" s="45"/>
      <c r="B46" s="4">
        <v>15</v>
      </c>
      <c r="C46" s="4">
        <v>24</v>
      </c>
      <c r="D46" s="6" t="s">
        <v>3534</v>
      </c>
      <c r="E46" s="6" t="s">
        <v>571</v>
      </c>
      <c r="F46" s="6" t="s">
        <v>3535</v>
      </c>
      <c r="G46" s="6" t="s">
        <v>572</v>
      </c>
      <c r="H46" s="6" t="s">
        <v>573</v>
      </c>
      <c r="I46" s="6" t="s">
        <v>574</v>
      </c>
      <c r="J46" s="6" t="s">
        <v>1910</v>
      </c>
      <c r="K46" s="6" t="s">
        <v>575</v>
      </c>
      <c r="L46" s="6" t="s">
        <v>576</v>
      </c>
      <c r="M46" s="6" t="s">
        <v>577</v>
      </c>
      <c r="N46" s="6" t="s">
        <v>578</v>
      </c>
      <c r="O46" s="6" t="s">
        <v>1911</v>
      </c>
      <c r="P46" s="6" t="s">
        <v>1912</v>
      </c>
      <c r="Q46" s="6" t="s">
        <v>579</v>
      </c>
      <c r="R46" s="6" t="s">
        <v>1913</v>
      </c>
      <c r="S46" s="6" t="s">
        <v>1914</v>
      </c>
      <c r="T46" s="6" t="s">
        <v>1915</v>
      </c>
      <c r="U46" s="6" t="s">
        <v>1916</v>
      </c>
      <c r="V46" s="6" t="s">
        <v>580</v>
      </c>
      <c r="W46" s="6" t="s">
        <v>1917</v>
      </c>
      <c r="X46" s="6" t="s">
        <v>581</v>
      </c>
      <c r="Y46" s="6" t="s">
        <v>1918</v>
      </c>
      <c r="Z46" s="6" t="s">
        <v>582</v>
      </c>
      <c r="AA46" s="6" t="s">
        <v>583</v>
      </c>
      <c r="AB46" s="6" t="s">
        <v>1919</v>
      </c>
      <c r="AC46" s="6" t="s">
        <v>1920</v>
      </c>
      <c r="AD46" s="6" t="s">
        <v>1921</v>
      </c>
      <c r="AE46" s="26" t="s">
        <v>3536</v>
      </c>
      <c r="AF46" s="38"/>
      <c r="AG46" s="14">
        <f t="shared" si="0"/>
        <v>1.3784000000000001</v>
      </c>
      <c r="AH46" s="14" t="str">
        <f t="shared" si="1"/>
        <v>7,7571E+00 -</v>
      </c>
      <c r="AI46" s="14" t="str">
        <f t="shared" si="2"/>
        <v>9,5370E+00 -</v>
      </c>
      <c r="AJ46" s="14" t="str">
        <f t="shared" si="3"/>
        <v>1,5613E+00 -</v>
      </c>
    </row>
    <row r="47" spans="1:36" x14ac:dyDescent="0.25">
      <c r="A47" s="46" t="s">
        <v>584</v>
      </c>
      <c r="B47" s="46"/>
      <c r="C47" s="46"/>
      <c r="D47" s="42" t="s">
        <v>585</v>
      </c>
      <c r="E47" s="42" t="s">
        <v>585</v>
      </c>
      <c r="F47" s="42" t="s">
        <v>3537</v>
      </c>
      <c r="G47" s="42" t="s">
        <v>586</v>
      </c>
      <c r="H47" s="42" t="s">
        <v>585</v>
      </c>
      <c r="I47" s="42" t="s">
        <v>3538</v>
      </c>
      <c r="J47" s="42" t="s">
        <v>585</v>
      </c>
      <c r="K47" s="42" t="s">
        <v>585</v>
      </c>
      <c r="L47" s="42" t="s">
        <v>1355</v>
      </c>
      <c r="M47" s="42" t="s">
        <v>585</v>
      </c>
      <c r="N47" s="42" t="s">
        <v>588</v>
      </c>
      <c r="O47" s="42" t="s">
        <v>589</v>
      </c>
      <c r="P47" s="42" t="s">
        <v>588</v>
      </c>
      <c r="Q47" s="42" t="s">
        <v>588</v>
      </c>
      <c r="R47" s="42" t="s">
        <v>588</v>
      </c>
      <c r="S47" s="42" t="s">
        <v>588</v>
      </c>
      <c r="T47" s="42" t="s">
        <v>590</v>
      </c>
      <c r="U47" s="42" t="s">
        <v>588</v>
      </c>
      <c r="V47" s="42" t="s">
        <v>588</v>
      </c>
      <c r="W47" s="42" t="s">
        <v>590</v>
      </c>
      <c r="X47" s="42" t="s">
        <v>3539</v>
      </c>
      <c r="Y47" s="42" t="s">
        <v>589</v>
      </c>
      <c r="Z47" s="42" t="s">
        <v>3540</v>
      </c>
      <c r="AA47" s="42" t="s">
        <v>587</v>
      </c>
      <c r="AB47" s="42" t="s">
        <v>585</v>
      </c>
      <c r="AC47" s="42" t="s">
        <v>585</v>
      </c>
      <c r="AD47" s="42" t="s">
        <v>591</v>
      </c>
      <c r="AE47" s="42" t="s">
        <v>592</v>
      </c>
      <c r="AF47" s="38"/>
      <c r="AG47" s="41"/>
      <c r="AH47" s="23"/>
      <c r="AI47" s="23"/>
      <c r="AJ47" s="23"/>
    </row>
    <row r="48" spans="1:36" x14ac:dyDescent="0.25">
      <c r="AF48" s="38"/>
      <c r="AG48" s="38"/>
    </row>
    <row r="49" spans="1:33" x14ac:dyDescent="0.25">
      <c r="A49" s="1" t="s">
        <v>0</v>
      </c>
      <c r="B49" s="1" t="s">
        <v>1</v>
      </c>
      <c r="C49" s="1" t="s">
        <v>2</v>
      </c>
      <c r="D49" s="1" t="s">
        <v>1364</v>
      </c>
      <c r="E49" s="1" t="s">
        <v>3</v>
      </c>
      <c r="F49" s="1" t="s">
        <v>1365</v>
      </c>
      <c r="G49" s="1" t="s">
        <v>4</v>
      </c>
      <c r="H49" s="1" t="s">
        <v>5</v>
      </c>
      <c r="I49" s="1" t="s">
        <v>6</v>
      </c>
      <c r="J49" s="1" t="s">
        <v>1366</v>
      </c>
      <c r="K49" s="1" t="s">
        <v>7</v>
      </c>
      <c r="L49" s="1" t="s">
        <v>8</v>
      </c>
      <c r="M49" s="1" t="s">
        <v>9</v>
      </c>
      <c r="N49" s="1" t="s">
        <v>1367</v>
      </c>
      <c r="O49" s="1" t="s">
        <v>10</v>
      </c>
      <c r="P49" s="1" t="s">
        <v>1368</v>
      </c>
      <c r="Q49" s="1" t="s">
        <v>1369</v>
      </c>
      <c r="R49" s="1" t="s">
        <v>11</v>
      </c>
      <c r="S49" s="1" t="s">
        <v>1370</v>
      </c>
      <c r="T49" s="1" t="s">
        <v>1371</v>
      </c>
      <c r="U49" s="1" t="s">
        <v>1372</v>
      </c>
      <c r="V49" s="1" t="s">
        <v>1373</v>
      </c>
      <c r="W49" s="1" t="s">
        <v>12</v>
      </c>
      <c r="X49" s="1" t="s">
        <v>1374</v>
      </c>
      <c r="Y49" s="1" t="s">
        <v>13</v>
      </c>
      <c r="Z49" s="1" t="s">
        <v>1375</v>
      </c>
      <c r="AA49" s="1" t="s">
        <v>14</v>
      </c>
      <c r="AB49" s="1" t="s">
        <v>15</v>
      </c>
      <c r="AC49" s="1" t="s">
        <v>1376</v>
      </c>
      <c r="AD49" s="1" t="s">
        <v>1377</v>
      </c>
      <c r="AE49" s="1" t="s">
        <v>1379</v>
      </c>
      <c r="AF49" s="38"/>
      <c r="AG49" s="38"/>
    </row>
    <row r="50" spans="1:33" x14ac:dyDescent="0.25">
      <c r="A50" s="43" t="s">
        <v>16</v>
      </c>
      <c r="B50" s="16">
        <v>3</v>
      </c>
      <c r="C50" s="17">
        <v>12</v>
      </c>
      <c r="D50" s="16">
        <f t="shared" ref="D50:AE50" si="4">VALUE(RANK(D99,$D99:$AE99,1))</f>
        <v>4</v>
      </c>
      <c r="E50" s="16">
        <f t="shared" si="4"/>
        <v>28</v>
      </c>
      <c r="F50" s="16">
        <f t="shared" si="4"/>
        <v>5</v>
      </c>
      <c r="G50" s="16">
        <f t="shared" si="4"/>
        <v>3</v>
      </c>
      <c r="H50" s="16">
        <f t="shared" si="4"/>
        <v>18</v>
      </c>
      <c r="I50" s="16">
        <f t="shared" si="4"/>
        <v>2</v>
      </c>
      <c r="J50" s="16">
        <f t="shared" si="4"/>
        <v>12</v>
      </c>
      <c r="K50" s="16">
        <f t="shared" si="4"/>
        <v>13</v>
      </c>
      <c r="L50" s="16">
        <f t="shared" si="4"/>
        <v>15</v>
      </c>
      <c r="M50" s="16">
        <f t="shared" si="4"/>
        <v>25</v>
      </c>
      <c r="N50" s="16">
        <f t="shared" si="4"/>
        <v>19</v>
      </c>
      <c r="O50" s="16">
        <f t="shared" si="4"/>
        <v>10</v>
      </c>
      <c r="P50" s="16">
        <f t="shared" si="4"/>
        <v>22</v>
      </c>
      <c r="Q50" s="16">
        <f t="shared" si="4"/>
        <v>20</v>
      </c>
      <c r="R50" s="16">
        <f t="shared" si="4"/>
        <v>26</v>
      </c>
      <c r="S50" s="16">
        <f t="shared" si="4"/>
        <v>24</v>
      </c>
      <c r="T50" s="16">
        <f t="shared" si="4"/>
        <v>23</v>
      </c>
      <c r="U50" s="16">
        <f t="shared" si="4"/>
        <v>21</v>
      </c>
      <c r="V50" s="16">
        <f t="shared" si="4"/>
        <v>16</v>
      </c>
      <c r="W50" s="16">
        <f t="shared" si="4"/>
        <v>6</v>
      </c>
      <c r="X50" s="16">
        <f t="shared" si="4"/>
        <v>7</v>
      </c>
      <c r="Y50" s="16">
        <f t="shared" si="4"/>
        <v>9</v>
      </c>
      <c r="Z50" s="16">
        <f t="shared" si="4"/>
        <v>17</v>
      </c>
      <c r="AA50" s="16">
        <f t="shared" si="4"/>
        <v>14</v>
      </c>
      <c r="AB50" s="16">
        <f t="shared" si="4"/>
        <v>27</v>
      </c>
      <c r="AC50" s="16">
        <f t="shared" si="4"/>
        <v>8</v>
      </c>
      <c r="AD50" s="16">
        <f t="shared" si="4"/>
        <v>11</v>
      </c>
      <c r="AE50" s="16">
        <f t="shared" si="4"/>
        <v>1</v>
      </c>
      <c r="AF50" s="38"/>
      <c r="AG50" s="38"/>
    </row>
    <row r="51" spans="1:33" x14ac:dyDescent="0.25">
      <c r="A51" s="44"/>
      <c r="B51" s="18">
        <v>5</v>
      </c>
      <c r="C51" s="9">
        <v>14</v>
      </c>
      <c r="D51" s="18">
        <f t="shared" ref="D51:AE51" si="5">VALUE(RANK(D100,$D100:$AE100,1))</f>
        <v>6</v>
      </c>
      <c r="E51" s="18">
        <f t="shared" si="5"/>
        <v>27</v>
      </c>
      <c r="F51" s="18">
        <f t="shared" si="5"/>
        <v>8</v>
      </c>
      <c r="G51" s="18">
        <f t="shared" si="5"/>
        <v>5</v>
      </c>
      <c r="H51" s="18">
        <f t="shared" si="5"/>
        <v>17</v>
      </c>
      <c r="I51" s="18">
        <f t="shared" si="5"/>
        <v>7</v>
      </c>
      <c r="J51" s="18">
        <f t="shared" si="5"/>
        <v>19</v>
      </c>
      <c r="K51" s="18">
        <f t="shared" si="5"/>
        <v>16</v>
      </c>
      <c r="L51" s="18">
        <f t="shared" si="5"/>
        <v>12</v>
      </c>
      <c r="M51" s="18">
        <f t="shared" si="5"/>
        <v>22</v>
      </c>
      <c r="N51" s="18">
        <f t="shared" si="5"/>
        <v>24</v>
      </c>
      <c r="O51" s="18">
        <f t="shared" si="5"/>
        <v>13</v>
      </c>
      <c r="P51" s="18">
        <f t="shared" si="5"/>
        <v>21</v>
      </c>
      <c r="Q51" s="18">
        <f t="shared" si="5"/>
        <v>20</v>
      </c>
      <c r="R51" s="18">
        <f t="shared" si="5"/>
        <v>26</v>
      </c>
      <c r="S51" s="18">
        <f t="shared" si="5"/>
        <v>25</v>
      </c>
      <c r="T51" s="18">
        <f t="shared" si="5"/>
        <v>18</v>
      </c>
      <c r="U51" s="18">
        <f t="shared" si="5"/>
        <v>23</v>
      </c>
      <c r="V51" s="18">
        <f t="shared" si="5"/>
        <v>14</v>
      </c>
      <c r="W51" s="18">
        <f t="shared" si="5"/>
        <v>3</v>
      </c>
      <c r="X51" s="18">
        <f t="shared" si="5"/>
        <v>2</v>
      </c>
      <c r="Y51" s="18">
        <f t="shared" si="5"/>
        <v>15</v>
      </c>
      <c r="Z51" s="18">
        <f t="shared" si="5"/>
        <v>4</v>
      </c>
      <c r="AA51" s="18">
        <f t="shared" si="5"/>
        <v>9</v>
      </c>
      <c r="AB51" s="18">
        <f t="shared" si="5"/>
        <v>28</v>
      </c>
      <c r="AC51" s="18">
        <f t="shared" si="5"/>
        <v>10</v>
      </c>
      <c r="AD51" s="18">
        <f t="shared" si="5"/>
        <v>11</v>
      </c>
      <c r="AE51" s="18">
        <f t="shared" si="5"/>
        <v>1</v>
      </c>
      <c r="AF51" s="38"/>
      <c r="AG51" s="38"/>
    </row>
    <row r="52" spans="1:33" x14ac:dyDescent="0.25">
      <c r="A52" s="44"/>
      <c r="B52" s="18">
        <v>8</v>
      </c>
      <c r="C52" s="9">
        <v>17</v>
      </c>
      <c r="D52" s="18">
        <f t="shared" ref="D52:AE52" si="6">VALUE(RANK(D101,$D101:$AE101,1))</f>
        <v>5</v>
      </c>
      <c r="E52" s="18">
        <f t="shared" si="6"/>
        <v>23</v>
      </c>
      <c r="F52" s="18">
        <f t="shared" si="6"/>
        <v>7</v>
      </c>
      <c r="G52" s="18">
        <f t="shared" si="6"/>
        <v>3</v>
      </c>
      <c r="H52" s="18">
        <f t="shared" si="6"/>
        <v>17</v>
      </c>
      <c r="I52" s="18">
        <f t="shared" si="6"/>
        <v>6</v>
      </c>
      <c r="J52" s="18">
        <f t="shared" si="6"/>
        <v>18</v>
      </c>
      <c r="K52" s="18">
        <f t="shared" si="6"/>
        <v>16</v>
      </c>
      <c r="L52" s="18">
        <f t="shared" si="6"/>
        <v>11</v>
      </c>
      <c r="M52" s="18">
        <f t="shared" si="6"/>
        <v>19</v>
      </c>
      <c r="N52" s="18">
        <f t="shared" si="6"/>
        <v>24</v>
      </c>
      <c r="O52" s="18">
        <f t="shared" si="6"/>
        <v>12</v>
      </c>
      <c r="P52" s="18">
        <f t="shared" si="6"/>
        <v>25</v>
      </c>
      <c r="Q52" s="18">
        <f t="shared" si="6"/>
        <v>20</v>
      </c>
      <c r="R52" s="18">
        <f t="shared" si="6"/>
        <v>27</v>
      </c>
      <c r="S52" s="18">
        <f t="shared" si="6"/>
        <v>26</v>
      </c>
      <c r="T52" s="18">
        <f t="shared" si="6"/>
        <v>21</v>
      </c>
      <c r="U52" s="18">
        <f t="shared" si="6"/>
        <v>22</v>
      </c>
      <c r="V52" s="18">
        <f t="shared" si="6"/>
        <v>9</v>
      </c>
      <c r="W52" s="18">
        <f t="shared" si="6"/>
        <v>4</v>
      </c>
      <c r="X52" s="18">
        <f t="shared" si="6"/>
        <v>2</v>
      </c>
      <c r="Y52" s="18">
        <f t="shared" si="6"/>
        <v>14</v>
      </c>
      <c r="Z52" s="18">
        <f t="shared" si="6"/>
        <v>15</v>
      </c>
      <c r="AA52" s="18">
        <f t="shared" si="6"/>
        <v>10</v>
      </c>
      <c r="AB52" s="18">
        <f t="shared" si="6"/>
        <v>28</v>
      </c>
      <c r="AC52" s="18">
        <f t="shared" si="6"/>
        <v>13</v>
      </c>
      <c r="AD52" s="18">
        <f t="shared" si="6"/>
        <v>8</v>
      </c>
      <c r="AE52" s="18">
        <f t="shared" si="6"/>
        <v>1</v>
      </c>
      <c r="AF52" s="38"/>
      <c r="AG52" s="38"/>
    </row>
    <row r="53" spans="1:33" x14ac:dyDescent="0.25">
      <c r="A53" s="44"/>
      <c r="B53" s="18">
        <v>10</v>
      </c>
      <c r="C53" s="9">
        <v>19</v>
      </c>
      <c r="D53" s="18">
        <f t="shared" ref="D53:AE53" si="7">VALUE(RANK(D102,$D102:$AE102,1))</f>
        <v>6</v>
      </c>
      <c r="E53" s="18">
        <f t="shared" si="7"/>
        <v>23</v>
      </c>
      <c r="F53" s="18">
        <f t="shared" si="7"/>
        <v>9</v>
      </c>
      <c r="G53" s="18">
        <f t="shared" si="7"/>
        <v>3</v>
      </c>
      <c r="H53" s="18">
        <f t="shared" si="7"/>
        <v>19</v>
      </c>
      <c r="I53" s="18">
        <f t="shared" si="7"/>
        <v>5</v>
      </c>
      <c r="J53" s="18">
        <f t="shared" si="7"/>
        <v>18</v>
      </c>
      <c r="K53" s="18">
        <f t="shared" si="7"/>
        <v>14</v>
      </c>
      <c r="L53" s="18">
        <f t="shared" si="7"/>
        <v>11</v>
      </c>
      <c r="M53" s="18">
        <f t="shared" si="7"/>
        <v>17</v>
      </c>
      <c r="N53" s="18">
        <f t="shared" si="7"/>
        <v>26</v>
      </c>
      <c r="O53" s="18">
        <f t="shared" si="7"/>
        <v>7</v>
      </c>
      <c r="P53" s="18">
        <f t="shared" si="7"/>
        <v>22</v>
      </c>
      <c r="Q53" s="18">
        <f t="shared" si="7"/>
        <v>21</v>
      </c>
      <c r="R53" s="18">
        <f t="shared" si="7"/>
        <v>27</v>
      </c>
      <c r="S53" s="18">
        <f t="shared" si="7"/>
        <v>24</v>
      </c>
      <c r="T53" s="18">
        <f t="shared" si="7"/>
        <v>20</v>
      </c>
      <c r="U53" s="18">
        <f t="shared" si="7"/>
        <v>25</v>
      </c>
      <c r="V53" s="18">
        <f t="shared" si="7"/>
        <v>8</v>
      </c>
      <c r="W53" s="18">
        <f t="shared" si="7"/>
        <v>4</v>
      </c>
      <c r="X53" s="18">
        <f t="shared" si="7"/>
        <v>2</v>
      </c>
      <c r="Y53" s="18">
        <f t="shared" si="7"/>
        <v>13</v>
      </c>
      <c r="Z53" s="18">
        <f t="shared" si="7"/>
        <v>15</v>
      </c>
      <c r="AA53" s="18">
        <f t="shared" si="7"/>
        <v>16</v>
      </c>
      <c r="AB53" s="18">
        <f t="shared" si="7"/>
        <v>28</v>
      </c>
      <c r="AC53" s="18">
        <f t="shared" si="7"/>
        <v>12</v>
      </c>
      <c r="AD53" s="18">
        <f t="shared" si="7"/>
        <v>10</v>
      </c>
      <c r="AE53" s="18">
        <f t="shared" si="7"/>
        <v>1</v>
      </c>
      <c r="AF53" s="38"/>
      <c r="AG53" s="38"/>
    </row>
    <row r="54" spans="1:33" x14ac:dyDescent="0.25">
      <c r="A54" s="45"/>
      <c r="B54" s="18">
        <v>15</v>
      </c>
      <c r="C54" s="9">
        <v>24</v>
      </c>
      <c r="D54" s="18">
        <f t="shared" ref="D54:AE54" si="8">VALUE(RANK(D103,$D103:$AE103,1))</f>
        <v>4</v>
      </c>
      <c r="E54" s="18">
        <f t="shared" si="8"/>
        <v>18</v>
      </c>
      <c r="F54" s="18">
        <f t="shared" si="8"/>
        <v>6</v>
      </c>
      <c r="G54" s="18">
        <f t="shared" si="8"/>
        <v>1</v>
      </c>
      <c r="H54" s="18">
        <f t="shared" si="8"/>
        <v>14</v>
      </c>
      <c r="I54" s="18">
        <f t="shared" si="8"/>
        <v>8</v>
      </c>
      <c r="J54" s="18">
        <f t="shared" si="8"/>
        <v>17</v>
      </c>
      <c r="K54" s="18">
        <f t="shared" si="8"/>
        <v>12</v>
      </c>
      <c r="L54" s="18">
        <f t="shared" si="8"/>
        <v>10</v>
      </c>
      <c r="M54" s="18">
        <f t="shared" si="8"/>
        <v>16</v>
      </c>
      <c r="N54" s="18">
        <f t="shared" si="8"/>
        <v>27</v>
      </c>
      <c r="O54" s="18">
        <f t="shared" si="8"/>
        <v>5</v>
      </c>
      <c r="P54" s="18">
        <f t="shared" si="8"/>
        <v>19</v>
      </c>
      <c r="Q54" s="18">
        <f t="shared" si="8"/>
        <v>22</v>
      </c>
      <c r="R54" s="18">
        <f t="shared" si="8"/>
        <v>26</v>
      </c>
      <c r="S54" s="18">
        <f t="shared" si="8"/>
        <v>25</v>
      </c>
      <c r="T54" s="18">
        <f t="shared" si="8"/>
        <v>28</v>
      </c>
      <c r="U54" s="18">
        <f t="shared" si="8"/>
        <v>23</v>
      </c>
      <c r="V54" s="18">
        <f t="shared" si="8"/>
        <v>7</v>
      </c>
      <c r="W54" s="18">
        <f t="shared" si="8"/>
        <v>20</v>
      </c>
      <c r="X54" s="18">
        <f t="shared" si="8"/>
        <v>3</v>
      </c>
      <c r="Y54" s="18">
        <f t="shared" si="8"/>
        <v>13</v>
      </c>
      <c r="Z54" s="18">
        <f t="shared" si="8"/>
        <v>15</v>
      </c>
      <c r="AA54" s="18">
        <f t="shared" si="8"/>
        <v>21</v>
      </c>
      <c r="AB54" s="18">
        <f t="shared" si="8"/>
        <v>24</v>
      </c>
      <c r="AC54" s="18">
        <f t="shared" si="8"/>
        <v>9</v>
      </c>
      <c r="AD54" s="18">
        <f t="shared" si="8"/>
        <v>11</v>
      </c>
      <c r="AE54" s="18">
        <f t="shared" si="8"/>
        <v>2</v>
      </c>
      <c r="AF54" s="38"/>
      <c r="AG54" s="38"/>
    </row>
    <row r="55" spans="1:33" x14ac:dyDescent="0.25">
      <c r="A55" s="43" t="s">
        <v>81</v>
      </c>
      <c r="B55" s="18">
        <v>3</v>
      </c>
      <c r="C55" s="9">
        <v>12</v>
      </c>
      <c r="D55" s="18">
        <f t="shared" ref="D55:AE55" si="9">VALUE(RANK(D104,$D104:$AE104,1))</f>
        <v>8</v>
      </c>
      <c r="E55" s="18">
        <f t="shared" si="9"/>
        <v>23</v>
      </c>
      <c r="F55" s="18">
        <f t="shared" si="9"/>
        <v>5</v>
      </c>
      <c r="G55" s="18">
        <f t="shared" si="9"/>
        <v>6</v>
      </c>
      <c r="H55" s="18">
        <f t="shared" si="9"/>
        <v>19</v>
      </c>
      <c r="I55" s="18">
        <f t="shared" si="9"/>
        <v>7</v>
      </c>
      <c r="J55" s="18">
        <f t="shared" si="9"/>
        <v>18</v>
      </c>
      <c r="K55" s="18">
        <f t="shared" si="9"/>
        <v>22</v>
      </c>
      <c r="L55" s="18">
        <f t="shared" si="9"/>
        <v>17</v>
      </c>
      <c r="M55" s="18">
        <f t="shared" si="9"/>
        <v>13</v>
      </c>
      <c r="N55" s="18">
        <f t="shared" si="9"/>
        <v>28</v>
      </c>
      <c r="O55" s="18">
        <f t="shared" si="9"/>
        <v>15</v>
      </c>
      <c r="P55" s="18">
        <f t="shared" si="9"/>
        <v>25</v>
      </c>
      <c r="Q55" s="18">
        <f t="shared" si="9"/>
        <v>20</v>
      </c>
      <c r="R55" s="18">
        <f t="shared" si="9"/>
        <v>27</v>
      </c>
      <c r="S55" s="18">
        <f t="shared" si="9"/>
        <v>21</v>
      </c>
      <c r="T55" s="18">
        <f t="shared" si="9"/>
        <v>24</v>
      </c>
      <c r="U55" s="18">
        <f t="shared" si="9"/>
        <v>26</v>
      </c>
      <c r="V55" s="18">
        <f t="shared" si="9"/>
        <v>10</v>
      </c>
      <c r="W55" s="18">
        <f t="shared" si="9"/>
        <v>16</v>
      </c>
      <c r="X55" s="18">
        <f t="shared" si="9"/>
        <v>2</v>
      </c>
      <c r="Y55" s="18">
        <f t="shared" si="9"/>
        <v>12</v>
      </c>
      <c r="Z55" s="18">
        <f t="shared" si="9"/>
        <v>3</v>
      </c>
      <c r="AA55" s="18">
        <f t="shared" si="9"/>
        <v>9</v>
      </c>
      <c r="AB55" s="18">
        <f t="shared" si="9"/>
        <v>4</v>
      </c>
      <c r="AC55" s="18">
        <f t="shared" si="9"/>
        <v>11</v>
      </c>
      <c r="AD55" s="18">
        <f t="shared" si="9"/>
        <v>14</v>
      </c>
      <c r="AE55" s="18">
        <f t="shared" si="9"/>
        <v>1</v>
      </c>
      <c r="AF55" s="38"/>
      <c r="AG55" s="38"/>
    </row>
    <row r="56" spans="1:33" x14ac:dyDescent="0.25">
      <c r="A56" s="44"/>
      <c r="B56" s="18">
        <v>5</v>
      </c>
      <c r="C56" s="9">
        <v>14</v>
      </c>
      <c r="D56" s="18">
        <f t="shared" ref="D56:AE56" si="10">VALUE(RANK(D105,$D105:$AE105,1))</f>
        <v>6</v>
      </c>
      <c r="E56" s="18">
        <f t="shared" si="10"/>
        <v>12</v>
      </c>
      <c r="F56" s="18">
        <f t="shared" si="10"/>
        <v>13</v>
      </c>
      <c r="G56" s="18">
        <f t="shared" si="10"/>
        <v>7</v>
      </c>
      <c r="H56" s="18">
        <f t="shared" si="10"/>
        <v>18</v>
      </c>
      <c r="I56" s="18">
        <f t="shared" si="10"/>
        <v>4</v>
      </c>
      <c r="J56" s="18">
        <f t="shared" si="10"/>
        <v>22</v>
      </c>
      <c r="K56" s="18">
        <f t="shared" si="10"/>
        <v>20</v>
      </c>
      <c r="L56" s="18">
        <f t="shared" si="10"/>
        <v>10</v>
      </c>
      <c r="M56" s="18">
        <f t="shared" si="10"/>
        <v>15</v>
      </c>
      <c r="N56" s="18">
        <f t="shared" si="10"/>
        <v>27</v>
      </c>
      <c r="O56" s="18">
        <f t="shared" si="10"/>
        <v>21</v>
      </c>
      <c r="P56" s="18">
        <f t="shared" si="10"/>
        <v>19</v>
      </c>
      <c r="Q56" s="18">
        <f t="shared" si="10"/>
        <v>26</v>
      </c>
      <c r="R56" s="18">
        <f t="shared" si="10"/>
        <v>28</v>
      </c>
      <c r="S56" s="18">
        <f t="shared" si="10"/>
        <v>24</v>
      </c>
      <c r="T56" s="18">
        <f t="shared" si="10"/>
        <v>25</v>
      </c>
      <c r="U56" s="18">
        <f t="shared" si="10"/>
        <v>23</v>
      </c>
      <c r="V56" s="18">
        <f t="shared" si="10"/>
        <v>11</v>
      </c>
      <c r="W56" s="18">
        <f t="shared" si="10"/>
        <v>3</v>
      </c>
      <c r="X56" s="18">
        <f t="shared" si="10"/>
        <v>2</v>
      </c>
      <c r="Y56" s="18">
        <f t="shared" si="10"/>
        <v>17</v>
      </c>
      <c r="Z56" s="18">
        <f t="shared" si="10"/>
        <v>5</v>
      </c>
      <c r="AA56" s="18">
        <f t="shared" si="10"/>
        <v>16</v>
      </c>
      <c r="AB56" s="18">
        <f t="shared" si="10"/>
        <v>8</v>
      </c>
      <c r="AC56" s="18">
        <f t="shared" si="10"/>
        <v>9</v>
      </c>
      <c r="AD56" s="18">
        <f t="shared" si="10"/>
        <v>14</v>
      </c>
      <c r="AE56" s="18">
        <f t="shared" si="10"/>
        <v>1</v>
      </c>
      <c r="AF56" s="38"/>
      <c r="AG56" s="38"/>
    </row>
    <row r="57" spans="1:33" x14ac:dyDescent="0.25">
      <c r="A57" s="44"/>
      <c r="B57" s="18">
        <v>8</v>
      </c>
      <c r="C57" s="9">
        <v>17</v>
      </c>
      <c r="D57" s="18">
        <f t="shared" ref="D57:AE57" si="11">VALUE(RANK(D106,$D106:$AE106,1))</f>
        <v>3</v>
      </c>
      <c r="E57" s="18">
        <f t="shared" si="11"/>
        <v>8</v>
      </c>
      <c r="F57" s="18">
        <f t="shared" si="11"/>
        <v>4</v>
      </c>
      <c r="G57" s="18">
        <f t="shared" si="11"/>
        <v>7</v>
      </c>
      <c r="H57" s="18">
        <f t="shared" si="11"/>
        <v>20</v>
      </c>
      <c r="I57" s="18">
        <f t="shared" si="11"/>
        <v>2</v>
      </c>
      <c r="J57" s="18">
        <f t="shared" si="11"/>
        <v>17</v>
      </c>
      <c r="K57" s="18">
        <f t="shared" si="11"/>
        <v>21</v>
      </c>
      <c r="L57" s="18">
        <f t="shared" si="11"/>
        <v>5</v>
      </c>
      <c r="M57" s="18">
        <f t="shared" si="11"/>
        <v>15</v>
      </c>
      <c r="N57" s="18">
        <f t="shared" si="11"/>
        <v>27</v>
      </c>
      <c r="O57" s="18">
        <f t="shared" si="11"/>
        <v>14</v>
      </c>
      <c r="P57" s="18">
        <f t="shared" si="11"/>
        <v>24</v>
      </c>
      <c r="Q57" s="18">
        <f t="shared" si="11"/>
        <v>25</v>
      </c>
      <c r="R57" s="18">
        <f t="shared" si="11"/>
        <v>26</v>
      </c>
      <c r="S57" s="18">
        <f t="shared" si="11"/>
        <v>18</v>
      </c>
      <c r="T57" s="18">
        <f t="shared" si="11"/>
        <v>28</v>
      </c>
      <c r="U57" s="18">
        <f t="shared" si="11"/>
        <v>23</v>
      </c>
      <c r="V57" s="18">
        <f t="shared" si="11"/>
        <v>11</v>
      </c>
      <c r="W57" s="18">
        <f t="shared" si="11"/>
        <v>12</v>
      </c>
      <c r="X57" s="18">
        <f t="shared" si="11"/>
        <v>16</v>
      </c>
      <c r="Y57" s="18">
        <f t="shared" si="11"/>
        <v>10</v>
      </c>
      <c r="Z57" s="18">
        <f t="shared" si="11"/>
        <v>19</v>
      </c>
      <c r="AA57" s="18">
        <f t="shared" si="11"/>
        <v>22</v>
      </c>
      <c r="AB57" s="18">
        <f t="shared" si="11"/>
        <v>9</v>
      </c>
      <c r="AC57" s="18">
        <f t="shared" si="11"/>
        <v>6</v>
      </c>
      <c r="AD57" s="18">
        <f t="shared" si="11"/>
        <v>13</v>
      </c>
      <c r="AE57" s="18">
        <f t="shared" si="11"/>
        <v>1</v>
      </c>
      <c r="AF57" s="38"/>
      <c r="AG57" s="38"/>
    </row>
    <row r="58" spans="1:33" x14ac:dyDescent="0.25">
      <c r="A58" s="44"/>
      <c r="B58" s="18">
        <v>10</v>
      </c>
      <c r="C58" s="9">
        <v>19</v>
      </c>
      <c r="D58" s="18">
        <f t="shared" ref="D58:AE58" si="12">VALUE(RANK(D107,$D107:$AE107,1))</f>
        <v>3</v>
      </c>
      <c r="E58" s="18">
        <f t="shared" si="12"/>
        <v>8</v>
      </c>
      <c r="F58" s="18">
        <f t="shared" si="12"/>
        <v>5</v>
      </c>
      <c r="G58" s="18">
        <f t="shared" si="12"/>
        <v>7</v>
      </c>
      <c r="H58" s="18">
        <f t="shared" si="12"/>
        <v>19</v>
      </c>
      <c r="I58" s="18">
        <f t="shared" si="12"/>
        <v>2</v>
      </c>
      <c r="J58" s="18">
        <f t="shared" si="12"/>
        <v>10</v>
      </c>
      <c r="K58" s="18">
        <f t="shared" si="12"/>
        <v>17</v>
      </c>
      <c r="L58" s="18">
        <f t="shared" si="12"/>
        <v>4</v>
      </c>
      <c r="M58" s="18">
        <f t="shared" si="12"/>
        <v>18</v>
      </c>
      <c r="N58" s="18">
        <f t="shared" si="12"/>
        <v>27</v>
      </c>
      <c r="O58" s="18">
        <f t="shared" si="12"/>
        <v>12</v>
      </c>
      <c r="P58" s="18">
        <f t="shared" si="12"/>
        <v>23</v>
      </c>
      <c r="Q58" s="18">
        <f t="shared" si="12"/>
        <v>25</v>
      </c>
      <c r="R58" s="18">
        <f t="shared" si="12"/>
        <v>26</v>
      </c>
      <c r="S58" s="18">
        <f t="shared" si="12"/>
        <v>15</v>
      </c>
      <c r="T58" s="18">
        <f t="shared" si="12"/>
        <v>28</v>
      </c>
      <c r="U58" s="18">
        <f t="shared" si="12"/>
        <v>22</v>
      </c>
      <c r="V58" s="18">
        <f t="shared" si="12"/>
        <v>14</v>
      </c>
      <c r="W58" s="18">
        <f t="shared" si="12"/>
        <v>21</v>
      </c>
      <c r="X58" s="18">
        <f t="shared" si="12"/>
        <v>24</v>
      </c>
      <c r="Y58" s="18">
        <f t="shared" si="12"/>
        <v>9</v>
      </c>
      <c r="Z58" s="18">
        <f t="shared" si="12"/>
        <v>16</v>
      </c>
      <c r="AA58" s="18">
        <f t="shared" si="12"/>
        <v>20</v>
      </c>
      <c r="AB58" s="18">
        <f t="shared" si="12"/>
        <v>11</v>
      </c>
      <c r="AC58" s="18">
        <f t="shared" si="12"/>
        <v>6</v>
      </c>
      <c r="AD58" s="18">
        <f t="shared" si="12"/>
        <v>13</v>
      </c>
      <c r="AE58" s="18">
        <f t="shared" si="12"/>
        <v>1</v>
      </c>
      <c r="AF58" s="38"/>
      <c r="AG58" s="38"/>
    </row>
    <row r="59" spans="1:33" x14ac:dyDescent="0.25">
      <c r="A59" s="45"/>
      <c r="B59" s="18">
        <v>15</v>
      </c>
      <c r="C59" s="9">
        <v>24</v>
      </c>
      <c r="D59" s="18">
        <f t="shared" ref="D59:AE59" si="13">VALUE(RANK(D108,$D108:$AE108,1))</f>
        <v>2</v>
      </c>
      <c r="E59" s="18">
        <f t="shared" si="13"/>
        <v>7</v>
      </c>
      <c r="F59" s="18">
        <f t="shared" si="13"/>
        <v>10</v>
      </c>
      <c r="G59" s="18">
        <f t="shared" si="13"/>
        <v>6</v>
      </c>
      <c r="H59" s="18">
        <f t="shared" si="13"/>
        <v>12</v>
      </c>
      <c r="I59" s="18">
        <f t="shared" si="13"/>
        <v>3</v>
      </c>
      <c r="J59" s="18">
        <f t="shared" si="13"/>
        <v>9</v>
      </c>
      <c r="K59" s="18">
        <f t="shared" si="13"/>
        <v>19</v>
      </c>
      <c r="L59" s="18">
        <f t="shared" si="13"/>
        <v>8</v>
      </c>
      <c r="M59" s="18">
        <f t="shared" si="13"/>
        <v>17</v>
      </c>
      <c r="N59" s="18">
        <f t="shared" si="13"/>
        <v>26</v>
      </c>
      <c r="O59" s="18">
        <f t="shared" si="13"/>
        <v>16</v>
      </c>
      <c r="P59" s="18">
        <f t="shared" si="13"/>
        <v>21</v>
      </c>
      <c r="Q59" s="18">
        <f t="shared" si="13"/>
        <v>23</v>
      </c>
      <c r="R59" s="18">
        <f t="shared" si="13"/>
        <v>25</v>
      </c>
      <c r="S59" s="18">
        <f t="shared" si="13"/>
        <v>24</v>
      </c>
      <c r="T59" s="18">
        <f t="shared" si="13"/>
        <v>28</v>
      </c>
      <c r="U59" s="18">
        <f t="shared" si="13"/>
        <v>11</v>
      </c>
      <c r="V59" s="18">
        <f t="shared" si="13"/>
        <v>13</v>
      </c>
      <c r="W59" s="18">
        <f t="shared" si="13"/>
        <v>27</v>
      </c>
      <c r="X59" s="18">
        <f t="shared" si="13"/>
        <v>18</v>
      </c>
      <c r="Y59" s="18">
        <f t="shared" si="13"/>
        <v>14</v>
      </c>
      <c r="Z59" s="18">
        <f t="shared" si="13"/>
        <v>22</v>
      </c>
      <c r="AA59" s="18">
        <f t="shared" si="13"/>
        <v>20</v>
      </c>
      <c r="AB59" s="18">
        <f t="shared" si="13"/>
        <v>4</v>
      </c>
      <c r="AC59" s="18">
        <f t="shared" si="13"/>
        <v>5</v>
      </c>
      <c r="AD59" s="18">
        <f t="shared" si="13"/>
        <v>15</v>
      </c>
      <c r="AE59" s="18">
        <f t="shared" si="13"/>
        <v>1</v>
      </c>
      <c r="AF59" s="38"/>
      <c r="AG59" s="38"/>
    </row>
    <row r="60" spans="1:33" x14ac:dyDescent="0.25">
      <c r="A60" s="43" t="s">
        <v>147</v>
      </c>
      <c r="B60" s="18">
        <v>3</v>
      </c>
      <c r="C60" s="9">
        <v>12</v>
      </c>
      <c r="D60" s="18">
        <f t="shared" ref="D60:AE60" si="14">VALUE(RANK(D109,$D109:$AE109,1))</f>
        <v>6</v>
      </c>
      <c r="E60" s="18">
        <f t="shared" si="14"/>
        <v>2</v>
      </c>
      <c r="F60" s="18">
        <f t="shared" si="14"/>
        <v>12</v>
      </c>
      <c r="G60" s="18">
        <f t="shared" si="14"/>
        <v>11</v>
      </c>
      <c r="H60" s="18">
        <f t="shared" si="14"/>
        <v>8</v>
      </c>
      <c r="I60" s="18">
        <f t="shared" si="14"/>
        <v>10</v>
      </c>
      <c r="J60" s="18">
        <f t="shared" si="14"/>
        <v>14</v>
      </c>
      <c r="K60" s="18">
        <f t="shared" si="14"/>
        <v>4</v>
      </c>
      <c r="L60" s="18">
        <f t="shared" si="14"/>
        <v>18</v>
      </c>
      <c r="M60" s="18">
        <f t="shared" si="14"/>
        <v>3</v>
      </c>
      <c r="N60" s="18">
        <f t="shared" si="14"/>
        <v>23</v>
      </c>
      <c r="O60" s="18">
        <f t="shared" si="14"/>
        <v>5</v>
      </c>
      <c r="P60" s="18">
        <f t="shared" si="14"/>
        <v>24</v>
      </c>
      <c r="Q60" s="18">
        <f t="shared" si="14"/>
        <v>25</v>
      </c>
      <c r="R60" s="18">
        <f t="shared" si="14"/>
        <v>22</v>
      </c>
      <c r="S60" s="18">
        <f t="shared" si="14"/>
        <v>27</v>
      </c>
      <c r="T60" s="18">
        <f t="shared" si="14"/>
        <v>7</v>
      </c>
      <c r="U60" s="18">
        <f t="shared" si="14"/>
        <v>20</v>
      </c>
      <c r="V60" s="18">
        <f t="shared" si="14"/>
        <v>19</v>
      </c>
      <c r="W60" s="18">
        <f t="shared" si="14"/>
        <v>13</v>
      </c>
      <c r="X60" s="18">
        <f t="shared" si="14"/>
        <v>17</v>
      </c>
      <c r="Y60" s="18">
        <f t="shared" si="14"/>
        <v>28</v>
      </c>
      <c r="Z60" s="18">
        <f t="shared" si="14"/>
        <v>26</v>
      </c>
      <c r="AA60" s="18">
        <f t="shared" si="14"/>
        <v>16</v>
      </c>
      <c r="AB60" s="18">
        <f t="shared" si="14"/>
        <v>1</v>
      </c>
      <c r="AC60" s="18">
        <f t="shared" si="14"/>
        <v>9</v>
      </c>
      <c r="AD60" s="18">
        <f t="shared" si="14"/>
        <v>21</v>
      </c>
      <c r="AE60" s="18">
        <f t="shared" si="14"/>
        <v>15</v>
      </c>
      <c r="AF60" s="38"/>
      <c r="AG60" s="38"/>
    </row>
    <row r="61" spans="1:33" x14ac:dyDescent="0.25">
      <c r="A61" s="44"/>
      <c r="B61" s="18">
        <v>5</v>
      </c>
      <c r="C61" s="9">
        <v>14</v>
      </c>
      <c r="D61" s="18">
        <f t="shared" ref="D61:AE61" si="15">VALUE(RANK(D110,$D110:$AE110,1))</f>
        <v>9</v>
      </c>
      <c r="E61" s="18">
        <f t="shared" si="15"/>
        <v>1</v>
      </c>
      <c r="F61" s="18">
        <f t="shared" si="15"/>
        <v>12</v>
      </c>
      <c r="G61" s="18">
        <f t="shared" si="15"/>
        <v>23</v>
      </c>
      <c r="H61" s="18">
        <f t="shared" si="15"/>
        <v>6</v>
      </c>
      <c r="I61" s="18">
        <f t="shared" si="15"/>
        <v>11</v>
      </c>
      <c r="J61" s="18">
        <f t="shared" si="15"/>
        <v>8</v>
      </c>
      <c r="K61" s="18">
        <f t="shared" si="15"/>
        <v>4</v>
      </c>
      <c r="L61" s="18">
        <f t="shared" si="15"/>
        <v>16</v>
      </c>
      <c r="M61" s="18">
        <f t="shared" si="15"/>
        <v>3</v>
      </c>
      <c r="N61" s="18">
        <f t="shared" si="15"/>
        <v>22</v>
      </c>
      <c r="O61" s="18">
        <f t="shared" si="15"/>
        <v>20</v>
      </c>
      <c r="P61" s="18">
        <f t="shared" si="15"/>
        <v>28</v>
      </c>
      <c r="Q61" s="18">
        <f t="shared" si="15"/>
        <v>17</v>
      </c>
      <c r="R61" s="18">
        <f t="shared" si="15"/>
        <v>26</v>
      </c>
      <c r="S61" s="18">
        <f t="shared" si="15"/>
        <v>21</v>
      </c>
      <c r="T61" s="18">
        <f t="shared" si="15"/>
        <v>24</v>
      </c>
      <c r="U61" s="18">
        <f t="shared" si="15"/>
        <v>27</v>
      </c>
      <c r="V61" s="18">
        <f t="shared" si="15"/>
        <v>19</v>
      </c>
      <c r="W61" s="18">
        <f t="shared" si="15"/>
        <v>25</v>
      </c>
      <c r="X61" s="18">
        <f t="shared" si="15"/>
        <v>15</v>
      </c>
      <c r="Y61" s="18">
        <f t="shared" si="15"/>
        <v>5</v>
      </c>
      <c r="Z61" s="18">
        <f t="shared" si="15"/>
        <v>14</v>
      </c>
      <c r="AA61" s="18">
        <f t="shared" si="15"/>
        <v>13</v>
      </c>
      <c r="AB61" s="18">
        <f t="shared" si="15"/>
        <v>2</v>
      </c>
      <c r="AC61" s="18">
        <f t="shared" si="15"/>
        <v>7</v>
      </c>
      <c r="AD61" s="18">
        <f t="shared" si="15"/>
        <v>18</v>
      </c>
      <c r="AE61" s="18">
        <f t="shared" si="15"/>
        <v>10</v>
      </c>
      <c r="AF61" s="38"/>
      <c r="AG61" s="38"/>
    </row>
    <row r="62" spans="1:33" x14ac:dyDescent="0.25">
      <c r="A62" s="44"/>
      <c r="B62" s="18">
        <v>8</v>
      </c>
      <c r="C62" s="9">
        <v>17</v>
      </c>
      <c r="D62" s="18">
        <f t="shared" ref="D62:AE62" si="16">VALUE(RANK(D111,$D111:$AE111,1))</f>
        <v>7</v>
      </c>
      <c r="E62" s="18">
        <f t="shared" si="16"/>
        <v>1</v>
      </c>
      <c r="F62" s="18">
        <f t="shared" si="16"/>
        <v>10</v>
      </c>
      <c r="G62" s="18">
        <f t="shared" si="16"/>
        <v>15</v>
      </c>
      <c r="H62" s="18">
        <f t="shared" si="16"/>
        <v>6</v>
      </c>
      <c r="I62" s="18">
        <f t="shared" si="16"/>
        <v>13</v>
      </c>
      <c r="J62" s="18">
        <f t="shared" si="16"/>
        <v>8</v>
      </c>
      <c r="K62" s="18">
        <f t="shared" si="16"/>
        <v>5</v>
      </c>
      <c r="L62" s="18">
        <f t="shared" si="16"/>
        <v>14</v>
      </c>
      <c r="M62" s="18">
        <f t="shared" si="16"/>
        <v>2</v>
      </c>
      <c r="N62" s="18">
        <f t="shared" si="16"/>
        <v>26</v>
      </c>
      <c r="O62" s="18">
        <f t="shared" si="16"/>
        <v>12</v>
      </c>
      <c r="P62" s="18">
        <f t="shared" si="16"/>
        <v>24</v>
      </c>
      <c r="Q62" s="18">
        <f t="shared" si="16"/>
        <v>19</v>
      </c>
      <c r="R62" s="18">
        <f t="shared" si="16"/>
        <v>25</v>
      </c>
      <c r="S62" s="18">
        <f t="shared" si="16"/>
        <v>22</v>
      </c>
      <c r="T62" s="18">
        <f t="shared" si="16"/>
        <v>28</v>
      </c>
      <c r="U62" s="18">
        <f t="shared" si="16"/>
        <v>23</v>
      </c>
      <c r="V62" s="18">
        <f t="shared" si="16"/>
        <v>18</v>
      </c>
      <c r="W62" s="18">
        <f t="shared" si="16"/>
        <v>27</v>
      </c>
      <c r="X62" s="18">
        <f t="shared" si="16"/>
        <v>17</v>
      </c>
      <c r="Y62" s="18">
        <f t="shared" si="16"/>
        <v>3</v>
      </c>
      <c r="Z62" s="18">
        <f t="shared" si="16"/>
        <v>21</v>
      </c>
      <c r="AA62" s="18">
        <f t="shared" si="16"/>
        <v>20</v>
      </c>
      <c r="AB62" s="18">
        <f t="shared" si="16"/>
        <v>4</v>
      </c>
      <c r="AC62" s="18">
        <f t="shared" si="16"/>
        <v>9</v>
      </c>
      <c r="AD62" s="18">
        <f t="shared" si="16"/>
        <v>16</v>
      </c>
      <c r="AE62" s="18">
        <f t="shared" si="16"/>
        <v>11</v>
      </c>
      <c r="AF62" s="38"/>
      <c r="AG62" s="38"/>
    </row>
    <row r="63" spans="1:33" x14ac:dyDescent="0.25">
      <c r="A63" s="44"/>
      <c r="B63" s="18">
        <v>10</v>
      </c>
      <c r="C63" s="9">
        <v>19</v>
      </c>
      <c r="D63" s="18">
        <f t="shared" ref="D63:AE63" si="17">VALUE(RANK(D112,$D112:$AE112,1))</f>
        <v>7</v>
      </c>
      <c r="E63" s="18">
        <f t="shared" si="17"/>
        <v>1</v>
      </c>
      <c r="F63" s="18">
        <f t="shared" si="17"/>
        <v>10</v>
      </c>
      <c r="G63" s="18">
        <f t="shared" si="17"/>
        <v>16</v>
      </c>
      <c r="H63" s="18">
        <f t="shared" si="17"/>
        <v>6</v>
      </c>
      <c r="I63" s="18">
        <f t="shared" si="17"/>
        <v>13</v>
      </c>
      <c r="J63" s="18">
        <f t="shared" si="17"/>
        <v>9</v>
      </c>
      <c r="K63" s="18">
        <f t="shared" si="17"/>
        <v>4</v>
      </c>
      <c r="L63" s="18">
        <f t="shared" si="17"/>
        <v>15</v>
      </c>
      <c r="M63" s="18">
        <f t="shared" si="17"/>
        <v>2</v>
      </c>
      <c r="N63" s="18">
        <f t="shared" si="17"/>
        <v>26</v>
      </c>
      <c r="O63" s="18">
        <f t="shared" si="17"/>
        <v>12</v>
      </c>
      <c r="P63" s="18">
        <f t="shared" si="17"/>
        <v>25</v>
      </c>
      <c r="Q63" s="18">
        <f t="shared" si="17"/>
        <v>19</v>
      </c>
      <c r="R63" s="18">
        <f t="shared" si="17"/>
        <v>24</v>
      </c>
      <c r="S63" s="18">
        <f t="shared" si="17"/>
        <v>20</v>
      </c>
      <c r="T63" s="18">
        <f t="shared" si="17"/>
        <v>28</v>
      </c>
      <c r="U63" s="18">
        <f t="shared" si="17"/>
        <v>23</v>
      </c>
      <c r="V63" s="18">
        <f t="shared" si="17"/>
        <v>17</v>
      </c>
      <c r="W63" s="18">
        <f t="shared" si="17"/>
        <v>27</v>
      </c>
      <c r="X63" s="18">
        <f t="shared" si="17"/>
        <v>18</v>
      </c>
      <c r="Y63" s="18">
        <f t="shared" si="17"/>
        <v>3</v>
      </c>
      <c r="Z63" s="18">
        <f t="shared" si="17"/>
        <v>22</v>
      </c>
      <c r="AA63" s="18">
        <f t="shared" si="17"/>
        <v>21</v>
      </c>
      <c r="AB63" s="18">
        <f t="shared" si="17"/>
        <v>5</v>
      </c>
      <c r="AC63" s="18">
        <f t="shared" si="17"/>
        <v>8</v>
      </c>
      <c r="AD63" s="18">
        <f t="shared" si="17"/>
        <v>14</v>
      </c>
      <c r="AE63" s="18">
        <f t="shared" si="17"/>
        <v>11</v>
      </c>
      <c r="AF63" s="38"/>
      <c r="AG63" s="38"/>
    </row>
    <row r="64" spans="1:33" x14ac:dyDescent="0.25">
      <c r="A64" s="45"/>
      <c r="B64" s="18">
        <v>15</v>
      </c>
      <c r="C64" s="9">
        <v>24</v>
      </c>
      <c r="D64" s="18">
        <f t="shared" ref="D64:AE64" si="18">VALUE(RANK(D113,$D113:$AE113,1))</f>
        <v>6</v>
      </c>
      <c r="E64" s="18">
        <f t="shared" si="18"/>
        <v>2</v>
      </c>
      <c r="F64" s="18">
        <f t="shared" si="18"/>
        <v>7</v>
      </c>
      <c r="G64" s="18">
        <f t="shared" si="18"/>
        <v>11</v>
      </c>
      <c r="H64" s="18">
        <f t="shared" si="18"/>
        <v>5</v>
      </c>
      <c r="I64" s="18">
        <f t="shared" si="18"/>
        <v>15</v>
      </c>
      <c r="J64" s="18">
        <f t="shared" si="18"/>
        <v>9</v>
      </c>
      <c r="K64" s="18">
        <f t="shared" si="18"/>
        <v>3</v>
      </c>
      <c r="L64" s="18">
        <f t="shared" si="18"/>
        <v>18</v>
      </c>
      <c r="M64" s="18">
        <f t="shared" si="18"/>
        <v>1</v>
      </c>
      <c r="N64" s="18">
        <f t="shared" si="18"/>
        <v>25</v>
      </c>
      <c r="O64" s="18">
        <f t="shared" si="18"/>
        <v>17</v>
      </c>
      <c r="P64" s="18">
        <f t="shared" si="18"/>
        <v>23</v>
      </c>
      <c r="Q64" s="18">
        <f t="shared" si="18"/>
        <v>20</v>
      </c>
      <c r="R64" s="18">
        <f t="shared" si="18"/>
        <v>13</v>
      </c>
      <c r="S64" s="18">
        <f t="shared" si="18"/>
        <v>26</v>
      </c>
      <c r="T64" s="18">
        <f t="shared" si="18"/>
        <v>28</v>
      </c>
      <c r="U64" s="18">
        <f t="shared" si="18"/>
        <v>22</v>
      </c>
      <c r="V64" s="18">
        <f t="shared" si="18"/>
        <v>14</v>
      </c>
      <c r="W64" s="18">
        <f t="shared" si="18"/>
        <v>27</v>
      </c>
      <c r="X64" s="18">
        <f t="shared" si="18"/>
        <v>16</v>
      </c>
      <c r="Y64" s="18">
        <f t="shared" si="18"/>
        <v>24</v>
      </c>
      <c r="Z64" s="18">
        <f t="shared" si="18"/>
        <v>19</v>
      </c>
      <c r="AA64" s="18">
        <f t="shared" si="18"/>
        <v>21</v>
      </c>
      <c r="AB64" s="18">
        <f t="shared" si="18"/>
        <v>4</v>
      </c>
      <c r="AC64" s="18">
        <f t="shared" si="18"/>
        <v>8</v>
      </c>
      <c r="AD64" s="18">
        <f t="shared" si="18"/>
        <v>12</v>
      </c>
      <c r="AE64" s="18">
        <f t="shared" si="18"/>
        <v>10</v>
      </c>
      <c r="AF64" s="38"/>
      <c r="AG64" s="38"/>
    </row>
    <row r="65" spans="1:33" x14ac:dyDescent="0.25">
      <c r="A65" s="43" t="s">
        <v>208</v>
      </c>
      <c r="B65" s="18">
        <v>3</v>
      </c>
      <c r="C65" s="9">
        <v>12</v>
      </c>
      <c r="D65" s="18">
        <f t="shared" ref="D65:AE65" si="19">VALUE(RANK(D114,$D114:$AE114,1))</f>
        <v>6</v>
      </c>
      <c r="E65" s="18">
        <f t="shared" si="19"/>
        <v>18</v>
      </c>
      <c r="F65" s="18">
        <f t="shared" si="19"/>
        <v>13</v>
      </c>
      <c r="G65" s="18">
        <f t="shared" si="19"/>
        <v>11</v>
      </c>
      <c r="H65" s="18">
        <f t="shared" si="19"/>
        <v>22</v>
      </c>
      <c r="I65" s="18">
        <f t="shared" si="19"/>
        <v>15</v>
      </c>
      <c r="J65" s="18">
        <f t="shared" si="19"/>
        <v>16</v>
      </c>
      <c r="K65" s="18">
        <f t="shared" si="19"/>
        <v>24</v>
      </c>
      <c r="L65" s="18">
        <f t="shared" si="19"/>
        <v>19</v>
      </c>
      <c r="M65" s="18">
        <f t="shared" si="19"/>
        <v>9</v>
      </c>
      <c r="N65" s="18">
        <f t="shared" si="19"/>
        <v>17</v>
      </c>
      <c r="O65" s="18">
        <f t="shared" si="19"/>
        <v>14</v>
      </c>
      <c r="P65" s="18">
        <f t="shared" si="19"/>
        <v>27</v>
      </c>
      <c r="Q65" s="18">
        <f t="shared" si="19"/>
        <v>10</v>
      </c>
      <c r="R65" s="18">
        <f t="shared" si="19"/>
        <v>28</v>
      </c>
      <c r="S65" s="18">
        <f t="shared" si="19"/>
        <v>26</v>
      </c>
      <c r="T65" s="18">
        <f t="shared" si="19"/>
        <v>23</v>
      </c>
      <c r="U65" s="18">
        <f t="shared" si="19"/>
        <v>25</v>
      </c>
      <c r="V65" s="18">
        <f t="shared" si="19"/>
        <v>7</v>
      </c>
      <c r="W65" s="18">
        <f t="shared" si="19"/>
        <v>4</v>
      </c>
      <c r="X65" s="18">
        <f t="shared" si="19"/>
        <v>2</v>
      </c>
      <c r="Y65" s="18">
        <f t="shared" si="19"/>
        <v>12</v>
      </c>
      <c r="Z65" s="18">
        <f t="shared" si="19"/>
        <v>3</v>
      </c>
      <c r="AA65" s="18">
        <f t="shared" si="19"/>
        <v>5</v>
      </c>
      <c r="AB65" s="18">
        <f t="shared" si="19"/>
        <v>21</v>
      </c>
      <c r="AC65" s="18">
        <f t="shared" si="19"/>
        <v>20</v>
      </c>
      <c r="AD65" s="18">
        <f t="shared" si="19"/>
        <v>8</v>
      </c>
      <c r="AE65" s="18">
        <f t="shared" si="19"/>
        <v>1</v>
      </c>
      <c r="AF65" s="38"/>
      <c r="AG65" s="38"/>
    </row>
    <row r="66" spans="1:33" x14ac:dyDescent="0.25">
      <c r="A66" s="44"/>
      <c r="B66" s="18">
        <v>5</v>
      </c>
      <c r="C66" s="9">
        <v>14</v>
      </c>
      <c r="D66" s="18">
        <f t="shared" ref="D66:AE66" si="20">VALUE(RANK(D115,$D115:$AE115,1))</f>
        <v>7</v>
      </c>
      <c r="E66" s="18">
        <f t="shared" si="20"/>
        <v>16</v>
      </c>
      <c r="F66" s="18">
        <f t="shared" si="20"/>
        <v>12</v>
      </c>
      <c r="G66" s="18">
        <f t="shared" si="20"/>
        <v>18</v>
      </c>
      <c r="H66" s="18">
        <f t="shared" si="20"/>
        <v>15</v>
      </c>
      <c r="I66" s="18">
        <f t="shared" si="20"/>
        <v>8</v>
      </c>
      <c r="J66" s="18">
        <f t="shared" si="20"/>
        <v>9</v>
      </c>
      <c r="K66" s="18">
        <f t="shared" si="20"/>
        <v>21</v>
      </c>
      <c r="L66" s="18">
        <f t="shared" si="20"/>
        <v>6</v>
      </c>
      <c r="M66" s="18">
        <f t="shared" si="20"/>
        <v>13</v>
      </c>
      <c r="N66" s="18">
        <f t="shared" si="20"/>
        <v>24</v>
      </c>
      <c r="O66" s="18">
        <f t="shared" si="20"/>
        <v>14</v>
      </c>
      <c r="P66" s="18">
        <f t="shared" si="20"/>
        <v>26</v>
      </c>
      <c r="Q66" s="18">
        <f t="shared" si="20"/>
        <v>17</v>
      </c>
      <c r="R66" s="18">
        <f t="shared" si="20"/>
        <v>27</v>
      </c>
      <c r="S66" s="18">
        <f t="shared" si="20"/>
        <v>23</v>
      </c>
      <c r="T66" s="18">
        <f t="shared" si="20"/>
        <v>25</v>
      </c>
      <c r="U66" s="18">
        <f t="shared" si="20"/>
        <v>28</v>
      </c>
      <c r="V66" s="18">
        <f t="shared" si="20"/>
        <v>10</v>
      </c>
      <c r="W66" s="18">
        <f t="shared" si="20"/>
        <v>4</v>
      </c>
      <c r="X66" s="18">
        <f t="shared" si="20"/>
        <v>1</v>
      </c>
      <c r="Y66" s="18">
        <f t="shared" si="20"/>
        <v>19</v>
      </c>
      <c r="Z66" s="18">
        <f t="shared" si="20"/>
        <v>2</v>
      </c>
      <c r="AA66" s="18">
        <f t="shared" si="20"/>
        <v>5</v>
      </c>
      <c r="AB66" s="18">
        <f t="shared" si="20"/>
        <v>20</v>
      </c>
      <c r="AC66" s="18">
        <f t="shared" si="20"/>
        <v>22</v>
      </c>
      <c r="AD66" s="18">
        <f t="shared" si="20"/>
        <v>11</v>
      </c>
      <c r="AE66" s="18">
        <f t="shared" si="20"/>
        <v>3</v>
      </c>
      <c r="AF66" s="38"/>
      <c r="AG66" s="38"/>
    </row>
    <row r="67" spans="1:33" x14ac:dyDescent="0.25">
      <c r="A67" s="44"/>
      <c r="B67" s="18">
        <v>8</v>
      </c>
      <c r="C67" s="9">
        <v>17</v>
      </c>
      <c r="D67" s="18">
        <f t="shared" ref="D67:AE67" si="21">VALUE(RANK(D116,$D116:$AE116,1))</f>
        <v>8</v>
      </c>
      <c r="E67" s="18">
        <f t="shared" si="21"/>
        <v>18</v>
      </c>
      <c r="F67" s="18">
        <f t="shared" si="21"/>
        <v>9</v>
      </c>
      <c r="G67" s="18">
        <f t="shared" si="21"/>
        <v>16</v>
      </c>
      <c r="H67" s="18">
        <f t="shared" si="21"/>
        <v>10</v>
      </c>
      <c r="I67" s="18">
        <f t="shared" si="21"/>
        <v>13</v>
      </c>
      <c r="J67" s="18">
        <f t="shared" si="21"/>
        <v>17</v>
      </c>
      <c r="K67" s="18">
        <f t="shared" si="21"/>
        <v>6</v>
      </c>
      <c r="L67" s="18">
        <f t="shared" si="21"/>
        <v>7</v>
      </c>
      <c r="M67" s="18">
        <f t="shared" si="21"/>
        <v>14</v>
      </c>
      <c r="N67" s="18">
        <f t="shared" si="21"/>
        <v>28</v>
      </c>
      <c r="O67" s="18">
        <f t="shared" si="21"/>
        <v>15</v>
      </c>
      <c r="P67" s="18">
        <f t="shared" si="21"/>
        <v>25</v>
      </c>
      <c r="Q67" s="18">
        <f t="shared" si="21"/>
        <v>26</v>
      </c>
      <c r="R67" s="18">
        <f t="shared" si="21"/>
        <v>27</v>
      </c>
      <c r="S67" s="18">
        <f t="shared" si="21"/>
        <v>22</v>
      </c>
      <c r="T67" s="18">
        <f t="shared" si="21"/>
        <v>21</v>
      </c>
      <c r="U67" s="18">
        <f t="shared" si="21"/>
        <v>24</v>
      </c>
      <c r="V67" s="18">
        <f t="shared" si="21"/>
        <v>11</v>
      </c>
      <c r="W67" s="18">
        <f t="shared" si="21"/>
        <v>4</v>
      </c>
      <c r="X67" s="18">
        <f t="shared" si="21"/>
        <v>3</v>
      </c>
      <c r="Y67" s="18">
        <f t="shared" si="21"/>
        <v>19</v>
      </c>
      <c r="Z67" s="18">
        <f t="shared" si="21"/>
        <v>2</v>
      </c>
      <c r="AA67" s="18">
        <f t="shared" si="21"/>
        <v>5</v>
      </c>
      <c r="AB67" s="18">
        <f t="shared" si="21"/>
        <v>20</v>
      </c>
      <c r="AC67" s="18">
        <f t="shared" si="21"/>
        <v>23</v>
      </c>
      <c r="AD67" s="18">
        <f t="shared" si="21"/>
        <v>12</v>
      </c>
      <c r="AE67" s="18">
        <f t="shared" si="21"/>
        <v>1</v>
      </c>
      <c r="AF67" s="38"/>
      <c r="AG67" s="38"/>
    </row>
    <row r="68" spans="1:33" x14ac:dyDescent="0.25">
      <c r="A68" s="44"/>
      <c r="B68" s="18">
        <v>10</v>
      </c>
      <c r="C68" s="9">
        <v>19</v>
      </c>
      <c r="D68" s="18">
        <f t="shared" ref="D68:AE68" si="22">VALUE(RANK(D117,$D117:$AE117,1))</f>
        <v>10</v>
      </c>
      <c r="E68" s="18">
        <f t="shared" si="22"/>
        <v>19</v>
      </c>
      <c r="F68" s="18">
        <f t="shared" si="22"/>
        <v>9</v>
      </c>
      <c r="G68" s="18">
        <f t="shared" si="22"/>
        <v>14</v>
      </c>
      <c r="H68" s="18">
        <f t="shared" si="22"/>
        <v>8</v>
      </c>
      <c r="I68" s="18">
        <f t="shared" si="22"/>
        <v>11</v>
      </c>
      <c r="J68" s="18">
        <f t="shared" si="22"/>
        <v>15</v>
      </c>
      <c r="K68" s="18">
        <f t="shared" si="22"/>
        <v>4</v>
      </c>
      <c r="L68" s="18">
        <f t="shared" si="22"/>
        <v>6</v>
      </c>
      <c r="M68" s="18">
        <f t="shared" si="22"/>
        <v>17</v>
      </c>
      <c r="N68" s="18">
        <f t="shared" si="22"/>
        <v>27</v>
      </c>
      <c r="O68" s="18">
        <f t="shared" si="22"/>
        <v>16</v>
      </c>
      <c r="P68" s="18">
        <f t="shared" si="22"/>
        <v>24</v>
      </c>
      <c r="Q68" s="18">
        <f t="shared" si="22"/>
        <v>26</v>
      </c>
      <c r="R68" s="18">
        <f t="shared" si="22"/>
        <v>25</v>
      </c>
      <c r="S68" s="18">
        <f t="shared" si="22"/>
        <v>20</v>
      </c>
      <c r="T68" s="18">
        <f t="shared" si="22"/>
        <v>28</v>
      </c>
      <c r="U68" s="18">
        <f t="shared" si="22"/>
        <v>21</v>
      </c>
      <c r="V68" s="18">
        <f t="shared" si="22"/>
        <v>12</v>
      </c>
      <c r="W68" s="18">
        <f t="shared" si="22"/>
        <v>7</v>
      </c>
      <c r="X68" s="18">
        <f t="shared" si="22"/>
        <v>1</v>
      </c>
      <c r="Y68" s="18">
        <f t="shared" si="22"/>
        <v>18</v>
      </c>
      <c r="Z68" s="18">
        <f t="shared" si="22"/>
        <v>3</v>
      </c>
      <c r="AA68" s="18">
        <f t="shared" si="22"/>
        <v>5</v>
      </c>
      <c r="AB68" s="18">
        <f t="shared" si="22"/>
        <v>22</v>
      </c>
      <c r="AC68" s="18">
        <f t="shared" si="22"/>
        <v>23</v>
      </c>
      <c r="AD68" s="18">
        <f t="shared" si="22"/>
        <v>13</v>
      </c>
      <c r="AE68" s="18">
        <f t="shared" si="22"/>
        <v>2</v>
      </c>
      <c r="AF68" s="38"/>
      <c r="AG68" s="38"/>
    </row>
    <row r="69" spans="1:33" x14ac:dyDescent="0.25">
      <c r="A69" s="45"/>
      <c r="B69" s="18">
        <v>15</v>
      </c>
      <c r="C69" s="9">
        <v>24</v>
      </c>
      <c r="D69" s="18">
        <f t="shared" ref="D69:AE69" si="23">VALUE(RANK(D118,$D118:$AE118,1))</f>
        <v>11</v>
      </c>
      <c r="E69" s="18">
        <f t="shared" si="23"/>
        <v>21</v>
      </c>
      <c r="F69" s="18">
        <f t="shared" si="23"/>
        <v>6</v>
      </c>
      <c r="G69" s="18">
        <f t="shared" si="23"/>
        <v>9</v>
      </c>
      <c r="H69" s="18">
        <f t="shared" si="23"/>
        <v>7</v>
      </c>
      <c r="I69" s="18">
        <f t="shared" si="23"/>
        <v>10</v>
      </c>
      <c r="J69" s="18">
        <f t="shared" si="23"/>
        <v>22</v>
      </c>
      <c r="K69" s="18">
        <f t="shared" si="23"/>
        <v>3</v>
      </c>
      <c r="L69" s="18">
        <f t="shared" si="23"/>
        <v>4</v>
      </c>
      <c r="M69" s="18">
        <f t="shared" si="23"/>
        <v>14</v>
      </c>
      <c r="N69" s="18">
        <f t="shared" si="23"/>
        <v>26</v>
      </c>
      <c r="O69" s="18">
        <f t="shared" si="23"/>
        <v>19</v>
      </c>
      <c r="P69" s="18">
        <f t="shared" si="23"/>
        <v>20</v>
      </c>
      <c r="Q69" s="18">
        <f t="shared" si="23"/>
        <v>24</v>
      </c>
      <c r="R69" s="18">
        <f t="shared" si="23"/>
        <v>23</v>
      </c>
      <c r="S69" s="18">
        <f t="shared" si="23"/>
        <v>25</v>
      </c>
      <c r="T69" s="18">
        <f t="shared" si="23"/>
        <v>28</v>
      </c>
      <c r="U69" s="18">
        <f t="shared" si="23"/>
        <v>17</v>
      </c>
      <c r="V69" s="18">
        <f t="shared" si="23"/>
        <v>12</v>
      </c>
      <c r="W69" s="18">
        <f t="shared" si="23"/>
        <v>27</v>
      </c>
      <c r="X69" s="18">
        <f t="shared" si="23"/>
        <v>8</v>
      </c>
      <c r="Y69" s="18">
        <f t="shared" si="23"/>
        <v>15</v>
      </c>
      <c r="Z69" s="18">
        <f t="shared" si="23"/>
        <v>1</v>
      </c>
      <c r="AA69" s="18">
        <f t="shared" si="23"/>
        <v>5</v>
      </c>
      <c r="AB69" s="18">
        <f t="shared" si="23"/>
        <v>18</v>
      </c>
      <c r="AC69" s="18">
        <f t="shared" si="23"/>
        <v>16</v>
      </c>
      <c r="AD69" s="18">
        <f t="shared" si="23"/>
        <v>13</v>
      </c>
      <c r="AE69" s="18">
        <f t="shared" si="23"/>
        <v>2</v>
      </c>
      <c r="AF69" s="38"/>
      <c r="AG69" s="38"/>
    </row>
    <row r="70" spans="1:33" x14ac:dyDescent="0.25">
      <c r="A70" s="43" t="s">
        <v>270</v>
      </c>
      <c r="B70" s="18">
        <v>3</v>
      </c>
      <c r="C70" s="9">
        <v>12</v>
      </c>
      <c r="D70" s="18">
        <f t="shared" ref="D70:AE70" si="24">VALUE(RANK(D119,$D119:$AE119,1))</f>
        <v>6</v>
      </c>
      <c r="E70" s="18">
        <f t="shared" si="24"/>
        <v>18</v>
      </c>
      <c r="F70" s="18">
        <f t="shared" si="24"/>
        <v>13</v>
      </c>
      <c r="G70" s="18">
        <f t="shared" si="24"/>
        <v>11</v>
      </c>
      <c r="H70" s="18">
        <f t="shared" si="24"/>
        <v>26</v>
      </c>
      <c r="I70" s="18">
        <f t="shared" si="24"/>
        <v>15</v>
      </c>
      <c r="J70" s="18">
        <f t="shared" si="24"/>
        <v>16</v>
      </c>
      <c r="K70" s="18">
        <f t="shared" si="24"/>
        <v>24</v>
      </c>
      <c r="L70" s="18">
        <f t="shared" si="24"/>
        <v>20</v>
      </c>
      <c r="M70" s="18">
        <f t="shared" si="24"/>
        <v>17</v>
      </c>
      <c r="N70" s="18">
        <f t="shared" si="24"/>
        <v>10</v>
      </c>
      <c r="O70" s="18">
        <f t="shared" si="24"/>
        <v>12</v>
      </c>
      <c r="P70" s="18">
        <f t="shared" si="24"/>
        <v>23</v>
      </c>
      <c r="Q70" s="18">
        <f t="shared" si="24"/>
        <v>8</v>
      </c>
      <c r="R70" s="18">
        <f t="shared" si="24"/>
        <v>28</v>
      </c>
      <c r="S70" s="18">
        <f t="shared" si="24"/>
        <v>27</v>
      </c>
      <c r="T70" s="18">
        <f t="shared" si="24"/>
        <v>22</v>
      </c>
      <c r="U70" s="18">
        <f t="shared" si="24"/>
        <v>25</v>
      </c>
      <c r="V70" s="18">
        <f t="shared" si="24"/>
        <v>7</v>
      </c>
      <c r="W70" s="18">
        <f t="shared" si="24"/>
        <v>4</v>
      </c>
      <c r="X70" s="18">
        <f t="shared" si="24"/>
        <v>1</v>
      </c>
      <c r="Y70" s="18">
        <f t="shared" si="24"/>
        <v>14</v>
      </c>
      <c r="Z70" s="18">
        <f t="shared" si="24"/>
        <v>3</v>
      </c>
      <c r="AA70" s="18">
        <f t="shared" si="24"/>
        <v>5</v>
      </c>
      <c r="AB70" s="18">
        <f t="shared" si="24"/>
        <v>21</v>
      </c>
      <c r="AC70" s="18">
        <f t="shared" si="24"/>
        <v>19</v>
      </c>
      <c r="AD70" s="18">
        <f t="shared" si="24"/>
        <v>9</v>
      </c>
      <c r="AE70" s="18">
        <f t="shared" si="24"/>
        <v>2</v>
      </c>
      <c r="AF70" s="38"/>
      <c r="AG70" s="38"/>
    </row>
    <row r="71" spans="1:33" x14ac:dyDescent="0.25">
      <c r="A71" s="44"/>
      <c r="B71" s="18">
        <v>5</v>
      </c>
      <c r="C71" s="9">
        <v>14</v>
      </c>
      <c r="D71" s="18">
        <f t="shared" ref="D71:AE71" si="25">VALUE(RANK(D120,$D120:$AE120,1))</f>
        <v>8</v>
      </c>
      <c r="E71" s="18">
        <f t="shared" si="25"/>
        <v>22</v>
      </c>
      <c r="F71" s="18">
        <f t="shared" si="25"/>
        <v>13</v>
      </c>
      <c r="G71" s="18">
        <f t="shared" si="25"/>
        <v>16</v>
      </c>
      <c r="H71" s="18">
        <f t="shared" si="25"/>
        <v>17</v>
      </c>
      <c r="I71" s="18">
        <f t="shared" si="25"/>
        <v>7</v>
      </c>
      <c r="J71" s="18">
        <f t="shared" si="25"/>
        <v>12</v>
      </c>
      <c r="K71" s="18">
        <f t="shared" si="25"/>
        <v>18</v>
      </c>
      <c r="L71" s="18">
        <f t="shared" si="25"/>
        <v>6</v>
      </c>
      <c r="M71" s="18">
        <f t="shared" si="25"/>
        <v>14</v>
      </c>
      <c r="N71" s="18">
        <f t="shared" si="25"/>
        <v>23</v>
      </c>
      <c r="O71" s="18">
        <f t="shared" si="25"/>
        <v>10</v>
      </c>
      <c r="P71" s="18">
        <f t="shared" si="25"/>
        <v>26</v>
      </c>
      <c r="Q71" s="18">
        <f t="shared" si="25"/>
        <v>15</v>
      </c>
      <c r="R71" s="18">
        <f t="shared" si="25"/>
        <v>28</v>
      </c>
      <c r="S71" s="18">
        <f t="shared" si="25"/>
        <v>24</v>
      </c>
      <c r="T71" s="18">
        <f t="shared" si="25"/>
        <v>25</v>
      </c>
      <c r="U71" s="18">
        <f t="shared" si="25"/>
        <v>27</v>
      </c>
      <c r="V71" s="18">
        <f t="shared" si="25"/>
        <v>11</v>
      </c>
      <c r="W71" s="18">
        <f t="shared" si="25"/>
        <v>4</v>
      </c>
      <c r="X71" s="18">
        <f t="shared" si="25"/>
        <v>1</v>
      </c>
      <c r="Y71" s="18">
        <f t="shared" si="25"/>
        <v>20</v>
      </c>
      <c r="Z71" s="18">
        <f t="shared" si="25"/>
        <v>2</v>
      </c>
      <c r="AA71" s="18">
        <f t="shared" si="25"/>
        <v>5</v>
      </c>
      <c r="AB71" s="18">
        <f t="shared" si="25"/>
        <v>21</v>
      </c>
      <c r="AC71" s="18">
        <f t="shared" si="25"/>
        <v>19</v>
      </c>
      <c r="AD71" s="18">
        <f t="shared" si="25"/>
        <v>9</v>
      </c>
      <c r="AE71" s="18">
        <f t="shared" si="25"/>
        <v>3</v>
      </c>
      <c r="AF71" s="38"/>
      <c r="AG71" s="38"/>
    </row>
    <row r="72" spans="1:33" x14ac:dyDescent="0.25">
      <c r="A72" s="44"/>
      <c r="B72" s="18">
        <v>8</v>
      </c>
      <c r="C72" s="9">
        <v>17</v>
      </c>
      <c r="D72" s="18">
        <f t="shared" ref="D72:AE72" si="26">VALUE(RANK(D121,$D121:$AE121,1))</f>
        <v>6</v>
      </c>
      <c r="E72" s="18">
        <f t="shared" si="26"/>
        <v>23</v>
      </c>
      <c r="F72" s="18">
        <f t="shared" si="26"/>
        <v>7</v>
      </c>
      <c r="G72" s="18">
        <f t="shared" si="26"/>
        <v>16</v>
      </c>
      <c r="H72" s="18">
        <f t="shared" si="26"/>
        <v>12</v>
      </c>
      <c r="I72" s="18">
        <f t="shared" si="26"/>
        <v>15</v>
      </c>
      <c r="J72" s="18">
        <f t="shared" si="26"/>
        <v>17</v>
      </c>
      <c r="K72" s="18">
        <f t="shared" si="26"/>
        <v>5</v>
      </c>
      <c r="L72" s="18">
        <f t="shared" si="26"/>
        <v>9</v>
      </c>
      <c r="M72" s="18">
        <f t="shared" si="26"/>
        <v>13</v>
      </c>
      <c r="N72" s="18">
        <f t="shared" si="26"/>
        <v>27</v>
      </c>
      <c r="O72" s="18">
        <f t="shared" si="26"/>
        <v>14</v>
      </c>
      <c r="P72" s="18">
        <f t="shared" si="26"/>
        <v>25</v>
      </c>
      <c r="Q72" s="18">
        <f t="shared" si="26"/>
        <v>24</v>
      </c>
      <c r="R72" s="18">
        <f t="shared" si="26"/>
        <v>26</v>
      </c>
      <c r="S72" s="18">
        <f t="shared" si="26"/>
        <v>21</v>
      </c>
      <c r="T72" s="18">
        <f t="shared" si="26"/>
        <v>28</v>
      </c>
      <c r="U72" s="18">
        <f t="shared" si="26"/>
        <v>22</v>
      </c>
      <c r="V72" s="18">
        <f t="shared" si="26"/>
        <v>8</v>
      </c>
      <c r="W72" s="18">
        <f t="shared" si="26"/>
        <v>11</v>
      </c>
      <c r="X72" s="18">
        <f t="shared" si="26"/>
        <v>1</v>
      </c>
      <c r="Y72" s="18">
        <f t="shared" si="26"/>
        <v>18</v>
      </c>
      <c r="Z72" s="18">
        <f t="shared" si="26"/>
        <v>3</v>
      </c>
      <c r="AA72" s="18">
        <f t="shared" si="26"/>
        <v>4</v>
      </c>
      <c r="AB72" s="18">
        <f t="shared" si="26"/>
        <v>20</v>
      </c>
      <c r="AC72" s="18">
        <f t="shared" si="26"/>
        <v>19</v>
      </c>
      <c r="AD72" s="18">
        <f t="shared" si="26"/>
        <v>10</v>
      </c>
      <c r="AE72" s="18">
        <f t="shared" si="26"/>
        <v>2</v>
      </c>
      <c r="AF72" s="38"/>
      <c r="AG72" s="38"/>
    </row>
    <row r="73" spans="1:33" x14ac:dyDescent="0.25">
      <c r="A73" s="44"/>
      <c r="B73" s="18">
        <v>10</v>
      </c>
      <c r="C73" s="9">
        <v>19</v>
      </c>
      <c r="D73" s="18">
        <f t="shared" ref="D73:AE73" si="27">VALUE(RANK(D122,$D122:$AE122,1))</f>
        <v>9</v>
      </c>
      <c r="E73" s="18">
        <f t="shared" si="27"/>
        <v>23</v>
      </c>
      <c r="F73" s="18">
        <f t="shared" si="27"/>
        <v>8</v>
      </c>
      <c r="G73" s="18">
        <f t="shared" si="27"/>
        <v>13</v>
      </c>
      <c r="H73" s="18">
        <f t="shared" si="27"/>
        <v>7</v>
      </c>
      <c r="I73" s="18">
        <f t="shared" si="27"/>
        <v>15</v>
      </c>
      <c r="J73" s="18">
        <f t="shared" si="27"/>
        <v>10</v>
      </c>
      <c r="K73" s="18">
        <f t="shared" si="27"/>
        <v>5</v>
      </c>
      <c r="L73" s="18">
        <f t="shared" si="27"/>
        <v>6</v>
      </c>
      <c r="M73" s="18">
        <f t="shared" si="27"/>
        <v>16</v>
      </c>
      <c r="N73" s="18">
        <f t="shared" si="27"/>
        <v>27</v>
      </c>
      <c r="O73" s="18">
        <f t="shared" si="27"/>
        <v>17</v>
      </c>
      <c r="P73" s="18">
        <f t="shared" si="27"/>
        <v>24</v>
      </c>
      <c r="Q73" s="18">
        <f t="shared" si="27"/>
        <v>25</v>
      </c>
      <c r="R73" s="18">
        <f t="shared" si="27"/>
        <v>26</v>
      </c>
      <c r="S73" s="18">
        <f t="shared" si="27"/>
        <v>20</v>
      </c>
      <c r="T73" s="18">
        <f t="shared" si="27"/>
        <v>28</v>
      </c>
      <c r="U73" s="18">
        <f t="shared" si="27"/>
        <v>22</v>
      </c>
      <c r="V73" s="18">
        <f t="shared" si="27"/>
        <v>11</v>
      </c>
      <c r="W73" s="18">
        <f t="shared" si="27"/>
        <v>14</v>
      </c>
      <c r="X73" s="18">
        <f t="shared" si="27"/>
        <v>1</v>
      </c>
      <c r="Y73" s="18">
        <f t="shared" si="27"/>
        <v>18</v>
      </c>
      <c r="Z73" s="18">
        <f t="shared" si="27"/>
        <v>3</v>
      </c>
      <c r="AA73" s="18">
        <f t="shared" si="27"/>
        <v>4</v>
      </c>
      <c r="AB73" s="18">
        <f t="shared" si="27"/>
        <v>21</v>
      </c>
      <c r="AC73" s="18">
        <f t="shared" si="27"/>
        <v>19</v>
      </c>
      <c r="AD73" s="18">
        <f t="shared" si="27"/>
        <v>12</v>
      </c>
      <c r="AE73" s="18">
        <f t="shared" si="27"/>
        <v>2</v>
      </c>
      <c r="AF73" s="38"/>
      <c r="AG73" s="38"/>
    </row>
    <row r="74" spans="1:33" x14ac:dyDescent="0.25">
      <c r="A74" s="45"/>
      <c r="B74" s="18">
        <v>15</v>
      </c>
      <c r="C74" s="9">
        <v>24</v>
      </c>
      <c r="D74" s="18">
        <f t="shared" ref="D74:AE74" si="28">VALUE(RANK(D123,$D123:$AE123,1))</f>
        <v>11</v>
      </c>
      <c r="E74" s="18">
        <f t="shared" si="28"/>
        <v>23</v>
      </c>
      <c r="F74" s="18">
        <f t="shared" si="28"/>
        <v>7</v>
      </c>
      <c r="G74" s="18">
        <f t="shared" si="28"/>
        <v>8</v>
      </c>
      <c r="H74" s="18">
        <f t="shared" si="28"/>
        <v>9</v>
      </c>
      <c r="I74" s="18">
        <f t="shared" si="28"/>
        <v>10</v>
      </c>
      <c r="J74" s="18">
        <f t="shared" si="28"/>
        <v>21</v>
      </c>
      <c r="K74" s="18">
        <f t="shared" si="28"/>
        <v>4</v>
      </c>
      <c r="L74" s="18">
        <f t="shared" si="28"/>
        <v>6</v>
      </c>
      <c r="M74" s="18">
        <f t="shared" si="28"/>
        <v>13</v>
      </c>
      <c r="N74" s="18">
        <f t="shared" si="28"/>
        <v>25</v>
      </c>
      <c r="O74" s="18">
        <f t="shared" si="28"/>
        <v>14</v>
      </c>
      <c r="P74" s="18">
        <f t="shared" si="28"/>
        <v>19</v>
      </c>
      <c r="Q74" s="18">
        <f t="shared" si="28"/>
        <v>24</v>
      </c>
      <c r="R74" s="18">
        <f t="shared" si="28"/>
        <v>26</v>
      </c>
      <c r="S74" s="18">
        <f t="shared" si="28"/>
        <v>22</v>
      </c>
      <c r="T74" s="18">
        <f t="shared" si="28"/>
        <v>28</v>
      </c>
      <c r="U74" s="18">
        <f t="shared" si="28"/>
        <v>20</v>
      </c>
      <c r="V74" s="18">
        <f t="shared" si="28"/>
        <v>12</v>
      </c>
      <c r="W74" s="18">
        <f t="shared" si="28"/>
        <v>27</v>
      </c>
      <c r="X74" s="18">
        <f t="shared" si="28"/>
        <v>1</v>
      </c>
      <c r="Y74" s="18">
        <f t="shared" si="28"/>
        <v>18</v>
      </c>
      <c r="Z74" s="18">
        <f t="shared" si="28"/>
        <v>2</v>
      </c>
      <c r="AA74" s="18">
        <f t="shared" si="28"/>
        <v>5</v>
      </c>
      <c r="AB74" s="18">
        <f t="shared" si="28"/>
        <v>17</v>
      </c>
      <c r="AC74" s="18">
        <f t="shared" si="28"/>
        <v>16</v>
      </c>
      <c r="AD74" s="18">
        <f t="shared" si="28"/>
        <v>15</v>
      </c>
      <c r="AE74" s="18">
        <f t="shared" si="28"/>
        <v>3</v>
      </c>
      <c r="AF74" s="38"/>
      <c r="AG74" s="38"/>
    </row>
    <row r="75" spans="1:33" x14ac:dyDescent="0.25">
      <c r="A75" s="43" t="s">
        <v>335</v>
      </c>
      <c r="B75" s="18">
        <v>3</v>
      </c>
      <c r="C75" s="9">
        <v>12</v>
      </c>
      <c r="D75" s="18">
        <f t="shared" ref="D75:AE75" si="29">VALUE(RANK(D124,$D124:$AE124,1))</f>
        <v>7</v>
      </c>
      <c r="E75" s="18">
        <f t="shared" si="29"/>
        <v>6</v>
      </c>
      <c r="F75" s="18">
        <f t="shared" si="29"/>
        <v>11</v>
      </c>
      <c r="G75" s="18">
        <f t="shared" si="29"/>
        <v>14</v>
      </c>
      <c r="H75" s="18">
        <f t="shared" si="29"/>
        <v>21</v>
      </c>
      <c r="I75" s="18">
        <f t="shared" si="29"/>
        <v>8</v>
      </c>
      <c r="J75" s="18">
        <f t="shared" si="29"/>
        <v>12</v>
      </c>
      <c r="K75" s="18">
        <f t="shared" si="29"/>
        <v>25</v>
      </c>
      <c r="L75" s="18">
        <f t="shared" si="29"/>
        <v>20</v>
      </c>
      <c r="M75" s="18">
        <f t="shared" si="29"/>
        <v>16</v>
      </c>
      <c r="N75" s="18">
        <f t="shared" si="29"/>
        <v>19</v>
      </c>
      <c r="O75" s="18">
        <f t="shared" si="29"/>
        <v>17</v>
      </c>
      <c r="P75" s="18">
        <f t="shared" si="29"/>
        <v>26</v>
      </c>
      <c r="Q75" s="18">
        <f t="shared" si="29"/>
        <v>9</v>
      </c>
      <c r="R75" s="18">
        <f t="shared" si="29"/>
        <v>27</v>
      </c>
      <c r="S75" s="18">
        <f t="shared" si="29"/>
        <v>28</v>
      </c>
      <c r="T75" s="18">
        <f t="shared" si="29"/>
        <v>23</v>
      </c>
      <c r="U75" s="18">
        <f t="shared" si="29"/>
        <v>24</v>
      </c>
      <c r="V75" s="18">
        <f t="shared" si="29"/>
        <v>10</v>
      </c>
      <c r="W75" s="18">
        <f t="shared" si="29"/>
        <v>5</v>
      </c>
      <c r="X75" s="18">
        <f t="shared" si="29"/>
        <v>2</v>
      </c>
      <c r="Y75" s="18">
        <f t="shared" si="29"/>
        <v>13</v>
      </c>
      <c r="Z75" s="18">
        <f t="shared" si="29"/>
        <v>3</v>
      </c>
      <c r="AA75" s="18">
        <f t="shared" si="29"/>
        <v>4</v>
      </c>
      <c r="AB75" s="18">
        <f t="shared" si="29"/>
        <v>22</v>
      </c>
      <c r="AC75" s="18">
        <f t="shared" si="29"/>
        <v>18</v>
      </c>
      <c r="AD75" s="18">
        <f t="shared" si="29"/>
        <v>15</v>
      </c>
      <c r="AE75" s="18">
        <f t="shared" si="29"/>
        <v>1</v>
      </c>
      <c r="AF75" s="28"/>
      <c r="AG75" s="28"/>
    </row>
    <row r="76" spans="1:33" x14ac:dyDescent="0.25">
      <c r="A76" s="44"/>
      <c r="B76" s="18">
        <v>5</v>
      </c>
      <c r="C76" s="9">
        <v>14</v>
      </c>
      <c r="D76" s="18">
        <f t="shared" ref="D76:AE76" si="30">VALUE(RANK(D125,$D125:$AE125,1))</f>
        <v>7</v>
      </c>
      <c r="E76" s="18">
        <f t="shared" si="30"/>
        <v>18</v>
      </c>
      <c r="F76" s="18">
        <f t="shared" si="30"/>
        <v>8</v>
      </c>
      <c r="G76" s="18">
        <f t="shared" si="30"/>
        <v>17</v>
      </c>
      <c r="H76" s="18">
        <f t="shared" si="30"/>
        <v>13</v>
      </c>
      <c r="I76" s="18">
        <f t="shared" si="30"/>
        <v>11</v>
      </c>
      <c r="J76" s="18">
        <f t="shared" si="30"/>
        <v>9</v>
      </c>
      <c r="K76" s="18">
        <f t="shared" si="30"/>
        <v>19</v>
      </c>
      <c r="L76" s="18">
        <f t="shared" si="30"/>
        <v>6</v>
      </c>
      <c r="M76" s="18">
        <f t="shared" si="30"/>
        <v>10</v>
      </c>
      <c r="N76" s="18">
        <f t="shared" si="30"/>
        <v>25</v>
      </c>
      <c r="O76" s="18">
        <f t="shared" si="30"/>
        <v>16</v>
      </c>
      <c r="P76" s="18">
        <f t="shared" si="30"/>
        <v>27</v>
      </c>
      <c r="Q76" s="18">
        <f t="shared" si="30"/>
        <v>15</v>
      </c>
      <c r="R76" s="18">
        <f t="shared" si="30"/>
        <v>28</v>
      </c>
      <c r="S76" s="18">
        <f t="shared" si="30"/>
        <v>26</v>
      </c>
      <c r="T76" s="18">
        <f t="shared" si="30"/>
        <v>20</v>
      </c>
      <c r="U76" s="18">
        <f t="shared" si="30"/>
        <v>24</v>
      </c>
      <c r="V76" s="18">
        <f t="shared" si="30"/>
        <v>12</v>
      </c>
      <c r="W76" s="18">
        <f t="shared" si="30"/>
        <v>4</v>
      </c>
      <c r="X76" s="18">
        <f t="shared" si="30"/>
        <v>3</v>
      </c>
      <c r="Y76" s="18">
        <f t="shared" si="30"/>
        <v>21</v>
      </c>
      <c r="Z76" s="18">
        <f t="shared" si="30"/>
        <v>2</v>
      </c>
      <c r="AA76" s="18">
        <f t="shared" si="30"/>
        <v>5</v>
      </c>
      <c r="AB76" s="18">
        <f t="shared" si="30"/>
        <v>23</v>
      </c>
      <c r="AC76" s="18">
        <f t="shared" si="30"/>
        <v>22</v>
      </c>
      <c r="AD76" s="18">
        <f t="shared" si="30"/>
        <v>14</v>
      </c>
      <c r="AE76" s="18">
        <f t="shared" si="30"/>
        <v>1</v>
      </c>
      <c r="AF76" s="28"/>
      <c r="AG76" s="28"/>
    </row>
    <row r="77" spans="1:33" x14ac:dyDescent="0.25">
      <c r="A77" s="44"/>
      <c r="B77" s="18">
        <v>8</v>
      </c>
      <c r="C77" s="9">
        <v>17</v>
      </c>
      <c r="D77" s="18">
        <f t="shared" ref="D77:AE77" si="31">VALUE(RANK(D126,$D126:$AE126,1))</f>
        <v>8</v>
      </c>
      <c r="E77" s="18">
        <f t="shared" si="31"/>
        <v>22</v>
      </c>
      <c r="F77" s="18">
        <f t="shared" si="31"/>
        <v>7</v>
      </c>
      <c r="G77" s="18">
        <f t="shared" si="31"/>
        <v>14</v>
      </c>
      <c r="H77" s="18">
        <f t="shared" si="31"/>
        <v>12</v>
      </c>
      <c r="I77" s="18">
        <f t="shared" si="31"/>
        <v>13</v>
      </c>
      <c r="J77" s="18">
        <f t="shared" si="31"/>
        <v>16</v>
      </c>
      <c r="K77" s="18">
        <f t="shared" si="31"/>
        <v>6</v>
      </c>
      <c r="L77" s="18">
        <f t="shared" si="31"/>
        <v>15</v>
      </c>
      <c r="M77" s="18">
        <f t="shared" si="31"/>
        <v>11</v>
      </c>
      <c r="N77" s="18">
        <f t="shared" si="31"/>
        <v>27</v>
      </c>
      <c r="O77" s="18">
        <f t="shared" si="31"/>
        <v>17</v>
      </c>
      <c r="P77" s="18">
        <f t="shared" si="31"/>
        <v>24</v>
      </c>
      <c r="Q77" s="18">
        <f t="shared" si="31"/>
        <v>25</v>
      </c>
      <c r="R77" s="18">
        <f t="shared" si="31"/>
        <v>28</v>
      </c>
      <c r="S77" s="18">
        <f t="shared" si="31"/>
        <v>21</v>
      </c>
      <c r="T77" s="18">
        <f t="shared" si="31"/>
        <v>26</v>
      </c>
      <c r="U77" s="18">
        <f t="shared" si="31"/>
        <v>23</v>
      </c>
      <c r="V77" s="18">
        <f t="shared" si="31"/>
        <v>10</v>
      </c>
      <c r="W77" s="18">
        <f t="shared" si="31"/>
        <v>4</v>
      </c>
      <c r="X77" s="18">
        <f t="shared" si="31"/>
        <v>2</v>
      </c>
      <c r="Y77" s="18">
        <f t="shared" si="31"/>
        <v>18</v>
      </c>
      <c r="Z77" s="18">
        <f t="shared" si="31"/>
        <v>3</v>
      </c>
      <c r="AA77" s="18">
        <f t="shared" si="31"/>
        <v>5</v>
      </c>
      <c r="AB77" s="18">
        <f t="shared" si="31"/>
        <v>19</v>
      </c>
      <c r="AC77" s="18">
        <f t="shared" si="31"/>
        <v>20</v>
      </c>
      <c r="AD77" s="18">
        <f t="shared" si="31"/>
        <v>9</v>
      </c>
      <c r="AE77" s="18">
        <f t="shared" si="31"/>
        <v>1</v>
      </c>
    </row>
    <row r="78" spans="1:33" x14ac:dyDescent="0.25">
      <c r="A78" s="44"/>
      <c r="B78" s="18">
        <v>10</v>
      </c>
      <c r="C78" s="9">
        <v>19</v>
      </c>
      <c r="D78" s="18">
        <f t="shared" ref="D78:AE78" si="32">VALUE(RANK(D127,$D127:$AE127,1))</f>
        <v>10</v>
      </c>
      <c r="E78" s="18">
        <f t="shared" si="32"/>
        <v>21</v>
      </c>
      <c r="F78" s="18">
        <f t="shared" si="32"/>
        <v>7</v>
      </c>
      <c r="G78" s="18">
        <f t="shared" si="32"/>
        <v>15</v>
      </c>
      <c r="H78" s="18">
        <f t="shared" si="32"/>
        <v>9</v>
      </c>
      <c r="I78" s="18">
        <f t="shared" si="32"/>
        <v>13</v>
      </c>
      <c r="J78" s="18">
        <f t="shared" si="32"/>
        <v>16</v>
      </c>
      <c r="K78" s="18">
        <f t="shared" si="32"/>
        <v>5</v>
      </c>
      <c r="L78" s="18">
        <f t="shared" si="32"/>
        <v>8</v>
      </c>
      <c r="M78" s="18">
        <f t="shared" si="32"/>
        <v>14</v>
      </c>
      <c r="N78" s="18">
        <f t="shared" si="32"/>
        <v>26</v>
      </c>
      <c r="O78" s="18">
        <f t="shared" si="32"/>
        <v>17</v>
      </c>
      <c r="P78" s="18">
        <f t="shared" si="32"/>
        <v>22</v>
      </c>
      <c r="Q78" s="18">
        <f t="shared" si="32"/>
        <v>25</v>
      </c>
      <c r="R78" s="18">
        <f t="shared" si="32"/>
        <v>27</v>
      </c>
      <c r="S78" s="18">
        <f t="shared" si="32"/>
        <v>19</v>
      </c>
      <c r="T78" s="18">
        <f t="shared" si="32"/>
        <v>28</v>
      </c>
      <c r="U78" s="18">
        <f t="shared" si="32"/>
        <v>24</v>
      </c>
      <c r="V78" s="18">
        <f t="shared" si="32"/>
        <v>11</v>
      </c>
      <c r="W78" s="18">
        <f t="shared" si="32"/>
        <v>3</v>
      </c>
      <c r="X78" s="18">
        <f t="shared" si="32"/>
        <v>4</v>
      </c>
      <c r="Y78" s="18">
        <f t="shared" si="32"/>
        <v>18</v>
      </c>
      <c r="Z78" s="18">
        <f t="shared" si="32"/>
        <v>2</v>
      </c>
      <c r="AA78" s="18">
        <f t="shared" si="32"/>
        <v>6</v>
      </c>
      <c r="AB78" s="18">
        <f t="shared" si="32"/>
        <v>23</v>
      </c>
      <c r="AC78" s="18">
        <f t="shared" si="32"/>
        <v>20</v>
      </c>
      <c r="AD78" s="18">
        <f t="shared" si="32"/>
        <v>12</v>
      </c>
      <c r="AE78" s="18">
        <f t="shared" si="32"/>
        <v>1</v>
      </c>
      <c r="AF78" s="37"/>
      <c r="AG78" s="37"/>
    </row>
    <row r="79" spans="1:33" x14ac:dyDescent="0.25">
      <c r="A79" s="45"/>
      <c r="B79" s="18">
        <v>15</v>
      </c>
      <c r="C79" s="9">
        <v>24</v>
      </c>
      <c r="D79" s="18">
        <f t="shared" ref="D79:AE79" si="33">VALUE(RANK(D128,$D128:$AE128,1))</f>
        <v>12</v>
      </c>
      <c r="E79" s="18">
        <f t="shared" si="33"/>
        <v>22</v>
      </c>
      <c r="F79" s="18">
        <f t="shared" si="33"/>
        <v>3</v>
      </c>
      <c r="G79" s="18">
        <f t="shared" si="33"/>
        <v>6</v>
      </c>
      <c r="H79" s="18">
        <f t="shared" si="33"/>
        <v>8</v>
      </c>
      <c r="I79" s="18">
        <f t="shared" si="33"/>
        <v>9</v>
      </c>
      <c r="J79" s="18">
        <f t="shared" si="33"/>
        <v>16</v>
      </c>
      <c r="K79" s="18">
        <f t="shared" si="33"/>
        <v>2</v>
      </c>
      <c r="L79" s="18">
        <f t="shared" si="33"/>
        <v>7</v>
      </c>
      <c r="M79" s="18">
        <f t="shared" si="33"/>
        <v>13</v>
      </c>
      <c r="N79" s="18">
        <f t="shared" si="33"/>
        <v>26</v>
      </c>
      <c r="O79" s="18">
        <f t="shared" si="33"/>
        <v>18</v>
      </c>
      <c r="P79" s="18">
        <f t="shared" si="33"/>
        <v>19</v>
      </c>
      <c r="Q79" s="18">
        <f t="shared" si="33"/>
        <v>23</v>
      </c>
      <c r="R79" s="18">
        <f t="shared" si="33"/>
        <v>25</v>
      </c>
      <c r="S79" s="18">
        <f t="shared" si="33"/>
        <v>24</v>
      </c>
      <c r="T79" s="18">
        <f t="shared" si="33"/>
        <v>28</v>
      </c>
      <c r="U79" s="18">
        <f t="shared" si="33"/>
        <v>21</v>
      </c>
      <c r="V79" s="18">
        <f t="shared" si="33"/>
        <v>10</v>
      </c>
      <c r="W79" s="18">
        <f t="shared" si="33"/>
        <v>27</v>
      </c>
      <c r="X79" s="18">
        <f t="shared" si="33"/>
        <v>20</v>
      </c>
      <c r="Y79" s="18">
        <f t="shared" si="33"/>
        <v>17</v>
      </c>
      <c r="Z79" s="18">
        <f t="shared" si="33"/>
        <v>5</v>
      </c>
      <c r="AA79" s="18">
        <f t="shared" si="33"/>
        <v>4</v>
      </c>
      <c r="AB79" s="18">
        <f t="shared" si="33"/>
        <v>15</v>
      </c>
      <c r="AC79" s="18">
        <f t="shared" si="33"/>
        <v>14</v>
      </c>
      <c r="AD79" s="18">
        <f t="shared" si="33"/>
        <v>11</v>
      </c>
      <c r="AE79" s="18">
        <f t="shared" si="33"/>
        <v>1</v>
      </c>
      <c r="AF79" s="39"/>
      <c r="AG79" s="39"/>
    </row>
    <row r="80" spans="1:33" x14ac:dyDescent="0.25">
      <c r="A80" s="43" t="s">
        <v>400</v>
      </c>
      <c r="B80" s="18">
        <v>3</v>
      </c>
      <c r="C80" s="9">
        <v>12</v>
      </c>
      <c r="D80" s="18">
        <f t="shared" ref="D80:AE80" si="34">VALUE(RANK(D129,$D129:$AE129,1))</f>
        <v>6</v>
      </c>
      <c r="E80" s="18">
        <f t="shared" si="34"/>
        <v>19</v>
      </c>
      <c r="F80" s="18">
        <f t="shared" si="34"/>
        <v>14</v>
      </c>
      <c r="G80" s="18">
        <f t="shared" si="34"/>
        <v>11</v>
      </c>
      <c r="H80" s="18">
        <f t="shared" si="34"/>
        <v>21</v>
      </c>
      <c r="I80" s="18">
        <f t="shared" si="34"/>
        <v>13</v>
      </c>
      <c r="J80" s="18">
        <f t="shared" si="34"/>
        <v>15</v>
      </c>
      <c r="K80" s="18">
        <f t="shared" si="34"/>
        <v>24</v>
      </c>
      <c r="L80" s="18">
        <f t="shared" si="34"/>
        <v>17</v>
      </c>
      <c r="M80" s="18">
        <f t="shared" si="34"/>
        <v>8</v>
      </c>
      <c r="N80" s="18">
        <f t="shared" si="34"/>
        <v>22</v>
      </c>
      <c r="O80" s="18">
        <f t="shared" si="34"/>
        <v>16</v>
      </c>
      <c r="P80" s="18">
        <f t="shared" si="34"/>
        <v>23</v>
      </c>
      <c r="Q80" s="18">
        <f t="shared" si="34"/>
        <v>10</v>
      </c>
      <c r="R80" s="18">
        <f t="shared" si="34"/>
        <v>26</v>
      </c>
      <c r="S80" s="18">
        <f t="shared" si="34"/>
        <v>27</v>
      </c>
      <c r="T80" s="18">
        <f t="shared" si="34"/>
        <v>20</v>
      </c>
      <c r="U80" s="18">
        <f t="shared" si="34"/>
        <v>25</v>
      </c>
      <c r="V80" s="18">
        <f t="shared" si="34"/>
        <v>7</v>
      </c>
      <c r="W80" s="18">
        <f t="shared" si="34"/>
        <v>4</v>
      </c>
      <c r="X80" s="18">
        <f t="shared" si="34"/>
        <v>2</v>
      </c>
      <c r="Y80" s="18">
        <f t="shared" si="34"/>
        <v>12</v>
      </c>
      <c r="Z80" s="18">
        <f t="shared" si="34"/>
        <v>3</v>
      </c>
      <c r="AA80" s="18">
        <f t="shared" si="34"/>
        <v>5</v>
      </c>
      <c r="AB80" s="18">
        <f t="shared" si="34"/>
        <v>28</v>
      </c>
      <c r="AC80" s="18">
        <f t="shared" si="34"/>
        <v>18</v>
      </c>
      <c r="AD80" s="18">
        <f t="shared" si="34"/>
        <v>9</v>
      </c>
      <c r="AE80" s="18">
        <f t="shared" si="34"/>
        <v>1</v>
      </c>
      <c r="AF80" s="39"/>
      <c r="AG80" s="39"/>
    </row>
    <row r="81" spans="1:33" x14ac:dyDescent="0.25">
      <c r="A81" s="44"/>
      <c r="B81" s="18">
        <v>5</v>
      </c>
      <c r="C81" s="9">
        <v>14</v>
      </c>
      <c r="D81" s="18">
        <f t="shared" ref="D81:AE81" si="35">VALUE(RANK(D130,$D130:$AE130,1))</f>
        <v>9</v>
      </c>
      <c r="E81" s="18">
        <f t="shared" si="35"/>
        <v>23</v>
      </c>
      <c r="F81" s="18">
        <f t="shared" si="35"/>
        <v>10</v>
      </c>
      <c r="G81" s="18">
        <f t="shared" si="35"/>
        <v>16</v>
      </c>
      <c r="H81" s="18">
        <f t="shared" si="35"/>
        <v>15</v>
      </c>
      <c r="I81" s="18">
        <f t="shared" si="35"/>
        <v>11</v>
      </c>
      <c r="J81" s="18">
        <f t="shared" si="35"/>
        <v>12</v>
      </c>
      <c r="K81" s="18">
        <f t="shared" si="35"/>
        <v>19</v>
      </c>
      <c r="L81" s="18">
        <f t="shared" si="35"/>
        <v>6</v>
      </c>
      <c r="M81" s="18">
        <f t="shared" si="35"/>
        <v>8</v>
      </c>
      <c r="N81" s="18">
        <f t="shared" si="35"/>
        <v>26</v>
      </c>
      <c r="O81" s="18">
        <f t="shared" si="35"/>
        <v>14</v>
      </c>
      <c r="P81" s="18">
        <f t="shared" si="35"/>
        <v>18</v>
      </c>
      <c r="Q81" s="18">
        <f t="shared" si="35"/>
        <v>17</v>
      </c>
      <c r="R81" s="18">
        <f t="shared" si="35"/>
        <v>28</v>
      </c>
      <c r="S81" s="18">
        <f t="shared" si="35"/>
        <v>25</v>
      </c>
      <c r="T81" s="18">
        <f t="shared" si="35"/>
        <v>20</v>
      </c>
      <c r="U81" s="18">
        <f t="shared" si="35"/>
        <v>24</v>
      </c>
      <c r="V81" s="18">
        <f t="shared" si="35"/>
        <v>7</v>
      </c>
      <c r="W81" s="18">
        <f t="shared" si="35"/>
        <v>4</v>
      </c>
      <c r="X81" s="18">
        <f t="shared" si="35"/>
        <v>1</v>
      </c>
      <c r="Y81" s="18">
        <f t="shared" si="35"/>
        <v>21</v>
      </c>
      <c r="Z81" s="18">
        <f t="shared" si="35"/>
        <v>2</v>
      </c>
      <c r="AA81" s="18">
        <f t="shared" si="35"/>
        <v>5</v>
      </c>
      <c r="AB81" s="18">
        <f t="shared" si="35"/>
        <v>27</v>
      </c>
      <c r="AC81" s="18">
        <f t="shared" si="35"/>
        <v>22</v>
      </c>
      <c r="AD81" s="18">
        <f t="shared" si="35"/>
        <v>13</v>
      </c>
      <c r="AE81" s="18">
        <f t="shared" si="35"/>
        <v>3</v>
      </c>
      <c r="AF81" s="39"/>
      <c r="AG81" s="39"/>
    </row>
    <row r="82" spans="1:33" x14ac:dyDescent="0.25">
      <c r="A82" s="44"/>
      <c r="B82" s="18">
        <v>8</v>
      </c>
      <c r="C82" s="9">
        <v>17</v>
      </c>
      <c r="D82" s="18">
        <f t="shared" ref="D82:AE82" si="36">VALUE(RANK(D131,$D131:$AE131,1))</f>
        <v>11</v>
      </c>
      <c r="E82" s="18">
        <f t="shared" si="36"/>
        <v>21</v>
      </c>
      <c r="F82" s="18">
        <f t="shared" si="36"/>
        <v>7</v>
      </c>
      <c r="G82" s="18">
        <f t="shared" si="36"/>
        <v>14</v>
      </c>
      <c r="H82" s="18">
        <f t="shared" si="36"/>
        <v>12</v>
      </c>
      <c r="I82" s="18">
        <f t="shared" si="36"/>
        <v>13</v>
      </c>
      <c r="J82" s="18">
        <f t="shared" si="36"/>
        <v>16</v>
      </c>
      <c r="K82" s="18">
        <f t="shared" si="36"/>
        <v>6</v>
      </c>
      <c r="L82" s="18">
        <f t="shared" si="36"/>
        <v>15</v>
      </c>
      <c r="M82" s="18">
        <f t="shared" si="36"/>
        <v>10</v>
      </c>
      <c r="N82" s="18">
        <f t="shared" si="36"/>
        <v>27</v>
      </c>
      <c r="O82" s="18">
        <f t="shared" si="36"/>
        <v>17</v>
      </c>
      <c r="P82" s="18">
        <f t="shared" si="36"/>
        <v>23</v>
      </c>
      <c r="Q82" s="18">
        <f t="shared" si="36"/>
        <v>24</v>
      </c>
      <c r="R82" s="18">
        <f t="shared" si="36"/>
        <v>26</v>
      </c>
      <c r="S82" s="18">
        <f t="shared" si="36"/>
        <v>20</v>
      </c>
      <c r="T82" s="18">
        <f t="shared" si="36"/>
        <v>28</v>
      </c>
      <c r="U82" s="18">
        <f t="shared" si="36"/>
        <v>22</v>
      </c>
      <c r="V82" s="18">
        <f t="shared" si="36"/>
        <v>8</v>
      </c>
      <c r="W82" s="18">
        <f t="shared" si="36"/>
        <v>3</v>
      </c>
      <c r="X82" s="18">
        <f t="shared" si="36"/>
        <v>1</v>
      </c>
      <c r="Y82" s="18">
        <f t="shared" si="36"/>
        <v>18</v>
      </c>
      <c r="Z82" s="18">
        <f t="shared" si="36"/>
        <v>4</v>
      </c>
      <c r="AA82" s="18">
        <f t="shared" si="36"/>
        <v>5</v>
      </c>
      <c r="AB82" s="18">
        <f t="shared" si="36"/>
        <v>25</v>
      </c>
      <c r="AC82" s="18">
        <f t="shared" si="36"/>
        <v>19</v>
      </c>
      <c r="AD82" s="18">
        <f t="shared" si="36"/>
        <v>9</v>
      </c>
      <c r="AE82" s="18">
        <f t="shared" si="36"/>
        <v>2</v>
      </c>
      <c r="AF82" s="39"/>
      <c r="AG82" s="39"/>
    </row>
    <row r="83" spans="1:33" x14ac:dyDescent="0.25">
      <c r="A83" s="44"/>
      <c r="B83" s="18">
        <v>10</v>
      </c>
      <c r="C83" s="9">
        <v>19</v>
      </c>
      <c r="D83" s="18">
        <f t="shared" ref="D83:AE83" si="37">VALUE(RANK(D132,$D132:$AE132,1))</f>
        <v>13</v>
      </c>
      <c r="E83" s="18">
        <f t="shared" si="37"/>
        <v>23</v>
      </c>
      <c r="F83" s="18">
        <f t="shared" si="37"/>
        <v>8</v>
      </c>
      <c r="G83" s="18">
        <f t="shared" si="37"/>
        <v>11</v>
      </c>
      <c r="H83" s="18">
        <f t="shared" si="37"/>
        <v>7</v>
      </c>
      <c r="I83" s="18">
        <f t="shared" si="37"/>
        <v>16</v>
      </c>
      <c r="J83" s="18">
        <f t="shared" si="37"/>
        <v>10</v>
      </c>
      <c r="K83" s="18">
        <f t="shared" si="37"/>
        <v>5</v>
      </c>
      <c r="L83" s="18">
        <f t="shared" si="37"/>
        <v>9</v>
      </c>
      <c r="M83" s="18">
        <f t="shared" si="37"/>
        <v>15</v>
      </c>
      <c r="N83" s="18">
        <f t="shared" si="37"/>
        <v>26</v>
      </c>
      <c r="O83" s="18">
        <f t="shared" si="37"/>
        <v>17</v>
      </c>
      <c r="P83" s="18">
        <f t="shared" si="37"/>
        <v>22</v>
      </c>
      <c r="Q83" s="18">
        <f t="shared" si="37"/>
        <v>25</v>
      </c>
      <c r="R83" s="18">
        <f t="shared" si="37"/>
        <v>27</v>
      </c>
      <c r="S83" s="18">
        <f t="shared" si="37"/>
        <v>20</v>
      </c>
      <c r="T83" s="18">
        <f t="shared" si="37"/>
        <v>28</v>
      </c>
      <c r="U83" s="18">
        <f t="shared" si="37"/>
        <v>19</v>
      </c>
      <c r="V83" s="18">
        <f t="shared" si="37"/>
        <v>14</v>
      </c>
      <c r="W83" s="18">
        <f t="shared" si="37"/>
        <v>3</v>
      </c>
      <c r="X83" s="18">
        <f t="shared" si="37"/>
        <v>4</v>
      </c>
      <c r="Y83" s="18">
        <f t="shared" si="37"/>
        <v>18</v>
      </c>
      <c r="Z83" s="18">
        <f t="shared" si="37"/>
        <v>2</v>
      </c>
      <c r="AA83" s="18">
        <f t="shared" si="37"/>
        <v>6</v>
      </c>
      <c r="AB83" s="18">
        <f t="shared" si="37"/>
        <v>24</v>
      </c>
      <c r="AC83" s="18">
        <f t="shared" si="37"/>
        <v>21</v>
      </c>
      <c r="AD83" s="18">
        <f t="shared" si="37"/>
        <v>12</v>
      </c>
      <c r="AE83" s="18">
        <f t="shared" si="37"/>
        <v>1</v>
      </c>
      <c r="AF83" s="39"/>
      <c r="AG83" s="39"/>
    </row>
    <row r="84" spans="1:33" x14ac:dyDescent="0.25">
      <c r="A84" s="45"/>
      <c r="B84" s="18">
        <v>15</v>
      </c>
      <c r="C84" s="9">
        <v>24</v>
      </c>
      <c r="D84" s="18">
        <f t="shared" ref="D84:AE84" si="38">VALUE(RANK(D133,$D133:$AE133,1))</f>
        <v>12</v>
      </c>
      <c r="E84" s="18">
        <f t="shared" si="38"/>
        <v>22</v>
      </c>
      <c r="F84" s="18">
        <f t="shared" si="38"/>
        <v>8</v>
      </c>
      <c r="G84" s="18">
        <f t="shared" si="38"/>
        <v>10</v>
      </c>
      <c r="H84" s="18">
        <f t="shared" si="38"/>
        <v>7</v>
      </c>
      <c r="I84" s="18">
        <f t="shared" si="38"/>
        <v>9</v>
      </c>
      <c r="J84" s="18">
        <f t="shared" si="38"/>
        <v>17</v>
      </c>
      <c r="K84" s="18">
        <f t="shared" si="38"/>
        <v>3</v>
      </c>
      <c r="L84" s="18">
        <f t="shared" si="38"/>
        <v>5</v>
      </c>
      <c r="M84" s="18">
        <f t="shared" si="38"/>
        <v>14</v>
      </c>
      <c r="N84" s="18">
        <f t="shared" si="38"/>
        <v>25</v>
      </c>
      <c r="O84" s="18">
        <f t="shared" si="38"/>
        <v>18</v>
      </c>
      <c r="P84" s="18">
        <f t="shared" si="38"/>
        <v>21</v>
      </c>
      <c r="Q84" s="18">
        <f t="shared" si="38"/>
        <v>23</v>
      </c>
      <c r="R84" s="18">
        <f t="shared" si="38"/>
        <v>26</v>
      </c>
      <c r="S84" s="18">
        <f t="shared" si="38"/>
        <v>24</v>
      </c>
      <c r="T84" s="18">
        <f t="shared" si="38"/>
        <v>28</v>
      </c>
      <c r="U84" s="18">
        <f t="shared" si="38"/>
        <v>20</v>
      </c>
      <c r="V84" s="18">
        <f t="shared" si="38"/>
        <v>11</v>
      </c>
      <c r="W84" s="18">
        <f t="shared" si="38"/>
        <v>27</v>
      </c>
      <c r="X84" s="18">
        <f t="shared" si="38"/>
        <v>6</v>
      </c>
      <c r="Y84" s="18">
        <f t="shared" si="38"/>
        <v>15</v>
      </c>
      <c r="Z84" s="18">
        <f t="shared" si="38"/>
        <v>2</v>
      </c>
      <c r="AA84" s="18">
        <f t="shared" si="38"/>
        <v>4</v>
      </c>
      <c r="AB84" s="18">
        <f t="shared" si="38"/>
        <v>19</v>
      </c>
      <c r="AC84" s="18">
        <f t="shared" si="38"/>
        <v>16</v>
      </c>
      <c r="AD84" s="18">
        <f t="shared" si="38"/>
        <v>13</v>
      </c>
      <c r="AE84" s="18">
        <f t="shared" si="38"/>
        <v>1</v>
      </c>
      <c r="AF84" s="39"/>
      <c r="AG84" s="39"/>
    </row>
    <row r="85" spans="1:33" x14ac:dyDescent="0.25">
      <c r="A85" s="43" t="s">
        <v>462</v>
      </c>
      <c r="B85" s="18">
        <v>3</v>
      </c>
      <c r="C85" s="9">
        <v>12</v>
      </c>
      <c r="D85" s="18">
        <f t="shared" ref="D85:AE85" si="39">VALUE(RANK(D134,$D134:$AE134,1))</f>
        <v>11</v>
      </c>
      <c r="E85" s="18">
        <f t="shared" si="39"/>
        <v>27</v>
      </c>
      <c r="F85" s="18">
        <f t="shared" si="39"/>
        <v>9</v>
      </c>
      <c r="G85" s="18">
        <f t="shared" si="39"/>
        <v>10</v>
      </c>
      <c r="H85" s="18">
        <f t="shared" si="39"/>
        <v>21</v>
      </c>
      <c r="I85" s="18">
        <f t="shared" si="39"/>
        <v>7</v>
      </c>
      <c r="J85" s="18">
        <f t="shared" si="39"/>
        <v>13</v>
      </c>
      <c r="K85" s="18">
        <f t="shared" si="39"/>
        <v>19</v>
      </c>
      <c r="L85" s="18">
        <f t="shared" si="39"/>
        <v>20</v>
      </c>
      <c r="M85" s="18">
        <f t="shared" si="39"/>
        <v>17</v>
      </c>
      <c r="N85" s="18">
        <f t="shared" si="39"/>
        <v>15</v>
      </c>
      <c r="O85" s="18">
        <f t="shared" si="39"/>
        <v>14</v>
      </c>
      <c r="P85" s="18">
        <f t="shared" si="39"/>
        <v>24</v>
      </c>
      <c r="Q85" s="18">
        <f t="shared" si="39"/>
        <v>6</v>
      </c>
      <c r="R85" s="18">
        <f t="shared" si="39"/>
        <v>26</v>
      </c>
      <c r="S85" s="18">
        <f t="shared" si="39"/>
        <v>28</v>
      </c>
      <c r="T85" s="18">
        <f t="shared" si="39"/>
        <v>22</v>
      </c>
      <c r="U85" s="18">
        <f t="shared" si="39"/>
        <v>23</v>
      </c>
      <c r="V85" s="18">
        <f t="shared" si="39"/>
        <v>12</v>
      </c>
      <c r="W85" s="18">
        <f t="shared" si="39"/>
        <v>5</v>
      </c>
      <c r="X85" s="18">
        <f t="shared" si="39"/>
        <v>3</v>
      </c>
      <c r="Y85" s="18">
        <f t="shared" si="39"/>
        <v>8</v>
      </c>
      <c r="Z85" s="18">
        <f t="shared" si="39"/>
        <v>2</v>
      </c>
      <c r="AA85" s="18">
        <f t="shared" si="39"/>
        <v>4</v>
      </c>
      <c r="AB85" s="18">
        <f t="shared" si="39"/>
        <v>25</v>
      </c>
      <c r="AC85" s="18">
        <f t="shared" si="39"/>
        <v>18</v>
      </c>
      <c r="AD85" s="18">
        <f t="shared" si="39"/>
        <v>16</v>
      </c>
      <c r="AE85" s="18">
        <f t="shared" si="39"/>
        <v>1</v>
      </c>
      <c r="AF85" s="39"/>
      <c r="AG85" s="39"/>
    </row>
    <row r="86" spans="1:33" x14ac:dyDescent="0.25">
      <c r="A86" s="44"/>
      <c r="B86" s="18">
        <v>5</v>
      </c>
      <c r="C86" s="9">
        <v>14</v>
      </c>
      <c r="D86" s="18">
        <f t="shared" ref="D86:AE86" si="40">VALUE(RANK(D135,$D135:$AE135,1))</f>
        <v>7</v>
      </c>
      <c r="E86" s="18">
        <f t="shared" si="40"/>
        <v>21</v>
      </c>
      <c r="F86" s="18">
        <f t="shared" si="40"/>
        <v>12</v>
      </c>
      <c r="G86" s="18">
        <f t="shared" si="40"/>
        <v>16</v>
      </c>
      <c r="H86" s="18">
        <f t="shared" si="40"/>
        <v>11</v>
      </c>
      <c r="I86" s="18">
        <f t="shared" si="40"/>
        <v>8</v>
      </c>
      <c r="J86" s="18">
        <f t="shared" si="40"/>
        <v>6</v>
      </c>
      <c r="K86" s="18">
        <f t="shared" si="40"/>
        <v>15</v>
      </c>
      <c r="L86" s="18">
        <f t="shared" si="40"/>
        <v>5</v>
      </c>
      <c r="M86" s="18">
        <f t="shared" si="40"/>
        <v>14</v>
      </c>
      <c r="N86" s="18">
        <f t="shared" si="40"/>
        <v>22</v>
      </c>
      <c r="O86" s="18">
        <f t="shared" si="40"/>
        <v>20</v>
      </c>
      <c r="P86" s="18">
        <f t="shared" si="40"/>
        <v>27</v>
      </c>
      <c r="Q86" s="18">
        <f t="shared" si="40"/>
        <v>10</v>
      </c>
      <c r="R86" s="18">
        <f t="shared" si="40"/>
        <v>28</v>
      </c>
      <c r="S86" s="18">
        <f t="shared" si="40"/>
        <v>23</v>
      </c>
      <c r="T86" s="18">
        <f t="shared" si="40"/>
        <v>25</v>
      </c>
      <c r="U86" s="18">
        <f t="shared" si="40"/>
        <v>26</v>
      </c>
      <c r="V86" s="18">
        <f t="shared" si="40"/>
        <v>9</v>
      </c>
      <c r="W86" s="18">
        <f t="shared" si="40"/>
        <v>24</v>
      </c>
      <c r="X86" s="18">
        <f t="shared" si="40"/>
        <v>3</v>
      </c>
      <c r="Y86" s="18">
        <f t="shared" si="40"/>
        <v>18</v>
      </c>
      <c r="Z86" s="18">
        <f t="shared" si="40"/>
        <v>1</v>
      </c>
      <c r="AA86" s="18">
        <f t="shared" si="40"/>
        <v>4</v>
      </c>
      <c r="AB86" s="18">
        <f t="shared" si="40"/>
        <v>17</v>
      </c>
      <c r="AC86" s="18">
        <f t="shared" si="40"/>
        <v>19</v>
      </c>
      <c r="AD86" s="18">
        <f t="shared" si="40"/>
        <v>13</v>
      </c>
      <c r="AE86" s="18">
        <f t="shared" si="40"/>
        <v>2</v>
      </c>
      <c r="AF86" s="39"/>
      <c r="AG86" s="39"/>
    </row>
    <row r="87" spans="1:33" x14ac:dyDescent="0.25">
      <c r="A87" s="44"/>
      <c r="B87" s="18">
        <v>8</v>
      </c>
      <c r="C87" s="9">
        <v>17</v>
      </c>
      <c r="D87" s="18">
        <f t="shared" ref="D87:AE87" si="41">VALUE(RANK(D136,$D136:$AE136,1))</f>
        <v>11</v>
      </c>
      <c r="E87" s="18">
        <f t="shared" si="41"/>
        <v>25</v>
      </c>
      <c r="F87" s="18">
        <f t="shared" si="41"/>
        <v>7</v>
      </c>
      <c r="G87" s="18">
        <f t="shared" si="41"/>
        <v>16</v>
      </c>
      <c r="H87" s="18">
        <f t="shared" si="41"/>
        <v>9</v>
      </c>
      <c r="I87" s="18">
        <f t="shared" si="41"/>
        <v>8</v>
      </c>
      <c r="J87" s="18">
        <f t="shared" si="41"/>
        <v>15</v>
      </c>
      <c r="K87" s="18">
        <f t="shared" si="41"/>
        <v>4</v>
      </c>
      <c r="L87" s="18">
        <f t="shared" si="41"/>
        <v>6</v>
      </c>
      <c r="M87" s="18">
        <f t="shared" si="41"/>
        <v>13</v>
      </c>
      <c r="N87" s="18">
        <f t="shared" si="41"/>
        <v>27</v>
      </c>
      <c r="O87" s="18">
        <f t="shared" si="41"/>
        <v>12</v>
      </c>
      <c r="P87" s="18">
        <f t="shared" si="41"/>
        <v>22</v>
      </c>
      <c r="Q87" s="18">
        <f t="shared" si="41"/>
        <v>23</v>
      </c>
      <c r="R87" s="18">
        <f t="shared" si="41"/>
        <v>26</v>
      </c>
      <c r="S87" s="18">
        <f t="shared" si="41"/>
        <v>17</v>
      </c>
      <c r="T87" s="18">
        <f t="shared" si="41"/>
        <v>28</v>
      </c>
      <c r="U87" s="18">
        <f t="shared" si="41"/>
        <v>21</v>
      </c>
      <c r="V87" s="18">
        <f t="shared" si="41"/>
        <v>5</v>
      </c>
      <c r="W87" s="18">
        <f t="shared" si="41"/>
        <v>24</v>
      </c>
      <c r="X87" s="18">
        <f t="shared" si="41"/>
        <v>10</v>
      </c>
      <c r="Y87" s="18">
        <f t="shared" si="41"/>
        <v>19</v>
      </c>
      <c r="Z87" s="18">
        <f t="shared" si="41"/>
        <v>2</v>
      </c>
      <c r="AA87" s="18">
        <f t="shared" si="41"/>
        <v>3</v>
      </c>
      <c r="AB87" s="18">
        <f t="shared" si="41"/>
        <v>18</v>
      </c>
      <c r="AC87" s="18">
        <f t="shared" si="41"/>
        <v>20</v>
      </c>
      <c r="AD87" s="18">
        <f t="shared" si="41"/>
        <v>14</v>
      </c>
      <c r="AE87" s="18">
        <f t="shared" si="41"/>
        <v>1</v>
      </c>
      <c r="AF87" s="39"/>
      <c r="AG87" s="39"/>
    </row>
    <row r="88" spans="1:33" x14ac:dyDescent="0.25">
      <c r="A88" s="44"/>
      <c r="B88" s="18">
        <v>10</v>
      </c>
      <c r="C88" s="9">
        <v>19</v>
      </c>
      <c r="D88" s="18">
        <f t="shared" ref="D88:AE88" si="42">VALUE(RANK(D137,$D137:$AE137,1))</f>
        <v>8</v>
      </c>
      <c r="E88" s="18">
        <f t="shared" si="42"/>
        <v>25</v>
      </c>
      <c r="F88" s="18">
        <f t="shared" si="42"/>
        <v>6</v>
      </c>
      <c r="G88" s="18">
        <f t="shared" si="42"/>
        <v>15</v>
      </c>
      <c r="H88" s="18">
        <f t="shared" si="42"/>
        <v>9</v>
      </c>
      <c r="I88" s="18">
        <f t="shared" si="42"/>
        <v>10</v>
      </c>
      <c r="J88" s="18">
        <f t="shared" si="42"/>
        <v>22</v>
      </c>
      <c r="K88" s="18">
        <f t="shared" si="42"/>
        <v>3</v>
      </c>
      <c r="L88" s="18">
        <f t="shared" si="42"/>
        <v>5</v>
      </c>
      <c r="M88" s="18">
        <f t="shared" si="42"/>
        <v>13</v>
      </c>
      <c r="N88" s="18">
        <f t="shared" si="42"/>
        <v>27</v>
      </c>
      <c r="O88" s="18">
        <f t="shared" si="42"/>
        <v>12</v>
      </c>
      <c r="P88" s="18">
        <f t="shared" si="42"/>
        <v>18</v>
      </c>
      <c r="Q88" s="18">
        <f t="shared" si="42"/>
        <v>23</v>
      </c>
      <c r="R88" s="18">
        <f t="shared" si="42"/>
        <v>26</v>
      </c>
      <c r="S88" s="18">
        <f t="shared" si="42"/>
        <v>16</v>
      </c>
      <c r="T88" s="18">
        <f t="shared" si="42"/>
        <v>28</v>
      </c>
      <c r="U88" s="18">
        <f t="shared" si="42"/>
        <v>17</v>
      </c>
      <c r="V88" s="18">
        <f t="shared" si="42"/>
        <v>7</v>
      </c>
      <c r="W88" s="18">
        <f t="shared" si="42"/>
        <v>24</v>
      </c>
      <c r="X88" s="18">
        <f t="shared" si="42"/>
        <v>14</v>
      </c>
      <c r="Y88" s="18">
        <f t="shared" si="42"/>
        <v>21</v>
      </c>
      <c r="Z88" s="18">
        <f t="shared" si="42"/>
        <v>2</v>
      </c>
      <c r="AA88" s="18">
        <f t="shared" si="42"/>
        <v>4</v>
      </c>
      <c r="AB88" s="18">
        <f t="shared" si="42"/>
        <v>19</v>
      </c>
      <c r="AC88" s="18">
        <f t="shared" si="42"/>
        <v>20</v>
      </c>
      <c r="AD88" s="18">
        <f t="shared" si="42"/>
        <v>11</v>
      </c>
      <c r="AE88" s="18">
        <f t="shared" si="42"/>
        <v>1</v>
      </c>
      <c r="AF88" s="39"/>
      <c r="AG88" s="39"/>
    </row>
    <row r="89" spans="1:33" x14ac:dyDescent="0.25">
      <c r="A89" s="45"/>
      <c r="B89" s="18">
        <v>15</v>
      </c>
      <c r="C89" s="9">
        <v>24</v>
      </c>
      <c r="D89" s="18">
        <f t="shared" ref="D89:AE89" si="43">VALUE(RANK(D138,$D138:$AE138,1))</f>
        <v>9</v>
      </c>
      <c r="E89" s="18">
        <f t="shared" si="43"/>
        <v>24</v>
      </c>
      <c r="F89" s="18">
        <f t="shared" si="43"/>
        <v>7</v>
      </c>
      <c r="G89" s="18">
        <f t="shared" si="43"/>
        <v>12</v>
      </c>
      <c r="H89" s="18">
        <f t="shared" si="43"/>
        <v>16</v>
      </c>
      <c r="I89" s="18">
        <f t="shared" si="43"/>
        <v>6</v>
      </c>
      <c r="J89" s="18">
        <f t="shared" si="43"/>
        <v>20</v>
      </c>
      <c r="K89" s="18">
        <f t="shared" si="43"/>
        <v>2</v>
      </c>
      <c r="L89" s="18">
        <f t="shared" si="43"/>
        <v>5</v>
      </c>
      <c r="M89" s="18">
        <f t="shared" si="43"/>
        <v>13</v>
      </c>
      <c r="N89" s="18">
        <f t="shared" si="43"/>
        <v>25</v>
      </c>
      <c r="O89" s="18">
        <f t="shared" si="43"/>
        <v>21</v>
      </c>
      <c r="P89" s="18">
        <f t="shared" si="43"/>
        <v>17</v>
      </c>
      <c r="Q89" s="18">
        <f t="shared" si="43"/>
        <v>19</v>
      </c>
      <c r="R89" s="18">
        <f t="shared" si="43"/>
        <v>26</v>
      </c>
      <c r="S89" s="18">
        <f t="shared" si="43"/>
        <v>23</v>
      </c>
      <c r="T89" s="18">
        <f t="shared" si="43"/>
        <v>28</v>
      </c>
      <c r="U89" s="18">
        <f t="shared" si="43"/>
        <v>18</v>
      </c>
      <c r="V89" s="18">
        <f t="shared" si="43"/>
        <v>8</v>
      </c>
      <c r="W89" s="18">
        <f t="shared" si="43"/>
        <v>27</v>
      </c>
      <c r="X89" s="18">
        <f t="shared" si="43"/>
        <v>15</v>
      </c>
      <c r="Y89" s="18">
        <f t="shared" si="43"/>
        <v>22</v>
      </c>
      <c r="Z89" s="18">
        <f t="shared" si="43"/>
        <v>4</v>
      </c>
      <c r="AA89" s="18">
        <f t="shared" si="43"/>
        <v>3</v>
      </c>
      <c r="AB89" s="18">
        <f t="shared" si="43"/>
        <v>14</v>
      </c>
      <c r="AC89" s="18">
        <f t="shared" si="43"/>
        <v>11</v>
      </c>
      <c r="AD89" s="18">
        <f t="shared" si="43"/>
        <v>10</v>
      </c>
      <c r="AE89" s="18">
        <f t="shared" si="43"/>
        <v>1</v>
      </c>
      <c r="AF89" s="39"/>
      <c r="AG89" s="39"/>
    </row>
    <row r="90" spans="1:33" x14ac:dyDescent="0.25">
      <c r="A90" s="43" t="s">
        <v>528</v>
      </c>
      <c r="B90" s="18">
        <v>3</v>
      </c>
      <c r="C90" s="9">
        <v>12</v>
      </c>
      <c r="D90" s="18">
        <f t="shared" ref="D90:AE90" si="44">VALUE(RANK(D139,$D139:$AE139,1))</f>
        <v>5</v>
      </c>
      <c r="E90" s="18">
        <f t="shared" si="44"/>
        <v>19</v>
      </c>
      <c r="F90" s="18">
        <f t="shared" si="44"/>
        <v>9</v>
      </c>
      <c r="G90" s="18">
        <f t="shared" si="44"/>
        <v>10</v>
      </c>
      <c r="H90" s="18">
        <f t="shared" si="44"/>
        <v>26</v>
      </c>
      <c r="I90" s="18">
        <f t="shared" si="44"/>
        <v>16</v>
      </c>
      <c r="J90" s="18">
        <f t="shared" si="44"/>
        <v>8</v>
      </c>
      <c r="K90" s="18">
        <f t="shared" si="44"/>
        <v>21</v>
      </c>
      <c r="L90" s="18">
        <f t="shared" si="44"/>
        <v>7</v>
      </c>
      <c r="M90" s="18">
        <f t="shared" si="44"/>
        <v>12</v>
      </c>
      <c r="N90" s="18">
        <f t="shared" si="44"/>
        <v>18</v>
      </c>
      <c r="O90" s="18">
        <f t="shared" si="44"/>
        <v>17</v>
      </c>
      <c r="P90" s="18">
        <f t="shared" si="44"/>
        <v>25</v>
      </c>
      <c r="Q90" s="18">
        <f t="shared" si="44"/>
        <v>15</v>
      </c>
      <c r="R90" s="18">
        <f t="shared" si="44"/>
        <v>27</v>
      </c>
      <c r="S90" s="18">
        <f t="shared" si="44"/>
        <v>22</v>
      </c>
      <c r="T90" s="18">
        <f t="shared" si="44"/>
        <v>20</v>
      </c>
      <c r="U90" s="18">
        <f t="shared" si="44"/>
        <v>28</v>
      </c>
      <c r="V90" s="18">
        <f t="shared" si="44"/>
        <v>24</v>
      </c>
      <c r="W90" s="18">
        <f t="shared" si="44"/>
        <v>4</v>
      </c>
      <c r="X90" s="18">
        <f t="shared" si="44"/>
        <v>2</v>
      </c>
      <c r="Y90" s="18">
        <f t="shared" si="44"/>
        <v>6</v>
      </c>
      <c r="Z90" s="18">
        <f t="shared" si="44"/>
        <v>1</v>
      </c>
      <c r="AA90" s="18">
        <f t="shared" si="44"/>
        <v>3</v>
      </c>
      <c r="AB90" s="18">
        <f t="shared" si="44"/>
        <v>23</v>
      </c>
      <c r="AC90" s="18">
        <f t="shared" si="44"/>
        <v>13</v>
      </c>
      <c r="AD90" s="18">
        <f t="shared" si="44"/>
        <v>11</v>
      </c>
      <c r="AE90" s="18">
        <f t="shared" si="44"/>
        <v>14</v>
      </c>
      <c r="AF90" s="39"/>
      <c r="AG90" s="39"/>
    </row>
    <row r="91" spans="1:33" x14ac:dyDescent="0.25">
      <c r="A91" s="44"/>
      <c r="B91" s="18">
        <v>5</v>
      </c>
      <c r="C91" s="9">
        <v>14</v>
      </c>
      <c r="D91" s="18">
        <f t="shared" ref="D91:AE91" si="45">VALUE(RANK(D140,$D140:$AE140,1))</f>
        <v>7</v>
      </c>
      <c r="E91" s="18">
        <f t="shared" si="45"/>
        <v>20</v>
      </c>
      <c r="F91" s="18">
        <f t="shared" si="45"/>
        <v>13</v>
      </c>
      <c r="G91" s="18">
        <f t="shared" si="45"/>
        <v>16</v>
      </c>
      <c r="H91" s="18">
        <f t="shared" si="45"/>
        <v>11</v>
      </c>
      <c r="I91" s="18">
        <f t="shared" si="45"/>
        <v>6</v>
      </c>
      <c r="J91" s="18">
        <f t="shared" si="45"/>
        <v>8</v>
      </c>
      <c r="K91" s="18">
        <f t="shared" si="45"/>
        <v>17</v>
      </c>
      <c r="L91" s="18">
        <f t="shared" si="45"/>
        <v>5</v>
      </c>
      <c r="M91" s="18">
        <f t="shared" si="45"/>
        <v>14</v>
      </c>
      <c r="N91" s="18">
        <f t="shared" si="45"/>
        <v>22</v>
      </c>
      <c r="O91" s="18">
        <f t="shared" si="45"/>
        <v>19</v>
      </c>
      <c r="P91" s="18">
        <f t="shared" si="45"/>
        <v>25</v>
      </c>
      <c r="Q91" s="18">
        <f t="shared" si="45"/>
        <v>10</v>
      </c>
      <c r="R91" s="18">
        <f t="shared" si="45"/>
        <v>28</v>
      </c>
      <c r="S91" s="18">
        <f t="shared" si="45"/>
        <v>21</v>
      </c>
      <c r="T91" s="18">
        <f t="shared" si="45"/>
        <v>26</v>
      </c>
      <c r="U91" s="18">
        <f t="shared" si="45"/>
        <v>27</v>
      </c>
      <c r="V91" s="18">
        <f t="shared" si="45"/>
        <v>12</v>
      </c>
      <c r="W91" s="18">
        <f t="shared" si="45"/>
        <v>24</v>
      </c>
      <c r="X91" s="18">
        <f t="shared" si="45"/>
        <v>3</v>
      </c>
      <c r="Y91" s="18">
        <f t="shared" si="45"/>
        <v>18</v>
      </c>
      <c r="Z91" s="18">
        <f t="shared" si="45"/>
        <v>1</v>
      </c>
      <c r="AA91" s="18">
        <f t="shared" si="45"/>
        <v>4</v>
      </c>
      <c r="AB91" s="18">
        <f t="shared" si="45"/>
        <v>23</v>
      </c>
      <c r="AC91" s="18">
        <f t="shared" si="45"/>
        <v>15</v>
      </c>
      <c r="AD91" s="18">
        <f t="shared" si="45"/>
        <v>9</v>
      </c>
      <c r="AE91" s="18">
        <f t="shared" si="45"/>
        <v>2</v>
      </c>
      <c r="AF91" s="39"/>
      <c r="AG91" s="39"/>
    </row>
    <row r="92" spans="1:33" x14ac:dyDescent="0.25">
      <c r="A92" s="44"/>
      <c r="B92" s="18">
        <v>8</v>
      </c>
      <c r="C92" s="9">
        <v>17</v>
      </c>
      <c r="D92" s="18">
        <f t="shared" ref="D92:AE92" si="46">VALUE(RANK(D141,$D141:$AE141,1))</f>
        <v>7</v>
      </c>
      <c r="E92" s="18">
        <f t="shared" si="46"/>
        <v>25</v>
      </c>
      <c r="F92" s="18">
        <f t="shared" si="46"/>
        <v>14</v>
      </c>
      <c r="G92" s="18">
        <f t="shared" si="46"/>
        <v>12</v>
      </c>
      <c r="H92" s="18">
        <f t="shared" si="46"/>
        <v>16</v>
      </c>
      <c r="I92" s="18">
        <f t="shared" si="46"/>
        <v>8</v>
      </c>
      <c r="J92" s="18">
        <f t="shared" si="46"/>
        <v>15</v>
      </c>
      <c r="K92" s="18">
        <f t="shared" si="46"/>
        <v>6</v>
      </c>
      <c r="L92" s="18">
        <f t="shared" si="46"/>
        <v>5</v>
      </c>
      <c r="M92" s="18">
        <f t="shared" si="46"/>
        <v>13</v>
      </c>
      <c r="N92" s="18">
        <f t="shared" si="46"/>
        <v>27</v>
      </c>
      <c r="O92" s="18">
        <f t="shared" si="46"/>
        <v>11</v>
      </c>
      <c r="P92" s="18">
        <f t="shared" si="46"/>
        <v>22</v>
      </c>
      <c r="Q92" s="18">
        <f t="shared" si="46"/>
        <v>24</v>
      </c>
      <c r="R92" s="18">
        <f t="shared" si="46"/>
        <v>26</v>
      </c>
      <c r="S92" s="18">
        <f t="shared" si="46"/>
        <v>21</v>
      </c>
      <c r="T92" s="18">
        <f t="shared" si="46"/>
        <v>28</v>
      </c>
      <c r="U92" s="18">
        <f t="shared" si="46"/>
        <v>20</v>
      </c>
      <c r="V92" s="18">
        <f t="shared" si="46"/>
        <v>10</v>
      </c>
      <c r="W92" s="18">
        <f t="shared" si="46"/>
        <v>18</v>
      </c>
      <c r="X92" s="18">
        <f t="shared" si="46"/>
        <v>3</v>
      </c>
      <c r="Y92" s="18">
        <f t="shared" si="46"/>
        <v>19</v>
      </c>
      <c r="Z92" s="18">
        <f t="shared" si="46"/>
        <v>1</v>
      </c>
      <c r="AA92" s="18">
        <f t="shared" si="46"/>
        <v>4</v>
      </c>
      <c r="AB92" s="18">
        <f t="shared" si="46"/>
        <v>23</v>
      </c>
      <c r="AC92" s="18">
        <f t="shared" si="46"/>
        <v>17</v>
      </c>
      <c r="AD92" s="18">
        <f t="shared" si="46"/>
        <v>9</v>
      </c>
      <c r="AE92" s="18">
        <f t="shared" si="46"/>
        <v>2</v>
      </c>
      <c r="AF92" s="39"/>
      <c r="AG92" s="39"/>
    </row>
    <row r="93" spans="1:33" x14ac:dyDescent="0.25">
      <c r="A93" s="44"/>
      <c r="B93" s="18">
        <v>10</v>
      </c>
      <c r="C93" s="9">
        <v>19</v>
      </c>
      <c r="D93" s="18">
        <f t="shared" ref="D93:AE93" si="47">VALUE(RANK(D142,$D142:$AE142,1))</f>
        <v>8</v>
      </c>
      <c r="E93" s="18">
        <f t="shared" si="47"/>
        <v>27</v>
      </c>
      <c r="F93" s="18">
        <f t="shared" si="47"/>
        <v>12</v>
      </c>
      <c r="G93" s="18">
        <f t="shared" si="47"/>
        <v>13</v>
      </c>
      <c r="H93" s="18">
        <f t="shared" si="47"/>
        <v>23</v>
      </c>
      <c r="I93" s="18">
        <f t="shared" si="47"/>
        <v>9</v>
      </c>
      <c r="J93" s="18">
        <f t="shared" si="47"/>
        <v>7</v>
      </c>
      <c r="K93" s="18">
        <f t="shared" si="47"/>
        <v>6</v>
      </c>
      <c r="L93" s="18">
        <f t="shared" si="47"/>
        <v>5</v>
      </c>
      <c r="M93" s="18">
        <f t="shared" si="47"/>
        <v>14</v>
      </c>
      <c r="N93" s="18">
        <f t="shared" si="47"/>
        <v>26</v>
      </c>
      <c r="O93" s="18">
        <f t="shared" si="47"/>
        <v>15</v>
      </c>
      <c r="P93" s="18">
        <f t="shared" si="47"/>
        <v>19</v>
      </c>
      <c r="Q93" s="18">
        <f t="shared" si="47"/>
        <v>24</v>
      </c>
      <c r="R93" s="18">
        <f t="shared" si="47"/>
        <v>25</v>
      </c>
      <c r="S93" s="18">
        <f t="shared" si="47"/>
        <v>20</v>
      </c>
      <c r="T93" s="18">
        <f t="shared" si="47"/>
        <v>28</v>
      </c>
      <c r="U93" s="18">
        <f t="shared" si="47"/>
        <v>21</v>
      </c>
      <c r="V93" s="18">
        <f t="shared" si="47"/>
        <v>10</v>
      </c>
      <c r="W93" s="18">
        <f t="shared" si="47"/>
        <v>16</v>
      </c>
      <c r="X93" s="18">
        <f t="shared" si="47"/>
        <v>3</v>
      </c>
      <c r="Y93" s="18">
        <f t="shared" si="47"/>
        <v>17</v>
      </c>
      <c r="Z93" s="18">
        <f t="shared" si="47"/>
        <v>2</v>
      </c>
      <c r="AA93" s="18">
        <f t="shared" si="47"/>
        <v>4</v>
      </c>
      <c r="AB93" s="18">
        <f t="shared" si="47"/>
        <v>22</v>
      </c>
      <c r="AC93" s="18">
        <f t="shared" si="47"/>
        <v>18</v>
      </c>
      <c r="AD93" s="18">
        <f t="shared" si="47"/>
        <v>11</v>
      </c>
      <c r="AE93" s="18">
        <f t="shared" si="47"/>
        <v>1</v>
      </c>
      <c r="AF93" s="39"/>
      <c r="AG93" s="39"/>
    </row>
    <row r="94" spans="1:33" x14ac:dyDescent="0.25">
      <c r="A94" s="45"/>
      <c r="B94" s="19">
        <v>15</v>
      </c>
      <c r="C94" s="20">
        <v>24</v>
      </c>
      <c r="D94" s="19">
        <f t="shared" ref="D94:AE94" si="48">VALUE(RANK(D143,$D143:$AE143,1))</f>
        <v>8</v>
      </c>
      <c r="E94" s="19">
        <f t="shared" si="48"/>
        <v>24</v>
      </c>
      <c r="F94" s="19">
        <f t="shared" si="48"/>
        <v>10</v>
      </c>
      <c r="G94" s="19">
        <f t="shared" si="48"/>
        <v>14</v>
      </c>
      <c r="H94" s="19">
        <f t="shared" si="48"/>
        <v>19</v>
      </c>
      <c r="I94" s="19">
        <f t="shared" si="48"/>
        <v>7</v>
      </c>
      <c r="J94" s="19">
        <f t="shared" si="48"/>
        <v>16</v>
      </c>
      <c r="K94" s="19">
        <f t="shared" si="48"/>
        <v>5</v>
      </c>
      <c r="L94" s="19">
        <f t="shared" si="48"/>
        <v>3</v>
      </c>
      <c r="M94" s="19">
        <f t="shared" si="48"/>
        <v>13</v>
      </c>
      <c r="N94" s="19">
        <f t="shared" si="48"/>
        <v>26</v>
      </c>
      <c r="O94" s="19">
        <f t="shared" si="48"/>
        <v>12</v>
      </c>
      <c r="P94" s="19">
        <f t="shared" si="48"/>
        <v>18</v>
      </c>
      <c r="Q94" s="19">
        <f t="shared" si="48"/>
        <v>22</v>
      </c>
      <c r="R94" s="19">
        <f t="shared" si="48"/>
        <v>25</v>
      </c>
      <c r="S94" s="19">
        <f t="shared" si="48"/>
        <v>21</v>
      </c>
      <c r="T94" s="19">
        <f t="shared" si="48"/>
        <v>28</v>
      </c>
      <c r="U94" s="19">
        <f t="shared" si="48"/>
        <v>17</v>
      </c>
      <c r="V94" s="19">
        <f t="shared" si="48"/>
        <v>9</v>
      </c>
      <c r="W94" s="19">
        <f t="shared" si="48"/>
        <v>27</v>
      </c>
      <c r="X94" s="19">
        <f t="shared" si="48"/>
        <v>6</v>
      </c>
      <c r="Y94" s="19">
        <f t="shared" si="48"/>
        <v>20</v>
      </c>
      <c r="Z94" s="19">
        <f t="shared" si="48"/>
        <v>2</v>
      </c>
      <c r="AA94" s="19">
        <f t="shared" si="48"/>
        <v>4</v>
      </c>
      <c r="AB94" s="19">
        <f t="shared" si="48"/>
        <v>23</v>
      </c>
      <c r="AC94" s="19">
        <f t="shared" si="48"/>
        <v>15</v>
      </c>
      <c r="AD94" s="19">
        <f t="shared" si="48"/>
        <v>11</v>
      </c>
      <c r="AE94" s="19">
        <f t="shared" si="48"/>
        <v>1</v>
      </c>
      <c r="AF94" s="39"/>
      <c r="AG94" s="39"/>
    </row>
    <row r="95" spans="1:33" x14ac:dyDescent="0.25">
      <c r="A95" s="46" t="s">
        <v>1358</v>
      </c>
      <c r="B95" s="46"/>
      <c r="C95" s="46"/>
      <c r="D95" s="21">
        <f>ROUND(SUM(D50:D94)/COUNT(D50:D94),1)</f>
        <v>7.6</v>
      </c>
      <c r="E95" s="21">
        <f>ROUND(SUM(E50:E94)/COUNT(E50:E94),1)</f>
        <v>18.2</v>
      </c>
      <c r="F95" s="21">
        <f t="shared" ref="F95:AE95" si="49">ROUND(AVERAGE(F50:F94),1)</f>
        <v>8.9</v>
      </c>
      <c r="G95" s="21">
        <f t="shared" si="49"/>
        <v>11.5</v>
      </c>
      <c r="H95" s="21">
        <f t="shared" si="49"/>
        <v>13.8</v>
      </c>
      <c r="I95" s="21">
        <f t="shared" si="49"/>
        <v>9.5</v>
      </c>
      <c r="J95" s="21">
        <f t="shared" si="49"/>
        <v>14</v>
      </c>
      <c r="K95" s="21">
        <f t="shared" si="49"/>
        <v>11.5</v>
      </c>
      <c r="L95" s="21">
        <f t="shared" si="49"/>
        <v>9.9</v>
      </c>
      <c r="M95" s="21">
        <f t="shared" si="49"/>
        <v>13</v>
      </c>
      <c r="N95" s="21">
        <f t="shared" si="49"/>
        <v>24.3</v>
      </c>
      <c r="O95" s="21">
        <f t="shared" si="49"/>
        <v>14.6</v>
      </c>
      <c r="P95" s="21">
        <f t="shared" si="49"/>
        <v>22.8</v>
      </c>
      <c r="Q95" s="21">
        <f t="shared" si="49"/>
        <v>19.8</v>
      </c>
      <c r="R95" s="21">
        <f t="shared" si="49"/>
        <v>26</v>
      </c>
      <c r="S95" s="21">
        <f t="shared" si="49"/>
        <v>22.6</v>
      </c>
      <c r="T95" s="21">
        <f t="shared" si="49"/>
        <v>25</v>
      </c>
      <c r="U95" s="21">
        <f t="shared" si="49"/>
        <v>22.4</v>
      </c>
      <c r="V95" s="21">
        <f t="shared" si="49"/>
        <v>11.3</v>
      </c>
      <c r="W95" s="21">
        <f t="shared" si="49"/>
        <v>13.7</v>
      </c>
      <c r="X95" s="21">
        <f t="shared" si="49"/>
        <v>6.4</v>
      </c>
      <c r="Y95" s="21">
        <f t="shared" si="49"/>
        <v>15.5</v>
      </c>
      <c r="Z95" s="21">
        <f t="shared" si="49"/>
        <v>6.7</v>
      </c>
      <c r="AA95" s="21">
        <f t="shared" si="49"/>
        <v>8.5</v>
      </c>
      <c r="AB95" s="21">
        <f t="shared" si="49"/>
        <v>18.2</v>
      </c>
      <c r="AC95" s="21">
        <f t="shared" si="49"/>
        <v>15.2</v>
      </c>
      <c r="AD95" s="21">
        <f t="shared" si="49"/>
        <v>12.1</v>
      </c>
      <c r="AE95" s="21">
        <f t="shared" si="49"/>
        <v>2.8</v>
      </c>
      <c r="AF95" s="39"/>
      <c r="AG95" s="39"/>
    </row>
    <row r="96" spans="1:33" x14ac:dyDescent="0.25">
      <c r="A96" s="46" t="s">
        <v>1359</v>
      </c>
      <c r="B96" s="46"/>
      <c r="C96" s="46"/>
      <c r="D96" s="21">
        <f t="shared" ref="D96:AE96" si="50">VALUE(RANK(D95,$D95:$AE95,1))</f>
        <v>4</v>
      </c>
      <c r="E96" s="21">
        <f t="shared" si="50"/>
        <v>20</v>
      </c>
      <c r="F96" s="21">
        <f t="shared" si="50"/>
        <v>6</v>
      </c>
      <c r="G96" s="21">
        <f t="shared" si="50"/>
        <v>10</v>
      </c>
      <c r="H96" s="21">
        <f t="shared" si="50"/>
        <v>15</v>
      </c>
      <c r="I96" s="21">
        <f t="shared" si="50"/>
        <v>7</v>
      </c>
      <c r="J96" s="21">
        <f t="shared" si="50"/>
        <v>16</v>
      </c>
      <c r="K96" s="21">
        <f t="shared" si="50"/>
        <v>10</v>
      </c>
      <c r="L96" s="21">
        <f t="shared" si="50"/>
        <v>8</v>
      </c>
      <c r="M96" s="21">
        <f t="shared" si="50"/>
        <v>13</v>
      </c>
      <c r="N96" s="21">
        <f t="shared" si="50"/>
        <v>26</v>
      </c>
      <c r="O96" s="21">
        <f t="shared" si="50"/>
        <v>17</v>
      </c>
      <c r="P96" s="21">
        <f t="shared" si="50"/>
        <v>25</v>
      </c>
      <c r="Q96" s="21">
        <f t="shared" si="50"/>
        <v>22</v>
      </c>
      <c r="R96" s="21">
        <f t="shared" si="50"/>
        <v>28</v>
      </c>
      <c r="S96" s="21">
        <f t="shared" si="50"/>
        <v>24</v>
      </c>
      <c r="T96" s="21">
        <f t="shared" si="50"/>
        <v>27</v>
      </c>
      <c r="U96" s="21">
        <f t="shared" si="50"/>
        <v>23</v>
      </c>
      <c r="V96" s="21">
        <f t="shared" si="50"/>
        <v>9</v>
      </c>
      <c r="W96" s="21">
        <f t="shared" si="50"/>
        <v>14</v>
      </c>
      <c r="X96" s="21">
        <f t="shared" si="50"/>
        <v>2</v>
      </c>
      <c r="Y96" s="21">
        <f t="shared" si="50"/>
        <v>19</v>
      </c>
      <c r="Z96" s="21">
        <f t="shared" si="50"/>
        <v>3</v>
      </c>
      <c r="AA96" s="21">
        <f t="shared" si="50"/>
        <v>5</v>
      </c>
      <c r="AB96" s="21">
        <f t="shared" si="50"/>
        <v>20</v>
      </c>
      <c r="AC96" s="21">
        <f t="shared" si="50"/>
        <v>18</v>
      </c>
      <c r="AD96" s="21">
        <f t="shared" si="50"/>
        <v>12</v>
      </c>
      <c r="AE96" s="21">
        <f t="shared" si="50"/>
        <v>1</v>
      </c>
      <c r="AF96" s="39"/>
      <c r="AG96" s="39"/>
    </row>
    <row r="97" spans="1:33" x14ac:dyDescent="0.25">
      <c r="AF97" s="39"/>
      <c r="AG97" s="39"/>
    </row>
    <row r="98" spans="1:33" hidden="1" x14ac:dyDescent="0.25">
      <c r="A98" s="1" t="s">
        <v>0</v>
      </c>
      <c r="B98" s="1" t="s">
        <v>1</v>
      </c>
      <c r="C98" s="1" t="s">
        <v>2</v>
      </c>
      <c r="D98" s="1" t="s">
        <v>1364</v>
      </c>
      <c r="E98" s="1" t="s">
        <v>3</v>
      </c>
      <c r="F98" s="1" t="s">
        <v>1365</v>
      </c>
      <c r="G98" s="1" t="s">
        <v>4</v>
      </c>
      <c r="H98" s="1" t="s">
        <v>5</v>
      </c>
      <c r="I98" s="1" t="s">
        <v>6</v>
      </c>
      <c r="J98" s="1" t="s">
        <v>1366</v>
      </c>
      <c r="K98" s="1" t="s">
        <v>7</v>
      </c>
      <c r="L98" s="1" t="s">
        <v>8</v>
      </c>
      <c r="M98" s="1" t="s">
        <v>9</v>
      </c>
      <c r="N98" s="1" t="s">
        <v>1367</v>
      </c>
      <c r="O98" s="1" t="s">
        <v>10</v>
      </c>
      <c r="P98" s="1" t="s">
        <v>1368</v>
      </c>
      <c r="Q98" s="1" t="s">
        <v>1369</v>
      </c>
      <c r="R98" s="1" t="s">
        <v>11</v>
      </c>
      <c r="S98" s="1" t="s">
        <v>1370</v>
      </c>
      <c r="T98" s="1" t="s">
        <v>1371</v>
      </c>
      <c r="U98" s="1" t="s">
        <v>1372</v>
      </c>
      <c r="V98" s="1" t="s">
        <v>1373</v>
      </c>
      <c r="W98" s="1" t="s">
        <v>12</v>
      </c>
      <c r="X98" s="1" t="s">
        <v>1374</v>
      </c>
      <c r="Y98" s="1" t="s">
        <v>13</v>
      </c>
      <c r="Z98" s="1" t="s">
        <v>1375</v>
      </c>
      <c r="AA98" s="1" t="s">
        <v>14</v>
      </c>
      <c r="AB98" s="1" t="s">
        <v>15</v>
      </c>
      <c r="AC98" s="1" t="s">
        <v>1376</v>
      </c>
      <c r="AD98" s="1" t="s">
        <v>1377</v>
      </c>
      <c r="AE98" s="1" t="s">
        <v>1379</v>
      </c>
      <c r="AF98" s="39"/>
      <c r="AG98" s="39"/>
    </row>
    <row r="99" spans="1:33" hidden="1" x14ac:dyDescent="0.25">
      <c r="A99" s="43" t="s">
        <v>16</v>
      </c>
      <c r="B99" s="5">
        <v>3</v>
      </c>
      <c r="C99" s="5">
        <v>12</v>
      </c>
      <c r="D99" s="10">
        <f t="shared" ref="D99:AE99" si="51">_xlfn.NUMBERVALUE(MID(D2,1,FIND("(",D2)-1),".")+_xlfn.NUMBERVALUE(MID(D2,FIND("(",D2)+1,FIND(")",D2)-(FIND("(",D2)+1)),".")</f>
        <v>0.15931000000000001</v>
      </c>
      <c r="E99" s="10">
        <f t="shared" si="51"/>
        <v>2.4897999999999998</v>
      </c>
      <c r="F99" s="10">
        <f t="shared" si="51"/>
        <v>0.18215000000000001</v>
      </c>
      <c r="G99" s="10">
        <f t="shared" si="51"/>
        <v>0.15906000000000001</v>
      </c>
      <c r="H99" s="10">
        <f t="shared" si="51"/>
        <v>0.34482000000000002</v>
      </c>
      <c r="I99" s="10">
        <f t="shared" si="51"/>
        <v>0.15791999999999998</v>
      </c>
      <c r="J99" s="10">
        <f t="shared" si="51"/>
        <v>0.25</v>
      </c>
      <c r="K99" s="10">
        <f t="shared" si="51"/>
        <v>0.25112000000000001</v>
      </c>
      <c r="L99" s="10">
        <f t="shared" si="51"/>
        <v>0.27706999999999998</v>
      </c>
      <c r="M99" s="10">
        <f t="shared" si="51"/>
        <v>1.5137</v>
      </c>
      <c r="N99" s="10">
        <f t="shared" si="51"/>
        <v>0.44438</v>
      </c>
      <c r="O99" s="10">
        <f t="shared" si="51"/>
        <v>0.23543999999999998</v>
      </c>
      <c r="P99" s="10">
        <f t="shared" si="51"/>
        <v>1.1953999999999998</v>
      </c>
      <c r="Q99" s="10">
        <f t="shared" si="51"/>
        <v>0.65868000000000004</v>
      </c>
      <c r="R99" s="10">
        <f t="shared" si="51"/>
        <v>1.5919999999999999</v>
      </c>
      <c r="S99" s="10">
        <f t="shared" si="51"/>
        <v>1.3673</v>
      </c>
      <c r="T99" s="10">
        <f t="shared" si="51"/>
        <v>1.3359000000000001</v>
      </c>
      <c r="U99" s="10">
        <f t="shared" si="51"/>
        <v>1.14855</v>
      </c>
      <c r="V99" s="10">
        <f t="shared" si="51"/>
        <v>0.27796999999999999</v>
      </c>
      <c r="W99" s="10">
        <f t="shared" si="51"/>
        <v>0.18270999999999998</v>
      </c>
      <c r="X99" s="10">
        <f t="shared" si="51"/>
        <v>0.18400999999999998</v>
      </c>
      <c r="Y99" s="10">
        <f t="shared" si="51"/>
        <v>0.19325000000000001</v>
      </c>
      <c r="Z99" s="10">
        <f t="shared" si="51"/>
        <v>0.28808</v>
      </c>
      <c r="AA99" s="10">
        <f t="shared" si="51"/>
        <v>0.25439999999999996</v>
      </c>
      <c r="AB99" s="10">
        <f t="shared" si="51"/>
        <v>2.4523000000000001</v>
      </c>
      <c r="AC99" s="10">
        <f t="shared" si="51"/>
        <v>0.19060000000000002</v>
      </c>
      <c r="AD99" s="10">
        <f t="shared" si="51"/>
        <v>0.24012</v>
      </c>
      <c r="AE99" s="10">
        <f t="shared" si="51"/>
        <v>3.1309000000000003E-2</v>
      </c>
      <c r="AF99" s="39"/>
      <c r="AG99" s="39"/>
    </row>
    <row r="100" spans="1:33" hidden="1" x14ac:dyDescent="0.25">
      <c r="A100" s="44"/>
      <c r="B100" s="8">
        <v>5</v>
      </c>
      <c r="C100" s="8">
        <v>14</v>
      </c>
      <c r="D100" s="12">
        <f t="shared" ref="D100:AE100" si="52">_xlfn.NUMBERVALUE(MID(D3,1,FIND("(",D3)-1),".")+_xlfn.NUMBERVALUE(MID(D3,FIND("(",D3)+1,FIND(")",D3)-(FIND("(",D3)+1)),".")</f>
        <v>0.38889999999999997</v>
      </c>
      <c r="E100" s="12">
        <f t="shared" si="52"/>
        <v>2.5632000000000001</v>
      </c>
      <c r="F100" s="12">
        <f t="shared" si="52"/>
        <v>0.43384</v>
      </c>
      <c r="G100" s="12">
        <f t="shared" si="52"/>
        <v>0.38195000000000001</v>
      </c>
      <c r="H100" s="12">
        <f t="shared" si="52"/>
        <v>0.64874999999999994</v>
      </c>
      <c r="I100" s="12">
        <f t="shared" si="52"/>
        <v>0.39929999999999999</v>
      </c>
      <c r="J100" s="12">
        <f t="shared" si="52"/>
        <v>0.75809000000000004</v>
      </c>
      <c r="K100" s="12">
        <f t="shared" si="52"/>
        <v>0.64224000000000003</v>
      </c>
      <c r="L100" s="12">
        <f t="shared" si="52"/>
        <v>0.53151999999999999</v>
      </c>
      <c r="M100" s="12">
        <f t="shared" si="52"/>
        <v>1.1976</v>
      </c>
      <c r="N100" s="12">
        <f t="shared" si="52"/>
        <v>1.246</v>
      </c>
      <c r="O100" s="12">
        <f t="shared" si="52"/>
        <v>0.53681000000000001</v>
      </c>
      <c r="P100" s="12">
        <f t="shared" si="52"/>
        <v>1.1947999999999999</v>
      </c>
      <c r="Q100" s="12">
        <f t="shared" si="52"/>
        <v>0.91654999999999998</v>
      </c>
      <c r="R100" s="12">
        <f t="shared" si="52"/>
        <v>1.9796</v>
      </c>
      <c r="S100" s="12">
        <f t="shared" si="52"/>
        <v>1.9751000000000001</v>
      </c>
      <c r="T100" s="12">
        <f t="shared" si="52"/>
        <v>0.70950000000000002</v>
      </c>
      <c r="U100" s="12">
        <f t="shared" si="52"/>
        <v>1.2146999999999999</v>
      </c>
      <c r="V100" s="12">
        <f t="shared" si="52"/>
        <v>0.55854000000000004</v>
      </c>
      <c r="W100" s="12">
        <f t="shared" si="52"/>
        <v>0.2455</v>
      </c>
      <c r="X100" s="12">
        <f t="shared" si="52"/>
        <v>0.2238</v>
      </c>
      <c r="Y100" s="12">
        <f t="shared" si="52"/>
        <v>0.57460999999999995</v>
      </c>
      <c r="Z100" s="12">
        <f t="shared" si="52"/>
        <v>0.29685</v>
      </c>
      <c r="AA100" s="12">
        <f t="shared" si="52"/>
        <v>0.48531000000000002</v>
      </c>
      <c r="AB100" s="12">
        <f t="shared" si="52"/>
        <v>2.7347000000000001</v>
      </c>
      <c r="AC100" s="12">
        <f t="shared" si="52"/>
        <v>0.48682999999999998</v>
      </c>
      <c r="AD100" s="12">
        <f t="shared" si="52"/>
        <v>0.51458999999999999</v>
      </c>
      <c r="AE100" s="12">
        <f t="shared" si="52"/>
        <v>7.0501999999999995E-2</v>
      </c>
      <c r="AF100" s="39"/>
      <c r="AG100" s="39"/>
    </row>
    <row r="101" spans="1:33" hidden="1" x14ac:dyDescent="0.25">
      <c r="A101" s="44"/>
      <c r="B101" s="8">
        <v>8</v>
      </c>
      <c r="C101" s="8">
        <v>17</v>
      </c>
      <c r="D101" s="12">
        <f t="shared" ref="D101:AE101" si="53">_xlfn.NUMBERVALUE(MID(D4,1,FIND("(",D4)-1),".")+_xlfn.NUMBERVALUE(MID(D4,FIND("(",D4)+1,FIND(")",D4)-(FIND("(",D4)+1)),".")</f>
        <v>0.93347000000000002</v>
      </c>
      <c r="E101" s="12">
        <f t="shared" si="53"/>
        <v>2.5672999999999999</v>
      </c>
      <c r="F101" s="12">
        <f t="shared" si="53"/>
        <v>1.0826</v>
      </c>
      <c r="G101" s="12">
        <f t="shared" si="53"/>
        <v>0.78837000000000002</v>
      </c>
      <c r="H101" s="12">
        <f t="shared" si="53"/>
        <v>1.5677999999999999</v>
      </c>
      <c r="I101" s="12">
        <f t="shared" si="53"/>
        <v>1.0273700000000001</v>
      </c>
      <c r="J101" s="12">
        <f t="shared" si="53"/>
        <v>1.8648</v>
      </c>
      <c r="K101" s="12">
        <f t="shared" si="53"/>
        <v>1.4323999999999999</v>
      </c>
      <c r="L101" s="12">
        <f t="shared" si="53"/>
        <v>1.2229000000000001</v>
      </c>
      <c r="M101" s="12">
        <f t="shared" si="53"/>
        <v>1.8901999999999999</v>
      </c>
      <c r="N101" s="12">
        <f t="shared" si="53"/>
        <v>2.6120000000000001</v>
      </c>
      <c r="O101" s="12">
        <f t="shared" si="53"/>
        <v>1.2234</v>
      </c>
      <c r="P101" s="12">
        <f t="shared" si="53"/>
        <v>2.7037999999999998</v>
      </c>
      <c r="Q101" s="12">
        <f t="shared" si="53"/>
        <v>2.1657999999999999</v>
      </c>
      <c r="R101" s="12">
        <f t="shared" si="53"/>
        <v>3.0463</v>
      </c>
      <c r="S101" s="12">
        <f t="shared" si="53"/>
        <v>2.7492999999999999</v>
      </c>
      <c r="T101" s="12">
        <f t="shared" si="53"/>
        <v>2.1878000000000002</v>
      </c>
      <c r="U101" s="12">
        <f t="shared" si="53"/>
        <v>2.4849000000000001</v>
      </c>
      <c r="V101" s="12">
        <f t="shared" si="53"/>
        <v>1.113</v>
      </c>
      <c r="W101" s="12">
        <f t="shared" si="53"/>
        <v>0.81609999999999994</v>
      </c>
      <c r="X101" s="12">
        <f t="shared" si="53"/>
        <v>0.50263999999999998</v>
      </c>
      <c r="Y101" s="12">
        <f t="shared" si="53"/>
        <v>1.288</v>
      </c>
      <c r="Z101" s="12">
        <f t="shared" si="53"/>
        <v>1.3640999999999999</v>
      </c>
      <c r="AA101" s="12">
        <f t="shared" si="53"/>
        <v>1.1473</v>
      </c>
      <c r="AB101" s="12">
        <f t="shared" si="53"/>
        <v>3.2848000000000002</v>
      </c>
      <c r="AC101" s="12">
        <f t="shared" si="53"/>
        <v>1.2290000000000001</v>
      </c>
      <c r="AD101" s="12">
        <f t="shared" si="53"/>
        <v>1.1075999999999999</v>
      </c>
      <c r="AE101" s="12">
        <f t="shared" si="53"/>
        <v>0.46700999999999998</v>
      </c>
      <c r="AF101" s="39"/>
      <c r="AG101" s="39"/>
    </row>
    <row r="102" spans="1:33" hidden="1" x14ac:dyDescent="0.25">
      <c r="A102" s="44"/>
      <c r="B102" s="8">
        <v>10</v>
      </c>
      <c r="C102" s="8">
        <v>19</v>
      </c>
      <c r="D102" s="12">
        <f t="shared" ref="D102:AE102" si="54">_xlfn.NUMBERVALUE(MID(D5,1,FIND("(",D5)-1),".")+_xlfn.NUMBERVALUE(MID(D5,FIND("(",D5)+1,FIND(")",D5)-(FIND("(",D5)+1)),".")</f>
        <v>1.2029999999999998</v>
      </c>
      <c r="E102" s="12">
        <f t="shared" si="54"/>
        <v>3.0339</v>
      </c>
      <c r="F102" s="12">
        <f t="shared" si="54"/>
        <v>1.3106000000000002</v>
      </c>
      <c r="G102" s="12">
        <f t="shared" si="54"/>
        <v>0.92532000000000003</v>
      </c>
      <c r="H102" s="12">
        <f t="shared" si="54"/>
        <v>1.9726000000000001</v>
      </c>
      <c r="I102" s="12">
        <f t="shared" si="54"/>
        <v>1.1662000000000001</v>
      </c>
      <c r="J102" s="12">
        <f t="shared" si="54"/>
        <v>1.8927</v>
      </c>
      <c r="K102" s="12">
        <f t="shared" si="54"/>
        <v>1.7150999999999998</v>
      </c>
      <c r="L102" s="12">
        <f t="shared" si="54"/>
        <v>1.4377</v>
      </c>
      <c r="M102" s="12">
        <f t="shared" si="54"/>
        <v>1.8302999999999998</v>
      </c>
      <c r="N102" s="12">
        <f t="shared" si="54"/>
        <v>3.2970999999999999</v>
      </c>
      <c r="O102" s="12">
        <f t="shared" si="54"/>
        <v>1.2252999999999998</v>
      </c>
      <c r="P102" s="12">
        <f t="shared" si="54"/>
        <v>2.9892000000000003</v>
      </c>
      <c r="Q102" s="12">
        <f t="shared" si="54"/>
        <v>2.6656</v>
      </c>
      <c r="R102" s="12">
        <f t="shared" si="54"/>
        <v>3.4039000000000001</v>
      </c>
      <c r="S102" s="12">
        <f t="shared" si="54"/>
        <v>3.0962000000000001</v>
      </c>
      <c r="T102" s="12">
        <f t="shared" si="54"/>
        <v>2.2303999999999999</v>
      </c>
      <c r="U102" s="12">
        <f t="shared" si="54"/>
        <v>3.1458999999999997</v>
      </c>
      <c r="V102" s="12">
        <f t="shared" si="54"/>
        <v>1.2985</v>
      </c>
      <c r="W102" s="12">
        <f t="shared" si="54"/>
        <v>0.93706</v>
      </c>
      <c r="X102" s="12">
        <f t="shared" si="54"/>
        <v>0.61224999999999996</v>
      </c>
      <c r="Y102" s="12">
        <f t="shared" si="54"/>
        <v>1.6577999999999999</v>
      </c>
      <c r="Z102" s="12">
        <f t="shared" si="54"/>
        <v>1.7736000000000001</v>
      </c>
      <c r="AA102" s="12">
        <f t="shared" si="54"/>
        <v>1.7964</v>
      </c>
      <c r="AB102" s="12">
        <f t="shared" si="54"/>
        <v>3.5315000000000003</v>
      </c>
      <c r="AC102" s="12">
        <f t="shared" si="54"/>
        <v>1.5871999999999999</v>
      </c>
      <c r="AD102" s="12">
        <f t="shared" si="54"/>
        <v>1.4370000000000001</v>
      </c>
      <c r="AE102" s="12">
        <f t="shared" si="54"/>
        <v>0.49812000000000001</v>
      </c>
      <c r="AF102" s="39"/>
      <c r="AG102" s="39"/>
    </row>
    <row r="103" spans="1:33" hidden="1" x14ac:dyDescent="0.25">
      <c r="A103" s="45"/>
      <c r="B103" s="6">
        <v>15</v>
      </c>
      <c r="C103" s="6">
        <v>24</v>
      </c>
      <c r="D103" s="14">
        <f t="shared" ref="D103:AE103" si="55">_xlfn.NUMBERVALUE(MID(D6,1,FIND("(",D6)-1),".")+_xlfn.NUMBERVALUE(MID(D6,FIND("(",D6)+1,FIND(")",D6)-(FIND("(",D6)+1)),".")</f>
        <v>2.5182000000000002</v>
      </c>
      <c r="E103" s="14">
        <f t="shared" si="55"/>
        <v>5.1809999999999992</v>
      </c>
      <c r="F103" s="14">
        <f t="shared" si="55"/>
        <v>3.2585999999999999</v>
      </c>
      <c r="G103" s="14">
        <f t="shared" si="55"/>
        <v>1.4000000000000001</v>
      </c>
      <c r="H103" s="14">
        <f t="shared" si="55"/>
        <v>4.3098000000000001</v>
      </c>
      <c r="I103" s="14">
        <f t="shared" si="55"/>
        <v>3.5619999999999998</v>
      </c>
      <c r="J103" s="14">
        <f t="shared" si="55"/>
        <v>4.8656999999999995</v>
      </c>
      <c r="K103" s="14">
        <f t="shared" si="55"/>
        <v>4.2078999999999995</v>
      </c>
      <c r="L103" s="14">
        <f t="shared" si="55"/>
        <v>3.8030000000000004</v>
      </c>
      <c r="M103" s="14">
        <f t="shared" si="55"/>
        <v>4.7090999999999994</v>
      </c>
      <c r="N103" s="14">
        <f t="shared" si="55"/>
        <v>7.2188000000000008</v>
      </c>
      <c r="O103" s="14">
        <f t="shared" si="55"/>
        <v>3.1324000000000001</v>
      </c>
      <c r="P103" s="14">
        <f t="shared" si="55"/>
        <v>5.5476000000000001</v>
      </c>
      <c r="Q103" s="14">
        <f t="shared" si="55"/>
        <v>5.85</v>
      </c>
      <c r="R103" s="14">
        <f t="shared" si="55"/>
        <v>6.9651999999999994</v>
      </c>
      <c r="S103" s="14">
        <f t="shared" si="55"/>
        <v>6.6703000000000001</v>
      </c>
      <c r="T103" s="14">
        <f t="shared" si="55"/>
        <v>10.5764</v>
      </c>
      <c r="U103" s="14">
        <f t="shared" si="55"/>
        <v>5.8679999999999994</v>
      </c>
      <c r="V103" s="14">
        <f t="shared" si="55"/>
        <v>3.5508999999999999</v>
      </c>
      <c r="W103" s="14">
        <f t="shared" si="55"/>
        <v>5.6567999999999996</v>
      </c>
      <c r="X103" s="14">
        <f t="shared" si="55"/>
        <v>2.4952000000000001</v>
      </c>
      <c r="Y103" s="14">
        <f t="shared" si="55"/>
        <v>4.3015999999999996</v>
      </c>
      <c r="Z103" s="14">
        <f t="shared" si="55"/>
        <v>4.3129</v>
      </c>
      <c r="AA103" s="14">
        <f t="shared" si="55"/>
        <v>5.8202999999999996</v>
      </c>
      <c r="AB103" s="14">
        <f t="shared" si="55"/>
        <v>6.0278</v>
      </c>
      <c r="AC103" s="14">
        <f t="shared" si="55"/>
        <v>3.6597999999999997</v>
      </c>
      <c r="AD103" s="14">
        <f t="shared" si="55"/>
        <v>3.9588999999999999</v>
      </c>
      <c r="AE103" s="14">
        <f t="shared" si="55"/>
        <v>2.0358000000000001</v>
      </c>
      <c r="AF103" s="39"/>
      <c r="AG103" s="39"/>
    </row>
    <row r="104" spans="1:33" hidden="1" x14ac:dyDescent="0.25">
      <c r="A104" s="43" t="s">
        <v>81</v>
      </c>
      <c r="B104" s="5">
        <v>3</v>
      </c>
      <c r="C104" s="5">
        <v>12</v>
      </c>
      <c r="D104" s="10">
        <f t="shared" ref="D104:AE104" si="56">_xlfn.NUMBERVALUE(MID(D7,1,FIND("(",D7)-1),".")+_xlfn.NUMBERVALUE(MID(D7,FIND("(",D7)+1,FIND(")",D7)-(FIND("(",D7)+1)),".")</f>
        <v>0.18811</v>
      </c>
      <c r="E104" s="10">
        <f t="shared" si="56"/>
        <v>0.35533999999999999</v>
      </c>
      <c r="F104" s="10">
        <f t="shared" si="56"/>
        <v>0.18360000000000001</v>
      </c>
      <c r="G104" s="10">
        <f t="shared" si="56"/>
        <v>0.18464</v>
      </c>
      <c r="H104" s="10">
        <f t="shared" si="56"/>
        <v>0.31775999999999999</v>
      </c>
      <c r="I104" s="10">
        <f t="shared" si="56"/>
        <v>0.18570999999999999</v>
      </c>
      <c r="J104" s="10">
        <f t="shared" si="56"/>
        <v>0.30945</v>
      </c>
      <c r="K104" s="10">
        <f t="shared" si="56"/>
        <v>0.34294000000000002</v>
      </c>
      <c r="L104" s="10">
        <f t="shared" si="56"/>
        <v>0.26861999999999997</v>
      </c>
      <c r="M104" s="10">
        <f t="shared" si="56"/>
        <v>0.20257</v>
      </c>
      <c r="N104" s="10">
        <f t="shared" si="56"/>
        <v>0.47464000000000001</v>
      </c>
      <c r="O104" s="10">
        <f t="shared" si="56"/>
        <v>0.21881</v>
      </c>
      <c r="P104" s="10">
        <f t="shared" si="56"/>
        <v>0.38246999999999998</v>
      </c>
      <c r="Q104" s="10">
        <f t="shared" si="56"/>
        <v>0.31784000000000001</v>
      </c>
      <c r="R104" s="10">
        <f t="shared" si="56"/>
        <v>0.42309999999999998</v>
      </c>
      <c r="S104" s="10">
        <f t="shared" si="56"/>
        <v>0.31833</v>
      </c>
      <c r="T104" s="10">
        <f t="shared" si="56"/>
        <v>0.35746</v>
      </c>
      <c r="U104" s="10">
        <f t="shared" si="56"/>
        <v>0.38917999999999997</v>
      </c>
      <c r="V104" s="10">
        <f t="shared" si="56"/>
        <v>0.1895</v>
      </c>
      <c r="W104" s="10">
        <f t="shared" si="56"/>
        <v>0.24317999999999998</v>
      </c>
      <c r="X104" s="10">
        <f t="shared" si="56"/>
        <v>6.4320000000000002E-2</v>
      </c>
      <c r="Y104" s="10">
        <f t="shared" si="56"/>
        <v>0.19624</v>
      </c>
      <c r="Z104" s="10">
        <f t="shared" si="56"/>
        <v>0.14032</v>
      </c>
      <c r="AA104" s="10">
        <f t="shared" si="56"/>
        <v>0.18905</v>
      </c>
      <c r="AB104" s="10">
        <f t="shared" si="56"/>
        <v>0.18230000000000002</v>
      </c>
      <c r="AC104" s="10">
        <f t="shared" si="56"/>
        <v>0.19471000000000002</v>
      </c>
      <c r="AD104" s="10">
        <f t="shared" si="56"/>
        <v>0.20921000000000001</v>
      </c>
      <c r="AE104" s="10">
        <f t="shared" si="56"/>
        <v>5.9152999999999997E-2</v>
      </c>
      <c r="AF104" s="39"/>
      <c r="AG104" s="39"/>
    </row>
    <row r="105" spans="1:33" hidden="1" x14ac:dyDescent="0.25">
      <c r="A105" s="44"/>
      <c r="B105" s="8">
        <v>5</v>
      </c>
      <c r="C105" s="8">
        <v>14</v>
      </c>
      <c r="D105" s="12">
        <f t="shared" ref="D105:AE105" si="57">_xlfn.NUMBERVALUE(MID(D8,1,FIND("(",D8)-1),".")+_xlfn.NUMBERVALUE(MID(D8,FIND("(",D8)+1,FIND(")",D8)-(FIND("(",D8)+1)),".")</f>
        <v>0.44924999999999998</v>
      </c>
      <c r="E105" s="12">
        <f t="shared" si="57"/>
        <v>0.52283000000000002</v>
      </c>
      <c r="F105" s="12">
        <f t="shared" si="57"/>
        <v>0.52707000000000004</v>
      </c>
      <c r="G105" s="12">
        <f t="shared" si="57"/>
        <v>0.49339999999999995</v>
      </c>
      <c r="H105" s="12">
        <f t="shared" si="57"/>
        <v>0.6418299999999999</v>
      </c>
      <c r="I105" s="12">
        <f t="shared" si="57"/>
        <v>0.41482999999999998</v>
      </c>
      <c r="J105" s="12">
        <f t="shared" si="57"/>
        <v>0.77605000000000002</v>
      </c>
      <c r="K105" s="12">
        <f t="shared" si="57"/>
        <v>0.73260999999999998</v>
      </c>
      <c r="L105" s="12">
        <f t="shared" si="57"/>
        <v>0.50993999999999995</v>
      </c>
      <c r="M105" s="12">
        <f t="shared" si="57"/>
        <v>0.55256000000000005</v>
      </c>
      <c r="N105" s="12">
        <f t="shared" si="57"/>
        <v>1.4040999999999999</v>
      </c>
      <c r="O105" s="12">
        <f t="shared" si="57"/>
        <v>0.73311000000000004</v>
      </c>
      <c r="P105" s="12">
        <f t="shared" si="57"/>
        <v>0.68271999999999999</v>
      </c>
      <c r="Q105" s="12">
        <f t="shared" si="57"/>
        <v>1.0993999999999999</v>
      </c>
      <c r="R105" s="12">
        <f t="shared" si="57"/>
        <v>1.734</v>
      </c>
      <c r="S105" s="12">
        <f t="shared" si="57"/>
        <v>0.81411</v>
      </c>
      <c r="T105" s="12">
        <f t="shared" si="57"/>
        <v>0.90242</v>
      </c>
      <c r="U105" s="12">
        <f t="shared" si="57"/>
        <v>0.79209000000000007</v>
      </c>
      <c r="V105" s="12">
        <f t="shared" si="57"/>
        <v>0.52246999999999999</v>
      </c>
      <c r="W105" s="12">
        <f t="shared" si="57"/>
        <v>0.23393</v>
      </c>
      <c r="X105" s="12">
        <f t="shared" si="57"/>
        <v>0.13777999999999999</v>
      </c>
      <c r="Y105" s="12">
        <f t="shared" si="57"/>
        <v>0.59736</v>
      </c>
      <c r="Z105" s="12">
        <f t="shared" si="57"/>
        <v>0.42707000000000001</v>
      </c>
      <c r="AA105" s="12">
        <f t="shared" si="57"/>
        <v>0.55908000000000002</v>
      </c>
      <c r="AB105" s="12">
        <f t="shared" si="57"/>
        <v>0.50924999999999998</v>
      </c>
      <c r="AC105" s="12">
        <f t="shared" si="57"/>
        <v>0.50952999999999993</v>
      </c>
      <c r="AD105" s="12">
        <f t="shared" si="57"/>
        <v>0.53898999999999997</v>
      </c>
      <c r="AE105" s="12">
        <f t="shared" si="57"/>
        <v>9.0385999999999994E-2</v>
      </c>
      <c r="AF105" s="39"/>
      <c r="AG105" s="39"/>
    </row>
    <row r="106" spans="1:33" hidden="1" x14ac:dyDescent="0.25">
      <c r="A106" s="44"/>
      <c r="B106" s="8">
        <v>8</v>
      </c>
      <c r="C106" s="8">
        <v>17</v>
      </c>
      <c r="D106" s="12">
        <f t="shared" ref="D106:AE106" si="58">_xlfn.NUMBERVALUE(MID(D9,1,FIND("(",D9)-1),".")+_xlfn.NUMBERVALUE(MID(D9,FIND("(",D9)+1,FIND(")",D9)-(FIND("(",D9)+1)),".")</f>
        <v>1.0171300000000001</v>
      </c>
      <c r="E106" s="12">
        <f t="shared" si="58"/>
        <v>1.2061999999999999</v>
      </c>
      <c r="F106" s="12">
        <f t="shared" si="58"/>
        <v>1.1333</v>
      </c>
      <c r="G106" s="12">
        <f t="shared" si="58"/>
        <v>1.1916</v>
      </c>
      <c r="H106" s="12">
        <f t="shared" si="58"/>
        <v>1.5546000000000002</v>
      </c>
      <c r="I106" s="12">
        <f t="shared" si="58"/>
        <v>0.98843999999999999</v>
      </c>
      <c r="J106" s="12">
        <f t="shared" si="58"/>
        <v>1.5282</v>
      </c>
      <c r="K106" s="12">
        <f t="shared" si="58"/>
        <v>1.6629</v>
      </c>
      <c r="L106" s="12">
        <f t="shared" si="58"/>
        <v>1.1425000000000001</v>
      </c>
      <c r="M106" s="12">
        <f t="shared" si="58"/>
        <v>1.4129</v>
      </c>
      <c r="N106" s="12">
        <f t="shared" si="58"/>
        <v>2.7235</v>
      </c>
      <c r="O106" s="12">
        <f t="shared" si="58"/>
        <v>1.3695999999999999</v>
      </c>
      <c r="P106" s="12">
        <f t="shared" si="58"/>
        <v>2.0192999999999999</v>
      </c>
      <c r="Q106" s="12">
        <f t="shared" si="58"/>
        <v>2.3529400000000003</v>
      </c>
      <c r="R106" s="12">
        <f t="shared" si="58"/>
        <v>2.3851999999999998</v>
      </c>
      <c r="S106" s="12">
        <f t="shared" si="58"/>
        <v>1.5319</v>
      </c>
      <c r="T106" s="12">
        <f t="shared" si="58"/>
        <v>14.855599999999999</v>
      </c>
      <c r="U106" s="12">
        <f t="shared" si="58"/>
        <v>2.0064000000000002</v>
      </c>
      <c r="V106" s="12">
        <f t="shared" si="58"/>
        <v>1.2768999999999999</v>
      </c>
      <c r="W106" s="12">
        <f t="shared" si="58"/>
        <v>1.2803800000000001</v>
      </c>
      <c r="X106" s="12">
        <f t="shared" si="58"/>
        <v>1.5034399999999999</v>
      </c>
      <c r="Y106" s="12">
        <f t="shared" si="58"/>
        <v>1.2563</v>
      </c>
      <c r="Z106" s="12">
        <f t="shared" si="58"/>
        <v>1.5538000000000001</v>
      </c>
      <c r="AA106" s="12">
        <f t="shared" si="58"/>
        <v>1.6718999999999999</v>
      </c>
      <c r="AB106" s="12">
        <f t="shared" si="58"/>
        <v>1.2363000000000002</v>
      </c>
      <c r="AC106" s="12">
        <f t="shared" si="58"/>
        <v>1.1428</v>
      </c>
      <c r="AD106" s="12">
        <f t="shared" si="58"/>
        <v>1.2913000000000001</v>
      </c>
      <c r="AE106" s="12">
        <f t="shared" si="58"/>
        <v>0.32478000000000001</v>
      </c>
      <c r="AF106" s="39"/>
      <c r="AG106" s="39"/>
    </row>
    <row r="107" spans="1:33" hidden="1" x14ac:dyDescent="0.25">
      <c r="A107" s="44"/>
      <c r="B107" s="8">
        <v>10</v>
      </c>
      <c r="C107" s="8">
        <v>19</v>
      </c>
      <c r="D107" s="12">
        <f t="shared" ref="D107:AE107" si="59">_xlfn.NUMBERVALUE(MID(D10,1,FIND("(",D10)-1),".")+_xlfn.NUMBERVALUE(MID(D10,FIND("(",D10)+1,FIND(")",D10)-(FIND("(",D10)+1)),".")</f>
        <v>1.2263999999999999</v>
      </c>
      <c r="E107" s="12">
        <f t="shared" si="59"/>
        <v>1.4721000000000002</v>
      </c>
      <c r="F107" s="12">
        <f t="shared" si="59"/>
        <v>1.3574999999999999</v>
      </c>
      <c r="G107" s="12">
        <f t="shared" si="59"/>
        <v>1.4527000000000001</v>
      </c>
      <c r="H107" s="12">
        <f t="shared" si="59"/>
        <v>1.9681999999999999</v>
      </c>
      <c r="I107" s="12">
        <f t="shared" si="59"/>
        <v>1.1897</v>
      </c>
      <c r="J107" s="12">
        <f t="shared" si="59"/>
        <v>1.5425</v>
      </c>
      <c r="K107" s="12">
        <f t="shared" si="59"/>
        <v>1.8486</v>
      </c>
      <c r="L107" s="12">
        <f t="shared" si="59"/>
        <v>1.2974999999999999</v>
      </c>
      <c r="M107" s="12">
        <f t="shared" si="59"/>
        <v>1.8549</v>
      </c>
      <c r="N107" s="12">
        <f t="shared" si="59"/>
        <v>3.3525</v>
      </c>
      <c r="O107" s="12">
        <f t="shared" si="59"/>
        <v>1.6120000000000001</v>
      </c>
      <c r="P107" s="12">
        <f t="shared" si="59"/>
        <v>2.5141</v>
      </c>
      <c r="Q107" s="12">
        <f t="shared" si="59"/>
        <v>2.9138999999999999</v>
      </c>
      <c r="R107" s="12">
        <f t="shared" si="59"/>
        <v>3.3140999999999998</v>
      </c>
      <c r="S107" s="12">
        <f t="shared" si="59"/>
        <v>1.7615000000000001</v>
      </c>
      <c r="T107" s="12">
        <f t="shared" si="59"/>
        <v>21.675999999999998</v>
      </c>
      <c r="U107" s="12">
        <f t="shared" si="59"/>
        <v>2.3437000000000001</v>
      </c>
      <c r="V107" s="12">
        <f t="shared" si="59"/>
        <v>1.6738999999999999</v>
      </c>
      <c r="W107" s="12">
        <f t="shared" si="59"/>
        <v>2.2067000000000001</v>
      </c>
      <c r="X107" s="12">
        <f t="shared" si="59"/>
        <v>2.5705</v>
      </c>
      <c r="Y107" s="12">
        <f t="shared" si="59"/>
        <v>1.5362</v>
      </c>
      <c r="Z107" s="12">
        <f t="shared" si="59"/>
        <v>1.8484</v>
      </c>
      <c r="AA107" s="12">
        <f t="shared" si="59"/>
        <v>2.1442000000000001</v>
      </c>
      <c r="AB107" s="12">
        <f t="shared" si="59"/>
        <v>1.5658999999999998</v>
      </c>
      <c r="AC107" s="12">
        <f t="shared" si="59"/>
        <v>1.4499</v>
      </c>
      <c r="AD107" s="12">
        <f t="shared" si="59"/>
        <v>1.6181000000000001</v>
      </c>
      <c r="AE107" s="12">
        <f t="shared" si="59"/>
        <v>0.36082999999999998</v>
      </c>
      <c r="AF107" s="39"/>
      <c r="AG107" s="39"/>
    </row>
    <row r="108" spans="1:33" hidden="1" x14ac:dyDescent="0.25">
      <c r="A108" s="45"/>
      <c r="B108" s="6">
        <v>15</v>
      </c>
      <c r="C108" s="6">
        <v>24</v>
      </c>
      <c r="D108" s="14">
        <f t="shared" ref="D108:AE108" si="60">_xlfn.NUMBERVALUE(MID(D11,1,FIND("(",D11)-1),".")+_xlfn.NUMBERVALUE(MID(D11,FIND("(",D11)+1,FIND(")",D11)-(FIND("(",D11)+1)),".")</f>
        <v>3.0893999999999999</v>
      </c>
      <c r="E108" s="14">
        <f t="shared" si="60"/>
        <v>3.6337000000000002</v>
      </c>
      <c r="F108" s="14">
        <f t="shared" si="60"/>
        <v>3.8658000000000001</v>
      </c>
      <c r="G108" s="14">
        <f t="shared" si="60"/>
        <v>3.5272000000000001</v>
      </c>
      <c r="H108" s="14">
        <f t="shared" si="60"/>
        <v>4.1506999999999996</v>
      </c>
      <c r="I108" s="14">
        <f t="shared" si="60"/>
        <v>3.2370000000000001</v>
      </c>
      <c r="J108" s="14">
        <f t="shared" si="60"/>
        <v>3.6706000000000003</v>
      </c>
      <c r="K108" s="14">
        <f t="shared" si="60"/>
        <v>5.2191000000000001</v>
      </c>
      <c r="L108" s="14">
        <f t="shared" si="60"/>
        <v>3.6356000000000002</v>
      </c>
      <c r="M108" s="14">
        <f t="shared" si="60"/>
        <v>4.5259</v>
      </c>
      <c r="N108" s="14">
        <f t="shared" si="60"/>
        <v>7.1633000000000004</v>
      </c>
      <c r="O108" s="14">
        <f t="shared" si="60"/>
        <v>4.45</v>
      </c>
      <c r="P108" s="14">
        <f t="shared" si="60"/>
        <v>5.3937000000000008</v>
      </c>
      <c r="Q108" s="14">
        <f t="shared" si="60"/>
        <v>6.4744999999999999</v>
      </c>
      <c r="R108" s="14">
        <f t="shared" si="60"/>
        <v>6.9497</v>
      </c>
      <c r="S108" s="14">
        <f t="shared" si="60"/>
        <v>6.7676000000000007</v>
      </c>
      <c r="T108" s="14">
        <f t="shared" si="60"/>
        <v>30.387999999999998</v>
      </c>
      <c r="U108" s="14">
        <f t="shared" si="60"/>
        <v>4.1300999999999997</v>
      </c>
      <c r="V108" s="14">
        <f t="shared" si="60"/>
        <v>4.2824</v>
      </c>
      <c r="W108" s="14">
        <f t="shared" si="60"/>
        <v>10.7163</v>
      </c>
      <c r="X108" s="14">
        <f t="shared" si="60"/>
        <v>4.7031999999999998</v>
      </c>
      <c r="Y108" s="14">
        <f t="shared" si="60"/>
        <v>4.3635999999999999</v>
      </c>
      <c r="Z108" s="14">
        <f t="shared" si="60"/>
        <v>5.8045999999999998</v>
      </c>
      <c r="AA108" s="14">
        <f t="shared" si="60"/>
        <v>5.3694999999999995</v>
      </c>
      <c r="AB108" s="14">
        <f t="shared" si="60"/>
        <v>3.5124000000000004</v>
      </c>
      <c r="AC108" s="14">
        <f t="shared" si="60"/>
        <v>3.5165000000000002</v>
      </c>
      <c r="AD108" s="14">
        <f t="shared" si="60"/>
        <v>4.37</v>
      </c>
      <c r="AE108" s="14">
        <f t="shared" si="60"/>
        <v>0.54220000000000002</v>
      </c>
      <c r="AF108" s="39"/>
      <c r="AG108" s="39"/>
    </row>
    <row r="109" spans="1:33" hidden="1" x14ac:dyDescent="0.25">
      <c r="A109" s="43" t="s">
        <v>147</v>
      </c>
      <c r="B109" s="5">
        <v>3</v>
      </c>
      <c r="C109" s="5">
        <v>12</v>
      </c>
      <c r="D109" s="10">
        <f t="shared" ref="D109:AE109" si="61">_xlfn.NUMBERVALUE(MID(D12,1,FIND("(",D12)-1),".")+_xlfn.NUMBERVALUE(MID(D12,FIND("(",D12)+1,FIND(")",D12)-(FIND("(",D12)+1)),".")</f>
        <v>8.5844000000000004E-2</v>
      </c>
      <c r="E109" s="10">
        <f t="shared" si="61"/>
        <v>3.2419999999999997E-2</v>
      </c>
      <c r="F109" s="10">
        <f t="shared" si="61"/>
        <v>9.3273999999999996E-2</v>
      </c>
      <c r="G109" s="10">
        <f t="shared" si="61"/>
        <v>9.2552000000000009E-2</v>
      </c>
      <c r="H109" s="10">
        <f t="shared" si="61"/>
        <v>8.8334999999999997E-2</v>
      </c>
      <c r="I109" s="10">
        <f t="shared" si="61"/>
        <v>9.2503000000000002E-2</v>
      </c>
      <c r="J109" s="10">
        <f t="shared" si="61"/>
        <v>0.10165</v>
      </c>
      <c r="K109" s="10">
        <f t="shared" si="61"/>
        <v>4.1758999999999998E-2</v>
      </c>
      <c r="L109" s="10">
        <f t="shared" si="61"/>
        <v>0.12098</v>
      </c>
      <c r="M109" s="10">
        <f t="shared" si="61"/>
        <v>3.2557000000000003E-2</v>
      </c>
      <c r="N109" s="10">
        <f t="shared" si="61"/>
        <v>0.16559000000000001</v>
      </c>
      <c r="O109" s="10">
        <f t="shared" si="61"/>
        <v>7.7024999999999996E-2</v>
      </c>
      <c r="P109" s="10">
        <f t="shared" si="61"/>
        <v>0.16597000000000001</v>
      </c>
      <c r="Q109" s="10">
        <f t="shared" si="61"/>
        <v>0.22220000000000001</v>
      </c>
      <c r="R109" s="10">
        <f t="shared" si="61"/>
        <v>0.14835999999999999</v>
      </c>
      <c r="S109" s="10">
        <f t="shared" si="61"/>
        <v>0.31640000000000001</v>
      </c>
      <c r="T109" s="10">
        <f t="shared" si="61"/>
        <v>8.6507999999999988E-2</v>
      </c>
      <c r="U109" s="10">
        <f t="shared" si="61"/>
        <v>0.13811999999999999</v>
      </c>
      <c r="V109" s="10">
        <f t="shared" si="61"/>
        <v>0.12864</v>
      </c>
      <c r="W109" s="10">
        <f t="shared" si="61"/>
        <v>9.5486000000000001E-2</v>
      </c>
      <c r="X109" s="10">
        <f t="shared" si="61"/>
        <v>0.11537</v>
      </c>
      <c r="Y109" s="10">
        <f t="shared" si="61"/>
        <v>0.74873999999999996</v>
      </c>
      <c r="Z109" s="10">
        <f t="shared" si="61"/>
        <v>0.24285999999999999</v>
      </c>
      <c r="AA109" s="10">
        <f t="shared" si="61"/>
        <v>0.106443</v>
      </c>
      <c r="AB109" s="10">
        <f t="shared" si="61"/>
        <v>2.2471999999999999E-2</v>
      </c>
      <c r="AC109" s="10">
        <f t="shared" si="61"/>
        <v>9.0823000000000001E-2</v>
      </c>
      <c r="AD109" s="10">
        <f t="shared" si="61"/>
        <v>0.14682000000000001</v>
      </c>
      <c r="AE109" s="10">
        <f t="shared" si="61"/>
        <v>0.104369</v>
      </c>
      <c r="AF109" s="39"/>
      <c r="AG109" s="39"/>
    </row>
    <row r="110" spans="1:33" hidden="1" x14ac:dyDescent="0.25">
      <c r="A110" s="44"/>
      <c r="B110" s="8">
        <v>5</v>
      </c>
      <c r="C110" s="8">
        <v>14</v>
      </c>
      <c r="D110" s="12">
        <f t="shared" ref="D110:AE110" si="62">_xlfn.NUMBERVALUE(MID(D13,1,FIND("(",D13)-1),".")+_xlfn.NUMBERVALUE(MID(D13,FIND("(",D13)+1,FIND(")",D13)-(FIND("(",D13)+1)),".")</f>
        <v>0.37416000000000005</v>
      </c>
      <c r="E110" s="12">
        <f t="shared" si="62"/>
        <v>3.6174999999999999E-2</v>
      </c>
      <c r="F110" s="12">
        <f t="shared" si="62"/>
        <v>0.41344999999999998</v>
      </c>
      <c r="G110" s="12">
        <f t="shared" si="62"/>
        <v>0.73479000000000005</v>
      </c>
      <c r="H110" s="12">
        <f t="shared" si="62"/>
        <v>0.25708000000000003</v>
      </c>
      <c r="I110" s="12">
        <f t="shared" si="62"/>
        <v>0.41283000000000003</v>
      </c>
      <c r="J110" s="12">
        <f t="shared" si="62"/>
        <v>0.36974000000000001</v>
      </c>
      <c r="K110" s="12">
        <f t="shared" si="62"/>
        <v>0.16117000000000001</v>
      </c>
      <c r="L110" s="12">
        <f t="shared" si="62"/>
        <v>0.53524000000000005</v>
      </c>
      <c r="M110" s="12">
        <f t="shared" si="62"/>
        <v>0.10261400000000001</v>
      </c>
      <c r="N110" s="12">
        <f t="shared" si="62"/>
        <v>0.68625999999999998</v>
      </c>
      <c r="O110" s="12">
        <f t="shared" si="62"/>
        <v>0.63921000000000006</v>
      </c>
      <c r="P110" s="12">
        <f t="shared" si="62"/>
        <v>2.2088000000000001</v>
      </c>
      <c r="Q110" s="12">
        <f t="shared" si="62"/>
        <v>0.54122000000000003</v>
      </c>
      <c r="R110" s="12">
        <f t="shared" si="62"/>
        <v>1.6072000000000002</v>
      </c>
      <c r="S110" s="12">
        <f t="shared" si="62"/>
        <v>0.67538999999999993</v>
      </c>
      <c r="T110" s="12">
        <f t="shared" si="62"/>
        <v>0.96763999999999994</v>
      </c>
      <c r="U110" s="12">
        <f t="shared" si="62"/>
        <v>2.1520999999999999</v>
      </c>
      <c r="V110" s="12">
        <f t="shared" si="62"/>
        <v>0.62292999999999998</v>
      </c>
      <c r="W110" s="12">
        <f t="shared" si="62"/>
        <v>1.1283999999999998</v>
      </c>
      <c r="X110" s="12">
        <f t="shared" si="62"/>
        <v>0.48451</v>
      </c>
      <c r="Y110" s="12">
        <f t="shared" si="62"/>
        <v>0.20094000000000001</v>
      </c>
      <c r="Z110" s="12">
        <f t="shared" si="62"/>
        <v>0.45717999999999998</v>
      </c>
      <c r="AA110" s="12">
        <f t="shared" si="62"/>
        <v>0.44764999999999999</v>
      </c>
      <c r="AB110" s="12">
        <f t="shared" si="62"/>
        <v>7.4381000000000003E-2</v>
      </c>
      <c r="AC110" s="12">
        <f t="shared" si="62"/>
        <v>0.35602</v>
      </c>
      <c r="AD110" s="12">
        <f t="shared" si="62"/>
        <v>0.56136999999999992</v>
      </c>
      <c r="AE110" s="12">
        <f t="shared" si="62"/>
        <v>0.40499000000000002</v>
      </c>
      <c r="AF110" s="39"/>
      <c r="AG110" s="39"/>
    </row>
    <row r="111" spans="1:33" hidden="1" x14ac:dyDescent="0.25">
      <c r="A111" s="44"/>
      <c r="B111" s="8">
        <v>8</v>
      </c>
      <c r="C111" s="8">
        <v>17</v>
      </c>
      <c r="D111" s="12">
        <f t="shared" ref="D111:AE111" si="63">_xlfn.NUMBERVALUE(MID(D14,1,FIND("(",D14)-1),".")+_xlfn.NUMBERVALUE(MID(D14,FIND("(",D14)+1,FIND(")",D14)-(FIND("(",D14)+1)),".")</f>
        <v>0.87136999999999998</v>
      </c>
      <c r="E111" s="12">
        <f t="shared" si="63"/>
        <v>0.104226</v>
      </c>
      <c r="F111" s="12">
        <f t="shared" si="63"/>
        <v>1.09497</v>
      </c>
      <c r="G111" s="12">
        <f t="shared" si="63"/>
        <v>1.5547</v>
      </c>
      <c r="H111" s="12">
        <f t="shared" si="63"/>
        <v>0.70100000000000007</v>
      </c>
      <c r="I111" s="12">
        <f t="shared" si="63"/>
        <v>1.3856999999999999</v>
      </c>
      <c r="J111" s="12">
        <f t="shared" si="63"/>
        <v>0.98403000000000007</v>
      </c>
      <c r="K111" s="12">
        <f t="shared" si="63"/>
        <v>0.42510000000000003</v>
      </c>
      <c r="L111" s="12">
        <f t="shared" si="63"/>
        <v>1.5176000000000001</v>
      </c>
      <c r="M111" s="12">
        <f t="shared" si="63"/>
        <v>0.17644599999999999</v>
      </c>
      <c r="N111" s="12">
        <f t="shared" si="63"/>
        <v>3.7321</v>
      </c>
      <c r="O111" s="12">
        <f t="shared" si="63"/>
        <v>1.3738999999999999</v>
      </c>
      <c r="P111" s="12">
        <f t="shared" si="63"/>
        <v>2.6878000000000002</v>
      </c>
      <c r="Q111" s="12">
        <f t="shared" si="63"/>
        <v>1.9685999999999999</v>
      </c>
      <c r="R111" s="12">
        <f t="shared" si="63"/>
        <v>2.7541000000000002</v>
      </c>
      <c r="S111" s="12">
        <f t="shared" si="63"/>
        <v>2.4297</v>
      </c>
      <c r="T111" s="12">
        <f t="shared" si="63"/>
        <v>8.8861105000000009</v>
      </c>
      <c r="U111" s="12">
        <f t="shared" si="63"/>
        <v>2.6320999999999999</v>
      </c>
      <c r="V111" s="12">
        <f t="shared" si="63"/>
        <v>1.9105999999999999</v>
      </c>
      <c r="W111" s="12">
        <f t="shared" si="63"/>
        <v>8.5376999999999992</v>
      </c>
      <c r="X111" s="12">
        <f t="shared" si="63"/>
        <v>1.8725999999999998</v>
      </c>
      <c r="Y111" s="12">
        <f t="shared" si="63"/>
        <v>0.28732999999999997</v>
      </c>
      <c r="Z111" s="12">
        <f t="shared" si="63"/>
        <v>2.1301999999999999</v>
      </c>
      <c r="AA111" s="12">
        <f t="shared" si="63"/>
        <v>1.9981</v>
      </c>
      <c r="AB111" s="12">
        <f t="shared" si="63"/>
        <v>0.38448000000000004</v>
      </c>
      <c r="AC111" s="12">
        <f t="shared" si="63"/>
        <v>1.01572</v>
      </c>
      <c r="AD111" s="12">
        <f t="shared" si="63"/>
        <v>1.575</v>
      </c>
      <c r="AE111" s="12">
        <f t="shared" si="63"/>
        <v>1.3527</v>
      </c>
      <c r="AF111" s="39"/>
      <c r="AG111" s="39"/>
    </row>
    <row r="112" spans="1:33" hidden="1" x14ac:dyDescent="0.25">
      <c r="A112" s="44"/>
      <c r="B112" s="8">
        <v>10</v>
      </c>
      <c r="C112" s="8">
        <v>19</v>
      </c>
      <c r="D112" s="12">
        <f t="shared" ref="D112:AE112" si="64">_xlfn.NUMBERVALUE(MID(D15,1,FIND("(",D15)-1),".")+_xlfn.NUMBERVALUE(MID(D15,FIND("(",D15)+1,FIND(")",D15)-(FIND("(",D15)+1)),".")</f>
        <v>1.0112400000000001</v>
      </c>
      <c r="E112" s="12">
        <f t="shared" si="64"/>
        <v>8.5772000000000001E-2</v>
      </c>
      <c r="F112" s="12">
        <f t="shared" si="64"/>
        <v>1.4540999999999999</v>
      </c>
      <c r="G112" s="12">
        <f t="shared" si="64"/>
        <v>2.0771999999999999</v>
      </c>
      <c r="H112" s="12">
        <f t="shared" si="64"/>
        <v>0.76851000000000003</v>
      </c>
      <c r="I112" s="12">
        <f t="shared" si="64"/>
        <v>1.7474000000000001</v>
      </c>
      <c r="J112" s="12">
        <f t="shared" si="64"/>
        <v>1.4517</v>
      </c>
      <c r="K112" s="12">
        <f t="shared" si="64"/>
        <v>0.41207000000000005</v>
      </c>
      <c r="L112" s="12">
        <f t="shared" si="64"/>
        <v>1.9107000000000001</v>
      </c>
      <c r="M112" s="12">
        <f t="shared" si="64"/>
        <v>0.25395000000000001</v>
      </c>
      <c r="N112" s="12">
        <f t="shared" si="64"/>
        <v>5.0425000000000004</v>
      </c>
      <c r="O112" s="12">
        <f t="shared" si="64"/>
        <v>1.7362</v>
      </c>
      <c r="P112" s="12">
        <f t="shared" si="64"/>
        <v>3.4870999999999999</v>
      </c>
      <c r="Q112" s="12">
        <f t="shared" si="64"/>
        <v>2.6530999999999998</v>
      </c>
      <c r="R112" s="12">
        <f t="shared" si="64"/>
        <v>3.4362999999999997</v>
      </c>
      <c r="S112" s="12">
        <f t="shared" si="64"/>
        <v>2.6856</v>
      </c>
      <c r="T112" s="12">
        <f t="shared" si="64"/>
        <v>11.189001230000001</v>
      </c>
      <c r="U112" s="12">
        <f t="shared" si="64"/>
        <v>3.4314999999999998</v>
      </c>
      <c r="V112" s="12">
        <f t="shared" si="64"/>
        <v>2.4276</v>
      </c>
      <c r="W112" s="12">
        <f t="shared" si="64"/>
        <v>10.793999999999999</v>
      </c>
      <c r="X112" s="12">
        <f t="shared" si="64"/>
        <v>2.4443000000000001</v>
      </c>
      <c r="Y112" s="12">
        <f t="shared" si="64"/>
        <v>0.28383000000000003</v>
      </c>
      <c r="Z112" s="12">
        <f t="shared" si="64"/>
        <v>3.0496000000000003</v>
      </c>
      <c r="AA112" s="12">
        <f t="shared" si="64"/>
        <v>2.9089999999999998</v>
      </c>
      <c r="AB112" s="12">
        <f t="shared" si="64"/>
        <v>0.68733999999999995</v>
      </c>
      <c r="AC112" s="12">
        <f t="shared" si="64"/>
        <v>1.3409</v>
      </c>
      <c r="AD112" s="12">
        <f t="shared" si="64"/>
        <v>1.8813</v>
      </c>
      <c r="AE112" s="12">
        <f t="shared" si="64"/>
        <v>1.6971999999999998</v>
      </c>
      <c r="AF112" s="39"/>
      <c r="AG112" s="39"/>
    </row>
    <row r="113" spans="1:33" hidden="1" x14ac:dyDescent="0.25">
      <c r="A113" s="45"/>
      <c r="B113" s="6">
        <v>15</v>
      </c>
      <c r="C113" s="6">
        <v>24</v>
      </c>
      <c r="D113" s="14">
        <f t="shared" ref="D113:AE113" si="65">_xlfn.NUMBERVALUE(MID(D16,1,FIND("(",D16)-1),".")+_xlfn.NUMBERVALUE(MID(D16,FIND("(",D16)+1,FIND(")",D16)-(FIND("(",D16)+1)),".")</f>
        <v>1.9650000000000001</v>
      </c>
      <c r="E113" s="14">
        <f t="shared" si="65"/>
        <v>0.25340000000000001</v>
      </c>
      <c r="F113" s="14">
        <f t="shared" si="65"/>
        <v>2.5133000000000001</v>
      </c>
      <c r="G113" s="14">
        <f t="shared" si="65"/>
        <v>3.8456000000000001</v>
      </c>
      <c r="H113" s="14">
        <f t="shared" si="65"/>
        <v>1.9180999999999999</v>
      </c>
      <c r="I113" s="14">
        <f t="shared" si="65"/>
        <v>4.6356999999999999</v>
      </c>
      <c r="J113" s="14">
        <f t="shared" si="65"/>
        <v>3.3271000000000002</v>
      </c>
      <c r="K113" s="14">
        <f t="shared" si="65"/>
        <v>1.2627999999999999</v>
      </c>
      <c r="L113" s="14">
        <f t="shared" si="65"/>
        <v>5.9394</v>
      </c>
      <c r="M113" s="14">
        <f t="shared" si="65"/>
        <v>0.24758000000000002</v>
      </c>
      <c r="N113" s="14">
        <f t="shared" si="65"/>
        <v>9.2651000000000003</v>
      </c>
      <c r="O113" s="14">
        <f t="shared" si="65"/>
        <v>5.2027000000000001</v>
      </c>
      <c r="P113" s="14">
        <f t="shared" si="65"/>
        <v>8.6188000000000002</v>
      </c>
      <c r="Q113" s="14">
        <f t="shared" si="65"/>
        <v>7.2098000000000004</v>
      </c>
      <c r="R113" s="14">
        <f t="shared" si="65"/>
        <v>4.0784000000000002</v>
      </c>
      <c r="S113" s="14">
        <f t="shared" si="65"/>
        <v>11.058699999999998</v>
      </c>
      <c r="T113" s="14">
        <f t="shared" si="65"/>
        <v>16.953012999999999</v>
      </c>
      <c r="U113" s="14">
        <f t="shared" si="65"/>
        <v>8.5938999999999997</v>
      </c>
      <c r="V113" s="14">
        <f t="shared" si="65"/>
        <v>4.6006</v>
      </c>
      <c r="W113" s="14">
        <f t="shared" si="65"/>
        <v>16.735099999999999</v>
      </c>
      <c r="X113" s="14">
        <f t="shared" si="65"/>
        <v>4.8071000000000002</v>
      </c>
      <c r="Y113" s="14">
        <f t="shared" si="65"/>
        <v>8.867700000000001</v>
      </c>
      <c r="Z113" s="14">
        <f t="shared" si="65"/>
        <v>6.4325999999999999</v>
      </c>
      <c r="AA113" s="14">
        <f t="shared" si="65"/>
        <v>7.2287999999999997</v>
      </c>
      <c r="AB113" s="14">
        <f t="shared" si="65"/>
        <v>1.806</v>
      </c>
      <c r="AC113" s="14">
        <f t="shared" si="65"/>
        <v>2.9305000000000003</v>
      </c>
      <c r="AD113" s="14">
        <f t="shared" si="65"/>
        <v>4.069</v>
      </c>
      <c r="AE113" s="14">
        <f t="shared" si="65"/>
        <v>3.8285</v>
      </c>
      <c r="AF113" s="39"/>
      <c r="AG113" s="39"/>
    </row>
    <row r="114" spans="1:33" hidden="1" x14ac:dyDescent="0.25">
      <c r="A114" s="43" t="s">
        <v>208</v>
      </c>
      <c r="B114" s="5">
        <v>3</v>
      </c>
      <c r="C114" s="5">
        <v>12</v>
      </c>
      <c r="D114" s="10">
        <f t="shared" ref="D114:AE114" si="66">_xlfn.NUMBERVALUE(MID(D17,1,FIND("(",D17)-1),".")+_xlfn.NUMBERVALUE(MID(D17,FIND("(",D17)+1,FIND(")",D17)-(FIND("(",D17)+1)),".")</f>
        <v>0.19625999999999999</v>
      </c>
      <c r="E114" s="10">
        <f t="shared" si="66"/>
        <v>0.23382999999999998</v>
      </c>
      <c r="F114" s="10">
        <f t="shared" si="66"/>
        <v>0.22069000000000003</v>
      </c>
      <c r="G114" s="10">
        <f t="shared" si="66"/>
        <v>0.21689999999999998</v>
      </c>
      <c r="H114" s="10">
        <f t="shared" si="66"/>
        <v>0.2863</v>
      </c>
      <c r="I114" s="10">
        <f t="shared" si="66"/>
        <v>0.22423999999999999</v>
      </c>
      <c r="J114" s="10">
        <f t="shared" si="66"/>
        <v>0.22775000000000001</v>
      </c>
      <c r="K114" s="10">
        <f t="shared" si="66"/>
        <v>0.32078000000000001</v>
      </c>
      <c r="L114" s="10">
        <f t="shared" si="66"/>
        <v>0.23789000000000002</v>
      </c>
      <c r="M114" s="10">
        <f t="shared" si="66"/>
        <v>0.21575</v>
      </c>
      <c r="N114" s="10">
        <f t="shared" si="66"/>
        <v>0.22842000000000001</v>
      </c>
      <c r="O114" s="10">
        <f t="shared" si="66"/>
        <v>0.22334000000000001</v>
      </c>
      <c r="P114" s="10">
        <f t="shared" si="66"/>
        <v>0.36332999999999999</v>
      </c>
      <c r="Q114" s="10">
        <f t="shared" si="66"/>
        <v>0.21687000000000001</v>
      </c>
      <c r="R114" s="10">
        <f t="shared" si="66"/>
        <v>0.38421</v>
      </c>
      <c r="S114" s="10">
        <f t="shared" si="66"/>
        <v>0.35819999999999996</v>
      </c>
      <c r="T114" s="10">
        <f t="shared" si="66"/>
        <v>0.30974000000000002</v>
      </c>
      <c r="U114" s="10">
        <f t="shared" si="66"/>
        <v>0.35175000000000001</v>
      </c>
      <c r="V114" s="10">
        <f t="shared" si="66"/>
        <v>0.20171</v>
      </c>
      <c r="W114" s="10">
        <f t="shared" si="66"/>
        <v>0.12464599999999999</v>
      </c>
      <c r="X114" s="10">
        <f t="shared" si="66"/>
        <v>1.6834000000000002E-2</v>
      </c>
      <c r="Y114" s="10">
        <f t="shared" si="66"/>
        <v>0.21949000000000002</v>
      </c>
      <c r="Z114" s="10">
        <f t="shared" si="66"/>
        <v>5.1076000000000003E-2</v>
      </c>
      <c r="AA114" s="10">
        <f t="shared" si="66"/>
        <v>0.13378000000000001</v>
      </c>
      <c r="AB114" s="10">
        <f t="shared" si="66"/>
        <v>0.25283</v>
      </c>
      <c r="AC114" s="10">
        <f t="shared" si="66"/>
        <v>0.24970999999999999</v>
      </c>
      <c r="AD114" s="10">
        <f t="shared" si="66"/>
        <v>0.21254000000000001</v>
      </c>
      <c r="AE114" s="10">
        <f t="shared" si="66"/>
        <v>1.3592999999999999E-2</v>
      </c>
    </row>
    <row r="115" spans="1:33" hidden="1" x14ac:dyDescent="0.25">
      <c r="A115" s="44"/>
      <c r="B115" s="8">
        <v>5</v>
      </c>
      <c r="C115" s="8">
        <v>14</v>
      </c>
      <c r="D115" s="12">
        <f t="shared" ref="D115:AE115" si="67">_xlfn.NUMBERVALUE(MID(D18,1,FIND("(",D18)-1),".")+_xlfn.NUMBERVALUE(MID(D18,FIND("(",D18)+1,FIND(")",D18)-(FIND("(",D18)+1)),".")</f>
        <v>0.77465000000000006</v>
      </c>
      <c r="E115" s="12">
        <f t="shared" si="67"/>
        <v>0.84645999999999999</v>
      </c>
      <c r="F115" s="12">
        <f t="shared" si="67"/>
        <v>0.80952000000000002</v>
      </c>
      <c r="G115" s="12">
        <f t="shared" si="67"/>
        <v>0.89261000000000001</v>
      </c>
      <c r="H115" s="12">
        <f t="shared" si="67"/>
        <v>0.83460000000000001</v>
      </c>
      <c r="I115" s="12">
        <f t="shared" si="67"/>
        <v>0.78973000000000004</v>
      </c>
      <c r="J115" s="12">
        <f t="shared" si="67"/>
        <v>0.80071999999999999</v>
      </c>
      <c r="K115" s="12">
        <f t="shared" si="67"/>
        <v>1.0016499999999999</v>
      </c>
      <c r="L115" s="12">
        <f t="shared" si="67"/>
        <v>0.61722999999999995</v>
      </c>
      <c r="M115" s="12">
        <f t="shared" si="67"/>
        <v>0.83162999999999998</v>
      </c>
      <c r="N115" s="12">
        <f t="shared" si="67"/>
        <v>1.3128</v>
      </c>
      <c r="O115" s="12">
        <f t="shared" si="67"/>
        <v>0.83425000000000005</v>
      </c>
      <c r="P115" s="12">
        <f t="shared" si="67"/>
        <v>2.2530000000000001</v>
      </c>
      <c r="Q115" s="12">
        <f t="shared" si="67"/>
        <v>0.88551999999999997</v>
      </c>
      <c r="R115" s="12">
        <f t="shared" si="67"/>
        <v>2.3223000000000003</v>
      </c>
      <c r="S115" s="12">
        <f t="shared" si="67"/>
        <v>1.2848999999999999</v>
      </c>
      <c r="T115" s="12">
        <f t="shared" si="67"/>
        <v>1.4797</v>
      </c>
      <c r="U115" s="12">
        <f t="shared" si="67"/>
        <v>2.4337</v>
      </c>
      <c r="V115" s="12">
        <f t="shared" si="67"/>
        <v>0.80439000000000005</v>
      </c>
      <c r="W115" s="12">
        <f t="shared" si="67"/>
        <v>0.24366000000000002</v>
      </c>
      <c r="X115" s="12">
        <f t="shared" si="67"/>
        <v>3.5837999999999995E-2</v>
      </c>
      <c r="Y115" s="12">
        <f t="shared" si="67"/>
        <v>0.96828000000000003</v>
      </c>
      <c r="Z115" s="12">
        <f t="shared" si="67"/>
        <v>3.7758E-2</v>
      </c>
      <c r="AA115" s="12">
        <f t="shared" si="67"/>
        <v>0.52022000000000002</v>
      </c>
      <c r="AB115" s="12">
        <f t="shared" si="67"/>
        <v>0.99843999999999999</v>
      </c>
      <c r="AC115" s="12">
        <f t="shared" si="67"/>
        <v>1.0381</v>
      </c>
      <c r="AD115" s="12">
        <f t="shared" si="67"/>
        <v>0.80890000000000006</v>
      </c>
      <c r="AE115" s="12">
        <f t="shared" si="67"/>
        <v>3.9501000000000001E-2</v>
      </c>
    </row>
    <row r="116" spans="1:33" hidden="1" x14ac:dyDescent="0.25">
      <c r="A116" s="44"/>
      <c r="B116" s="8">
        <v>8</v>
      </c>
      <c r="C116" s="8">
        <v>17</v>
      </c>
      <c r="D116" s="12">
        <f t="shared" ref="D116:AE116" si="68">_xlfn.NUMBERVALUE(MID(D19,1,FIND("(",D19)-1),".")+_xlfn.NUMBERVALUE(MID(D19,FIND("(",D19)+1,FIND(")",D19)-(FIND("(",D19)+1)),".")</f>
        <v>2.1001000000000003</v>
      </c>
      <c r="E116" s="12">
        <f t="shared" si="68"/>
        <v>2.8555000000000001</v>
      </c>
      <c r="F116" s="12">
        <f t="shared" si="68"/>
        <v>2.1970999999999998</v>
      </c>
      <c r="G116" s="12">
        <f t="shared" si="68"/>
        <v>2.4983</v>
      </c>
      <c r="H116" s="12">
        <f t="shared" si="68"/>
        <v>2.2181999999999999</v>
      </c>
      <c r="I116" s="12">
        <f t="shared" si="68"/>
        <v>2.3335999999999997</v>
      </c>
      <c r="J116" s="12">
        <f t="shared" si="68"/>
        <v>2.5912999999999999</v>
      </c>
      <c r="K116" s="12">
        <f t="shared" si="68"/>
        <v>1.6878000000000002</v>
      </c>
      <c r="L116" s="12">
        <f t="shared" si="68"/>
        <v>2.0291999999999999</v>
      </c>
      <c r="M116" s="12">
        <f t="shared" si="68"/>
        <v>2.4816000000000003</v>
      </c>
      <c r="N116" s="12">
        <f t="shared" si="68"/>
        <v>6.0591999999999997</v>
      </c>
      <c r="O116" s="12">
        <f t="shared" si="68"/>
        <v>2.4826000000000001</v>
      </c>
      <c r="P116" s="12">
        <f t="shared" si="68"/>
        <v>3.3015000000000003</v>
      </c>
      <c r="Q116" s="12">
        <f t="shared" si="68"/>
        <v>4.0454999999999997</v>
      </c>
      <c r="R116" s="12">
        <f t="shared" si="68"/>
        <v>4.6257000000000001</v>
      </c>
      <c r="S116" s="12">
        <f t="shared" si="68"/>
        <v>3.0456999999999996</v>
      </c>
      <c r="T116" s="12">
        <f t="shared" si="68"/>
        <v>2.9830999999999999</v>
      </c>
      <c r="U116" s="12">
        <f t="shared" si="68"/>
        <v>3.2477</v>
      </c>
      <c r="V116" s="12">
        <f t="shared" si="68"/>
        <v>2.2423000000000002</v>
      </c>
      <c r="W116" s="12">
        <f t="shared" si="68"/>
        <v>1.1974</v>
      </c>
      <c r="X116" s="12">
        <f t="shared" si="68"/>
        <v>0.74458000000000002</v>
      </c>
      <c r="Y116" s="12">
        <f t="shared" si="68"/>
        <v>2.8728000000000002</v>
      </c>
      <c r="Z116" s="12">
        <f t="shared" si="68"/>
        <v>0.19644</v>
      </c>
      <c r="AA116" s="12">
        <f t="shared" si="68"/>
        <v>1.6020000000000001</v>
      </c>
      <c r="AB116" s="12">
        <f t="shared" si="68"/>
        <v>2.9784999999999999</v>
      </c>
      <c r="AC116" s="12">
        <f t="shared" si="68"/>
        <v>3.0785</v>
      </c>
      <c r="AD116" s="12">
        <f t="shared" si="68"/>
        <v>2.2511999999999999</v>
      </c>
      <c r="AE116" s="12">
        <f t="shared" si="68"/>
        <v>0.18729999999999999</v>
      </c>
    </row>
    <row r="117" spans="1:33" hidden="1" x14ac:dyDescent="0.25">
      <c r="A117" s="44"/>
      <c r="B117" s="8">
        <v>10</v>
      </c>
      <c r="C117" s="8">
        <v>19</v>
      </c>
      <c r="D117" s="12">
        <f t="shared" ref="D117:AE117" si="69">_xlfn.NUMBERVALUE(MID(D20,1,FIND("(",D20)-1),".")+_xlfn.NUMBERVALUE(MID(D20,FIND("(",D20)+1,FIND(")",D20)-(FIND("(",D20)+1)),".")</f>
        <v>2.9537999999999998</v>
      </c>
      <c r="E117" s="12">
        <f t="shared" si="69"/>
        <v>3.9056999999999999</v>
      </c>
      <c r="F117" s="12">
        <f t="shared" si="69"/>
        <v>2.8153000000000001</v>
      </c>
      <c r="G117" s="12">
        <f t="shared" si="69"/>
        <v>3.2193999999999998</v>
      </c>
      <c r="H117" s="12">
        <f t="shared" si="69"/>
        <v>2.6647000000000003</v>
      </c>
      <c r="I117" s="12">
        <f t="shared" si="69"/>
        <v>3.0434000000000001</v>
      </c>
      <c r="J117" s="12">
        <f t="shared" si="69"/>
        <v>3.2453000000000003</v>
      </c>
      <c r="K117" s="12">
        <f t="shared" si="69"/>
        <v>2.1549</v>
      </c>
      <c r="L117" s="12">
        <f t="shared" si="69"/>
        <v>2.5215000000000001</v>
      </c>
      <c r="M117" s="12">
        <f t="shared" si="69"/>
        <v>3.5987</v>
      </c>
      <c r="N117" s="12">
        <f t="shared" si="69"/>
        <v>7.3384</v>
      </c>
      <c r="O117" s="12">
        <f t="shared" si="69"/>
        <v>3.4487000000000001</v>
      </c>
      <c r="P117" s="12">
        <f t="shared" si="69"/>
        <v>4.3953999999999995</v>
      </c>
      <c r="Q117" s="12">
        <f t="shared" si="69"/>
        <v>5.8943000000000003</v>
      </c>
      <c r="R117" s="12">
        <f t="shared" si="69"/>
        <v>5.5206999999999997</v>
      </c>
      <c r="S117" s="12">
        <f t="shared" si="69"/>
        <v>3.9419</v>
      </c>
      <c r="T117" s="12">
        <f t="shared" si="69"/>
        <v>23.181000000000001</v>
      </c>
      <c r="U117" s="12">
        <f t="shared" si="69"/>
        <v>4.1177999999999999</v>
      </c>
      <c r="V117" s="12">
        <f t="shared" si="69"/>
        <v>3.1092</v>
      </c>
      <c r="W117" s="12">
        <f t="shared" si="69"/>
        <v>2.5236000000000001</v>
      </c>
      <c r="X117" s="12">
        <f t="shared" si="69"/>
        <v>0.15301000000000001</v>
      </c>
      <c r="Y117" s="12">
        <f t="shared" si="69"/>
        <v>3.7590000000000003</v>
      </c>
      <c r="Z117" s="12">
        <f t="shared" si="69"/>
        <v>0.42581000000000002</v>
      </c>
      <c r="AA117" s="12">
        <f t="shared" si="69"/>
        <v>2.1755</v>
      </c>
      <c r="AB117" s="12">
        <f t="shared" si="69"/>
        <v>4.2627999999999995</v>
      </c>
      <c r="AC117" s="12">
        <f t="shared" si="69"/>
        <v>4.2839</v>
      </c>
      <c r="AD117" s="12">
        <f t="shared" si="69"/>
        <v>3.1367000000000003</v>
      </c>
      <c r="AE117" s="12">
        <f t="shared" si="69"/>
        <v>0.21674000000000002</v>
      </c>
    </row>
    <row r="118" spans="1:33" hidden="1" x14ac:dyDescent="0.25">
      <c r="A118" s="45"/>
      <c r="B118" s="6">
        <v>15</v>
      </c>
      <c r="C118" s="6">
        <v>24</v>
      </c>
      <c r="D118" s="14">
        <f t="shared" ref="D118:AE118" si="70">_xlfn.NUMBERVALUE(MID(D21,1,FIND("(",D21)-1),".")+_xlfn.NUMBERVALUE(MID(D21,FIND("(",D21)+1,FIND(")",D21)-(FIND("(",D21)+1)),".")</f>
        <v>6.0686</v>
      </c>
      <c r="E118" s="14">
        <f t="shared" si="70"/>
        <v>8.1552000000000007</v>
      </c>
      <c r="F118" s="14">
        <f t="shared" si="70"/>
        <v>4.1928999999999998</v>
      </c>
      <c r="G118" s="14">
        <f t="shared" si="70"/>
        <v>5.2147000000000006</v>
      </c>
      <c r="H118" s="14">
        <f t="shared" si="70"/>
        <v>4.3041999999999998</v>
      </c>
      <c r="I118" s="14">
        <f t="shared" si="70"/>
        <v>5.2996999999999996</v>
      </c>
      <c r="J118" s="14">
        <f t="shared" si="70"/>
        <v>8.2478999999999996</v>
      </c>
      <c r="K118" s="14">
        <f t="shared" si="70"/>
        <v>2.3588</v>
      </c>
      <c r="L118" s="14">
        <f t="shared" si="70"/>
        <v>3.0267999999999997</v>
      </c>
      <c r="M118" s="14">
        <f t="shared" si="70"/>
        <v>6.5847000000000007</v>
      </c>
      <c r="N118" s="14">
        <f t="shared" si="70"/>
        <v>14.371</v>
      </c>
      <c r="O118" s="14">
        <f t="shared" si="70"/>
        <v>7.5019</v>
      </c>
      <c r="P118" s="14">
        <f t="shared" si="70"/>
        <v>7.6460999999999997</v>
      </c>
      <c r="Q118" s="14">
        <f t="shared" si="70"/>
        <v>12.652000000000001</v>
      </c>
      <c r="R118" s="14">
        <f t="shared" si="70"/>
        <v>12.358000000000001</v>
      </c>
      <c r="S118" s="14">
        <f t="shared" si="70"/>
        <v>12.802999999999999</v>
      </c>
      <c r="T118" s="14">
        <f t="shared" si="70"/>
        <v>32.58</v>
      </c>
      <c r="U118" s="14">
        <f t="shared" si="70"/>
        <v>7.4122999999999992</v>
      </c>
      <c r="V118" s="14">
        <f t="shared" si="70"/>
        <v>6.2393000000000001</v>
      </c>
      <c r="W118" s="14">
        <f t="shared" si="70"/>
        <v>20.536000000000001</v>
      </c>
      <c r="X118" s="14">
        <f t="shared" si="70"/>
        <v>4.4863</v>
      </c>
      <c r="Y118" s="14">
        <f t="shared" si="70"/>
        <v>6.8455000000000004</v>
      </c>
      <c r="Z118" s="14">
        <f t="shared" si="70"/>
        <v>0.51397000000000004</v>
      </c>
      <c r="AA118" s="14">
        <f t="shared" si="70"/>
        <v>3.3620000000000001</v>
      </c>
      <c r="AB118" s="14">
        <f t="shared" si="70"/>
        <v>7.4263000000000003</v>
      </c>
      <c r="AC118" s="14">
        <f t="shared" si="70"/>
        <v>7.3405999999999993</v>
      </c>
      <c r="AD118" s="14">
        <f t="shared" si="70"/>
        <v>6.4151999999999996</v>
      </c>
      <c r="AE118" s="14">
        <f t="shared" si="70"/>
        <v>0.87065999999999999</v>
      </c>
    </row>
    <row r="119" spans="1:33" hidden="1" x14ac:dyDescent="0.25">
      <c r="A119" s="43" t="s">
        <v>270</v>
      </c>
      <c r="B119" s="5">
        <v>3</v>
      </c>
      <c r="C119" s="5">
        <v>12</v>
      </c>
      <c r="D119" s="10">
        <f t="shared" ref="D119:AE119" si="71">_xlfn.NUMBERVALUE(MID(D22,1,FIND("(",D22)-1),".")+_xlfn.NUMBERVALUE(MID(D22,FIND("(",D22)+1,FIND(")",D22)-(FIND("(",D22)+1)),".")</f>
        <v>0.21487000000000001</v>
      </c>
      <c r="E119" s="10">
        <f t="shared" si="71"/>
        <v>0.25971</v>
      </c>
      <c r="F119" s="10">
        <f t="shared" si="71"/>
        <v>0.24153999999999998</v>
      </c>
      <c r="G119" s="10">
        <f t="shared" si="71"/>
        <v>0.23918</v>
      </c>
      <c r="H119" s="10">
        <f t="shared" si="71"/>
        <v>0.35089000000000004</v>
      </c>
      <c r="I119" s="10">
        <f t="shared" si="71"/>
        <v>0.24587000000000001</v>
      </c>
      <c r="J119" s="10">
        <f t="shared" si="71"/>
        <v>0.24981</v>
      </c>
      <c r="K119" s="10">
        <f t="shared" si="71"/>
        <v>0.34103</v>
      </c>
      <c r="L119" s="10">
        <f t="shared" si="71"/>
        <v>0.26529000000000003</v>
      </c>
      <c r="M119" s="10">
        <f t="shared" si="71"/>
        <v>0.25281000000000003</v>
      </c>
      <c r="N119" s="10">
        <f t="shared" si="71"/>
        <v>0.23860000000000001</v>
      </c>
      <c r="O119" s="10">
        <f t="shared" si="71"/>
        <v>0.24092000000000002</v>
      </c>
      <c r="P119" s="10">
        <f t="shared" si="71"/>
        <v>0.30613000000000001</v>
      </c>
      <c r="Q119" s="10">
        <f t="shared" si="71"/>
        <v>0.23451000000000002</v>
      </c>
      <c r="R119" s="10">
        <f t="shared" si="71"/>
        <v>0.38181999999999999</v>
      </c>
      <c r="S119" s="10">
        <f t="shared" si="71"/>
        <v>0.35209000000000001</v>
      </c>
      <c r="T119" s="10">
        <f t="shared" si="71"/>
        <v>0.28403999999999996</v>
      </c>
      <c r="U119" s="10">
        <f t="shared" si="71"/>
        <v>0.34878999999999999</v>
      </c>
      <c r="V119" s="10">
        <f t="shared" si="71"/>
        <v>0.2316</v>
      </c>
      <c r="W119" s="10">
        <f t="shared" si="71"/>
        <v>0.16106999999999999</v>
      </c>
      <c r="X119" s="10">
        <f t="shared" si="71"/>
        <v>8.7741E-2</v>
      </c>
      <c r="Y119" s="10">
        <f t="shared" si="71"/>
        <v>0.24384</v>
      </c>
      <c r="Z119" s="10">
        <f t="shared" si="71"/>
        <v>9.8642000000000007E-2</v>
      </c>
      <c r="AA119" s="10">
        <f t="shared" si="71"/>
        <v>0.16913</v>
      </c>
      <c r="AB119" s="10">
        <f t="shared" si="71"/>
        <v>0.27524999999999999</v>
      </c>
      <c r="AC119" s="10">
        <f t="shared" si="71"/>
        <v>0.26497000000000004</v>
      </c>
      <c r="AD119" s="10">
        <f t="shared" si="71"/>
        <v>0.23746999999999999</v>
      </c>
      <c r="AE119" s="10">
        <f t="shared" si="71"/>
        <v>8.8833999999999996E-2</v>
      </c>
    </row>
    <row r="120" spans="1:33" hidden="1" x14ac:dyDescent="0.25">
      <c r="A120" s="44"/>
      <c r="B120" s="8">
        <v>5</v>
      </c>
      <c r="C120" s="8">
        <v>14</v>
      </c>
      <c r="D120" s="12">
        <f t="shared" ref="D120:AE120" si="72">_xlfn.NUMBERVALUE(MID(D23,1,FIND("(",D23)-1),".")+_xlfn.NUMBERVALUE(MID(D23,FIND("(",D23)+1,FIND(")",D23)-(FIND("(",D23)+1)),".")</f>
        <v>0.81561000000000006</v>
      </c>
      <c r="E120" s="12">
        <f t="shared" si="72"/>
        <v>1.0827</v>
      </c>
      <c r="F120" s="12">
        <f t="shared" si="72"/>
        <v>0.84748999999999997</v>
      </c>
      <c r="G120" s="12">
        <f t="shared" si="72"/>
        <v>0.89581999999999995</v>
      </c>
      <c r="H120" s="12">
        <f t="shared" si="72"/>
        <v>0.91159999999999997</v>
      </c>
      <c r="I120" s="12">
        <f t="shared" si="72"/>
        <v>0.81139000000000006</v>
      </c>
      <c r="J120" s="12">
        <f t="shared" si="72"/>
        <v>0.84290999999999994</v>
      </c>
      <c r="K120" s="12">
        <f t="shared" si="72"/>
        <v>1.00972</v>
      </c>
      <c r="L120" s="12">
        <f t="shared" si="72"/>
        <v>0.67693999999999999</v>
      </c>
      <c r="M120" s="12">
        <f t="shared" si="72"/>
        <v>0.87683</v>
      </c>
      <c r="N120" s="12">
        <f t="shared" si="72"/>
        <v>1.1915</v>
      </c>
      <c r="O120" s="12">
        <f t="shared" si="72"/>
        <v>0.83065</v>
      </c>
      <c r="P120" s="12">
        <f t="shared" si="72"/>
        <v>1.8442999999999998</v>
      </c>
      <c r="Q120" s="12">
        <f t="shared" si="72"/>
        <v>0.88319999999999999</v>
      </c>
      <c r="R120" s="12">
        <f t="shared" si="72"/>
        <v>2.6768000000000001</v>
      </c>
      <c r="S120" s="12">
        <f t="shared" si="72"/>
        <v>1.2403</v>
      </c>
      <c r="T120" s="12">
        <f t="shared" si="72"/>
        <v>1.5826</v>
      </c>
      <c r="U120" s="12">
        <f t="shared" si="72"/>
        <v>1.9676</v>
      </c>
      <c r="V120" s="12">
        <f t="shared" si="72"/>
        <v>0.83377999999999997</v>
      </c>
      <c r="W120" s="12">
        <f t="shared" si="72"/>
        <v>0.43551000000000001</v>
      </c>
      <c r="X120" s="12">
        <f t="shared" si="72"/>
        <v>0.114201</v>
      </c>
      <c r="Y120" s="12">
        <f t="shared" si="72"/>
        <v>1.0514999999999999</v>
      </c>
      <c r="Z120" s="12">
        <f t="shared" si="72"/>
        <v>0.11628200000000001</v>
      </c>
      <c r="AA120" s="12">
        <f t="shared" si="72"/>
        <v>0.57899</v>
      </c>
      <c r="AB120" s="12">
        <f t="shared" si="72"/>
        <v>1.0541</v>
      </c>
      <c r="AC120" s="12">
        <f t="shared" si="72"/>
        <v>1.0237000000000001</v>
      </c>
      <c r="AD120" s="12">
        <f t="shared" si="72"/>
        <v>0.82486000000000004</v>
      </c>
      <c r="AE120" s="12">
        <f t="shared" si="72"/>
        <v>0.12986</v>
      </c>
    </row>
    <row r="121" spans="1:33" hidden="1" x14ac:dyDescent="0.25">
      <c r="A121" s="44"/>
      <c r="B121" s="8">
        <v>8</v>
      </c>
      <c r="C121" s="8">
        <v>17</v>
      </c>
      <c r="D121" s="12">
        <f t="shared" ref="D121:AE121" si="73">_xlfn.NUMBERVALUE(MID(D24,1,FIND("(",D24)-1),".")+_xlfn.NUMBERVALUE(MID(D24,FIND("(",D24)+1,FIND(")",D24)-(FIND("(",D24)+1)),".")</f>
        <v>2.0039000000000002</v>
      </c>
      <c r="E121" s="12">
        <f t="shared" si="73"/>
        <v>3.4075000000000002</v>
      </c>
      <c r="F121" s="12">
        <f t="shared" si="73"/>
        <v>2.1320999999999999</v>
      </c>
      <c r="G121" s="12">
        <f t="shared" si="73"/>
        <v>2.3745000000000003</v>
      </c>
      <c r="H121" s="12">
        <f t="shared" si="73"/>
        <v>2.3148</v>
      </c>
      <c r="I121" s="12">
        <f t="shared" si="73"/>
        <v>2.3561999999999999</v>
      </c>
      <c r="J121" s="12">
        <f t="shared" si="73"/>
        <v>2.5428000000000002</v>
      </c>
      <c r="K121" s="12">
        <f t="shared" si="73"/>
        <v>1.7064000000000001</v>
      </c>
      <c r="L121" s="12">
        <f t="shared" si="73"/>
        <v>2.1873999999999998</v>
      </c>
      <c r="M121" s="12">
        <f t="shared" si="73"/>
        <v>2.3231000000000002</v>
      </c>
      <c r="N121" s="12">
        <f t="shared" si="73"/>
        <v>5.6169000000000002</v>
      </c>
      <c r="O121" s="12">
        <f t="shared" si="73"/>
        <v>2.3342000000000001</v>
      </c>
      <c r="P121" s="12">
        <f t="shared" si="73"/>
        <v>3.492</v>
      </c>
      <c r="Q121" s="12">
        <f t="shared" si="73"/>
        <v>3.4469000000000003</v>
      </c>
      <c r="R121" s="12">
        <f t="shared" si="73"/>
        <v>4.8959999999999999</v>
      </c>
      <c r="S121" s="12">
        <f t="shared" si="73"/>
        <v>3.2424000000000004</v>
      </c>
      <c r="T121" s="12">
        <f t="shared" si="73"/>
        <v>8.5152999999999999</v>
      </c>
      <c r="U121" s="12">
        <f t="shared" si="73"/>
        <v>3.3794999999999997</v>
      </c>
      <c r="V121" s="12">
        <f t="shared" si="73"/>
        <v>2.1856</v>
      </c>
      <c r="W121" s="12">
        <f t="shared" si="73"/>
        <v>2.2808999999999999</v>
      </c>
      <c r="X121" s="12">
        <f t="shared" si="73"/>
        <v>0.15179999999999999</v>
      </c>
      <c r="Y121" s="12">
        <f t="shared" si="73"/>
        <v>2.7547000000000001</v>
      </c>
      <c r="Z121" s="12">
        <f t="shared" si="73"/>
        <v>0.28760999999999998</v>
      </c>
      <c r="AA121" s="12">
        <f t="shared" si="73"/>
        <v>1.6094999999999999</v>
      </c>
      <c r="AB121" s="12">
        <f t="shared" si="73"/>
        <v>3.1509999999999998</v>
      </c>
      <c r="AC121" s="12">
        <f t="shared" si="73"/>
        <v>3.0091999999999999</v>
      </c>
      <c r="AD121" s="12">
        <f t="shared" si="73"/>
        <v>2.1922999999999999</v>
      </c>
      <c r="AE121" s="12">
        <f t="shared" si="73"/>
        <v>0.28515999999999997</v>
      </c>
    </row>
    <row r="122" spans="1:33" hidden="1" x14ac:dyDescent="0.25">
      <c r="A122" s="44"/>
      <c r="B122" s="8">
        <v>10</v>
      </c>
      <c r="C122" s="8">
        <v>19</v>
      </c>
      <c r="D122" s="12">
        <f t="shared" ref="D122:AE122" si="74">_xlfn.NUMBERVALUE(MID(D25,1,FIND("(",D25)-1),".")+_xlfn.NUMBERVALUE(MID(D25,FIND("(",D25)+1,FIND(")",D25)-(FIND("(",D25)+1)),".")</f>
        <v>2.9022999999999999</v>
      </c>
      <c r="E122" s="12">
        <f t="shared" si="74"/>
        <v>4.6303000000000001</v>
      </c>
      <c r="F122" s="12">
        <f t="shared" si="74"/>
        <v>2.7833000000000001</v>
      </c>
      <c r="G122" s="12">
        <f t="shared" si="74"/>
        <v>3.0245000000000002</v>
      </c>
      <c r="H122" s="12">
        <f t="shared" si="74"/>
        <v>2.7406999999999999</v>
      </c>
      <c r="I122" s="12">
        <f t="shared" si="74"/>
        <v>3.0808000000000004</v>
      </c>
      <c r="J122" s="12">
        <f t="shared" si="74"/>
        <v>2.9085000000000001</v>
      </c>
      <c r="K122" s="12">
        <f t="shared" si="74"/>
        <v>2.1916000000000002</v>
      </c>
      <c r="L122" s="12">
        <f t="shared" si="74"/>
        <v>2.5512999999999999</v>
      </c>
      <c r="M122" s="12">
        <f t="shared" si="74"/>
        <v>3.1454999999999997</v>
      </c>
      <c r="N122" s="12">
        <f t="shared" si="74"/>
        <v>7.0849000000000002</v>
      </c>
      <c r="O122" s="12">
        <f t="shared" si="74"/>
        <v>3.2237</v>
      </c>
      <c r="P122" s="12">
        <f t="shared" si="74"/>
        <v>4.6391</v>
      </c>
      <c r="Q122" s="12">
        <f t="shared" si="74"/>
        <v>5.5957999999999997</v>
      </c>
      <c r="R122" s="12">
        <f t="shared" si="74"/>
        <v>6.8974000000000002</v>
      </c>
      <c r="S122" s="12">
        <f t="shared" si="74"/>
        <v>4.298</v>
      </c>
      <c r="T122" s="12">
        <f t="shared" si="74"/>
        <v>19.657</v>
      </c>
      <c r="U122" s="12">
        <f t="shared" si="74"/>
        <v>4.4915000000000003</v>
      </c>
      <c r="V122" s="12">
        <f t="shared" si="74"/>
        <v>2.9857</v>
      </c>
      <c r="W122" s="12">
        <f t="shared" si="74"/>
        <v>3.0362</v>
      </c>
      <c r="X122" s="12">
        <f t="shared" si="74"/>
        <v>0.18878</v>
      </c>
      <c r="Y122" s="12">
        <f t="shared" si="74"/>
        <v>3.6995999999999998</v>
      </c>
      <c r="Z122" s="12">
        <f t="shared" si="74"/>
        <v>0.45318999999999998</v>
      </c>
      <c r="AA122" s="12">
        <f t="shared" si="74"/>
        <v>2.1132999999999997</v>
      </c>
      <c r="AB122" s="12">
        <f t="shared" si="74"/>
        <v>4.4669999999999996</v>
      </c>
      <c r="AC122" s="12">
        <f t="shared" si="74"/>
        <v>4.1318999999999999</v>
      </c>
      <c r="AD122" s="12">
        <f t="shared" si="74"/>
        <v>2.9966999999999997</v>
      </c>
      <c r="AE122" s="12">
        <f t="shared" si="74"/>
        <v>0.28222000000000003</v>
      </c>
    </row>
    <row r="123" spans="1:33" hidden="1" x14ac:dyDescent="0.25">
      <c r="A123" s="45"/>
      <c r="B123" s="6">
        <v>15</v>
      </c>
      <c r="C123" s="6">
        <v>24</v>
      </c>
      <c r="D123" s="14">
        <f t="shared" ref="D123:AE123" si="75">_xlfn.NUMBERVALUE(MID(D26,1,FIND("(",D26)-1),".")+_xlfn.NUMBERVALUE(MID(D26,FIND("(",D26)+1,FIND(")",D26)-(FIND("(",D26)+1)),".")</f>
        <v>6.0974000000000004</v>
      </c>
      <c r="E123" s="14">
        <f t="shared" si="75"/>
        <v>11.05</v>
      </c>
      <c r="F123" s="14">
        <f t="shared" si="75"/>
        <v>4.2204999999999995</v>
      </c>
      <c r="G123" s="14">
        <f t="shared" si="75"/>
        <v>4.9131</v>
      </c>
      <c r="H123" s="14">
        <f t="shared" si="75"/>
        <v>5.1660000000000004</v>
      </c>
      <c r="I123" s="14">
        <f t="shared" si="75"/>
        <v>5.9172000000000002</v>
      </c>
      <c r="J123" s="14">
        <f t="shared" si="75"/>
        <v>9.196200000000001</v>
      </c>
      <c r="K123" s="14">
        <f t="shared" si="75"/>
        <v>2.6941999999999999</v>
      </c>
      <c r="L123" s="14">
        <f t="shared" si="75"/>
        <v>3.2364999999999999</v>
      </c>
      <c r="M123" s="14">
        <f t="shared" si="75"/>
        <v>6.1962999999999999</v>
      </c>
      <c r="N123" s="14">
        <f t="shared" si="75"/>
        <v>13.968</v>
      </c>
      <c r="O123" s="14">
        <f t="shared" si="75"/>
        <v>6.3315999999999999</v>
      </c>
      <c r="P123" s="14">
        <f t="shared" si="75"/>
        <v>8.1678999999999995</v>
      </c>
      <c r="Q123" s="14">
        <f t="shared" si="75"/>
        <v>11.215999999999999</v>
      </c>
      <c r="R123" s="14">
        <f t="shared" si="75"/>
        <v>14.576000000000001</v>
      </c>
      <c r="S123" s="14">
        <f t="shared" si="75"/>
        <v>9.5517000000000003</v>
      </c>
      <c r="T123" s="14">
        <f t="shared" si="75"/>
        <v>31.520015099999998</v>
      </c>
      <c r="U123" s="14">
        <f t="shared" si="75"/>
        <v>8.4561000000000011</v>
      </c>
      <c r="V123" s="14">
        <f t="shared" si="75"/>
        <v>6.1696999999999997</v>
      </c>
      <c r="W123" s="14">
        <f t="shared" si="75"/>
        <v>28.238</v>
      </c>
      <c r="X123" s="14">
        <f t="shared" si="75"/>
        <v>0.26617000000000002</v>
      </c>
      <c r="Y123" s="14">
        <f t="shared" si="75"/>
        <v>8.0182000000000002</v>
      </c>
      <c r="Z123" s="14">
        <f t="shared" si="75"/>
        <v>0.59902999999999995</v>
      </c>
      <c r="AA123" s="14">
        <f t="shared" si="75"/>
        <v>2.8654999999999999</v>
      </c>
      <c r="AB123" s="14">
        <f t="shared" si="75"/>
        <v>7.9134000000000002</v>
      </c>
      <c r="AC123" s="14">
        <f t="shared" si="75"/>
        <v>7.3750999999999998</v>
      </c>
      <c r="AD123" s="14">
        <f t="shared" si="75"/>
        <v>6.3316999999999997</v>
      </c>
      <c r="AE123" s="14">
        <f t="shared" si="75"/>
        <v>0.69328000000000001</v>
      </c>
    </row>
    <row r="124" spans="1:33" hidden="1" x14ac:dyDescent="0.25">
      <c r="A124" s="43" t="s">
        <v>335</v>
      </c>
      <c r="B124" s="5">
        <v>3</v>
      </c>
      <c r="C124" s="5">
        <v>12</v>
      </c>
      <c r="D124" s="10">
        <f t="shared" ref="D124:AE124" si="76">_xlfn.NUMBERVALUE(MID(D27,1,FIND("(",D27)-1),".")+_xlfn.NUMBERVALUE(MID(D27,FIND("(",D27)+1,FIND(")",D27)-(FIND("(",D27)+1)),".")</f>
        <v>0.24976000000000001</v>
      </c>
      <c r="E124" s="10">
        <f t="shared" si="76"/>
        <v>0.23723</v>
      </c>
      <c r="F124" s="10">
        <f t="shared" si="76"/>
        <v>0.26077</v>
      </c>
      <c r="G124" s="10">
        <f t="shared" si="76"/>
        <v>0.26895999999999998</v>
      </c>
      <c r="H124" s="10">
        <f t="shared" si="76"/>
        <v>0.32696000000000003</v>
      </c>
      <c r="I124" s="10">
        <f t="shared" si="76"/>
        <v>0.25201000000000001</v>
      </c>
      <c r="J124" s="10">
        <f t="shared" si="76"/>
        <v>0.26604</v>
      </c>
      <c r="K124" s="10">
        <f t="shared" si="76"/>
        <v>0.34776000000000001</v>
      </c>
      <c r="L124" s="10">
        <f t="shared" si="76"/>
        <v>0.30721999999999999</v>
      </c>
      <c r="M124" s="10">
        <f t="shared" si="76"/>
        <v>0.26984000000000002</v>
      </c>
      <c r="N124" s="10">
        <f t="shared" si="76"/>
        <v>0.28098000000000001</v>
      </c>
      <c r="O124" s="10">
        <f t="shared" si="76"/>
        <v>0.27548</v>
      </c>
      <c r="P124" s="10">
        <f t="shared" si="76"/>
        <v>0.37273000000000001</v>
      </c>
      <c r="Q124" s="10">
        <f t="shared" si="76"/>
        <v>0.25629999999999997</v>
      </c>
      <c r="R124" s="10">
        <f t="shared" si="76"/>
        <v>0.48479000000000005</v>
      </c>
      <c r="S124" s="10">
        <f t="shared" si="76"/>
        <v>0.51866000000000001</v>
      </c>
      <c r="T124" s="10">
        <f t="shared" si="76"/>
        <v>0.34256999999999999</v>
      </c>
      <c r="U124" s="10">
        <f t="shared" si="76"/>
        <v>0.3468</v>
      </c>
      <c r="V124" s="10">
        <f t="shared" si="76"/>
        <v>0.25631999999999999</v>
      </c>
      <c r="W124" s="10">
        <f t="shared" si="76"/>
        <v>0.20950000000000002</v>
      </c>
      <c r="X124" s="10">
        <f t="shared" si="76"/>
        <v>0.13313</v>
      </c>
      <c r="Y124" s="10">
        <f t="shared" si="76"/>
        <v>0.26688000000000001</v>
      </c>
      <c r="Z124" s="10">
        <f t="shared" si="76"/>
        <v>0.16575999999999999</v>
      </c>
      <c r="AA124" s="10">
        <f t="shared" si="76"/>
        <v>0.20688000000000001</v>
      </c>
      <c r="AB124" s="10">
        <f t="shared" si="76"/>
        <v>0.33642</v>
      </c>
      <c r="AC124" s="10">
        <f t="shared" si="76"/>
        <v>0.2797</v>
      </c>
      <c r="AD124" s="10">
        <f t="shared" si="76"/>
        <v>0.26932</v>
      </c>
      <c r="AE124" s="10">
        <f t="shared" si="76"/>
        <v>0.12041300000000001</v>
      </c>
    </row>
    <row r="125" spans="1:33" hidden="1" x14ac:dyDescent="0.25">
      <c r="A125" s="44"/>
      <c r="B125" s="8">
        <v>5</v>
      </c>
      <c r="C125" s="8">
        <v>14</v>
      </c>
      <c r="D125" s="12">
        <f t="shared" ref="D125:AE125" si="77">_xlfn.NUMBERVALUE(MID(D28,1,FIND("(",D28)-1),".")+_xlfn.NUMBERVALUE(MID(D28,FIND("(",D28)+1,FIND(")",D28)-(FIND("(",D28)+1)),".")</f>
        <v>0.82322999999999991</v>
      </c>
      <c r="E125" s="12">
        <f t="shared" si="77"/>
        <v>0.93855</v>
      </c>
      <c r="F125" s="12">
        <f t="shared" si="77"/>
        <v>0.83985999999999994</v>
      </c>
      <c r="G125" s="12">
        <f t="shared" si="77"/>
        <v>0.90508</v>
      </c>
      <c r="H125" s="12">
        <f t="shared" si="77"/>
        <v>0.85894000000000004</v>
      </c>
      <c r="I125" s="12">
        <f t="shared" si="77"/>
        <v>0.84814999999999996</v>
      </c>
      <c r="J125" s="12">
        <f t="shared" si="77"/>
        <v>0.84211000000000003</v>
      </c>
      <c r="K125" s="12">
        <f t="shared" si="77"/>
        <v>1.0148599999999999</v>
      </c>
      <c r="L125" s="12">
        <f t="shared" si="77"/>
        <v>0.71670999999999996</v>
      </c>
      <c r="M125" s="12">
        <f t="shared" si="77"/>
        <v>0.84528999999999999</v>
      </c>
      <c r="N125" s="12">
        <f t="shared" si="77"/>
        <v>1.4674</v>
      </c>
      <c r="O125" s="12">
        <f t="shared" si="77"/>
        <v>0.90334999999999999</v>
      </c>
      <c r="P125" s="12">
        <f t="shared" si="77"/>
        <v>2.0385</v>
      </c>
      <c r="Q125" s="12">
        <f t="shared" si="77"/>
        <v>0.89697000000000005</v>
      </c>
      <c r="R125" s="12">
        <f t="shared" si="77"/>
        <v>2.5257000000000001</v>
      </c>
      <c r="S125" s="12">
        <f t="shared" si="77"/>
        <v>1.5659000000000001</v>
      </c>
      <c r="T125" s="12">
        <f t="shared" si="77"/>
        <v>1.0177</v>
      </c>
      <c r="U125" s="12">
        <f t="shared" si="77"/>
        <v>1.3801000000000001</v>
      </c>
      <c r="V125" s="12">
        <f t="shared" si="77"/>
        <v>0.85846</v>
      </c>
      <c r="W125" s="12">
        <f t="shared" si="77"/>
        <v>0.50053000000000003</v>
      </c>
      <c r="X125" s="12">
        <f t="shared" si="77"/>
        <v>0.18556</v>
      </c>
      <c r="Y125" s="12">
        <f t="shared" si="77"/>
        <v>1.0379</v>
      </c>
      <c r="Z125" s="12">
        <f t="shared" si="77"/>
        <v>0.17931</v>
      </c>
      <c r="AA125" s="12">
        <f t="shared" si="77"/>
        <v>0.60787999999999998</v>
      </c>
      <c r="AB125" s="12">
        <f t="shared" si="77"/>
        <v>1.0763999999999998</v>
      </c>
      <c r="AC125" s="12">
        <f t="shared" si="77"/>
        <v>1.0609</v>
      </c>
      <c r="AD125" s="12">
        <f t="shared" si="77"/>
        <v>0.86507000000000001</v>
      </c>
      <c r="AE125" s="12">
        <f t="shared" si="77"/>
        <v>0.15478999999999998</v>
      </c>
    </row>
    <row r="126" spans="1:33" hidden="1" x14ac:dyDescent="0.25">
      <c r="A126" s="44"/>
      <c r="B126" s="8">
        <v>8</v>
      </c>
      <c r="C126" s="8">
        <v>17</v>
      </c>
      <c r="D126" s="12">
        <f t="shared" ref="D126:AE126" si="78">_xlfn.NUMBERVALUE(MID(D29,1,FIND("(",D29)-1),".")+_xlfn.NUMBERVALUE(MID(D29,FIND("(",D29)+1,FIND(")",D29)-(FIND("(",D29)+1)),".")</f>
        <v>2.0094000000000003</v>
      </c>
      <c r="E126" s="12">
        <f t="shared" si="78"/>
        <v>3.0992000000000002</v>
      </c>
      <c r="F126" s="12">
        <f t="shared" si="78"/>
        <v>1.9663000000000002</v>
      </c>
      <c r="G126" s="12">
        <f t="shared" si="78"/>
        <v>2.4697</v>
      </c>
      <c r="H126" s="12">
        <f t="shared" si="78"/>
        <v>2.2536</v>
      </c>
      <c r="I126" s="12">
        <f t="shared" si="78"/>
        <v>2.3886000000000003</v>
      </c>
      <c r="J126" s="12">
        <f t="shared" si="78"/>
        <v>2.5821999999999998</v>
      </c>
      <c r="K126" s="12">
        <f t="shared" si="78"/>
        <v>1.6418999999999999</v>
      </c>
      <c r="L126" s="12">
        <f t="shared" si="78"/>
        <v>2.4994000000000001</v>
      </c>
      <c r="M126" s="12">
        <f t="shared" si="78"/>
        <v>2.2358000000000002</v>
      </c>
      <c r="N126" s="12">
        <f t="shared" si="78"/>
        <v>6.7233000000000001</v>
      </c>
      <c r="O126" s="12">
        <f t="shared" si="78"/>
        <v>2.5943999999999998</v>
      </c>
      <c r="P126" s="12">
        <f t="shared" si="78"/>
        <v>3.5228000000000002</v>
      </c>
      <c r="Q126" s="12">
        <f t="shared" si="78"/>
        <v>3.952</v>
      </c>
      <c r="R126" s="12">
        <f t="shared" si="78"/>
        <v>6.7959999999999994</v>
      </c>
      <c r="S126" s="12">
        <f t="shared" si="78"/>
        <v>3.0787999999999998</v>
      </c>
      <c r="T126" s="12">
        <f t="shared" si="78"/>
        <v>5.6401000000000003</v>
      </c>
      <c r="U126" s="12">
        <f t="shared" si="78"/>
        <v>3.2894999999999999</v>
      </c>
      <c r="V126" s="12">
        <f t="shared" si="78"/>
        <v>2.0787</v>
      </c>
      <c r="W126" s="12">
        <f t="shared" si="78"/>
        <v>0.72822000000000009</v>
      </c>
      <c r="X126" s="12">
        <f t="shared" si="78"/>
        <v>0.27073999999999998</v>
      </c>
      <c r="Y126" s="12">
        <f t="shared" si="78"/>
        <v>2.8218000000000001</v>
      </c>
      <c r="Z126" s="12">
        <f t="shared" si="78"/>
        <v>0.41126000000000001</v>
      </c>
      <c r="AA126" s="12">
        <f t="shared" si="78"/>
        <v>1.6188</v>
      </c>
      <c r="AB126" s="12">
        <f t="shared" si="78"/>
        <v>3.0234999999999999</v>
      </c>
      <c r="AC126" s="12">
        <f t="shared" si="78"/>
        <v>3.0308000000000002</v>
      </c>
      <c r="AD126" s="12">
        <f t="shared" si="78"/>
        <v>2.0209000000000001</v>
      </c>
      <c r="AE126" s="12">
        <f t="shared" si="78"/>
        <v>0.23349999999999999</v>
      </c>
    </row>
    <row r="127" spans="1:33" hidden="1" x14ac:dyDescent="0.25">
      <c r="A127" s="44"/>
      <c r="B127" s="8">
        <v>10</v>
      </c>
      <c r="C127" s="8">
        <v>19</v>
      </c>
      <c r="D127" s="12">
        <f t="shared" ref="D127:AE127" si="79">_xlfn.NUMBERVALUE(MID(D30,1,FIND("(",D30)-1),".")+_xlfn.NUMBERVALUE(MID(D30,FIND("(",D30)+1,FIND(")",D30)-(FIND("(",D30)+1)),".")</f>
        <v>2.7916000000000003</v>
      </c>
      <c r="E127" s="12">
        <f t="shared" si="79"/>
        <v>4.2449999999999992</v>
      </c>
      <c r="F127" s="12">
        <f t="shared" si="79"/>
        <v>2.4460000000000002</v>
      </c>
      <c r="G127" s="12">
        <f t="shared" si="79"/>
        <v>3.1224999999999996</v>
      </c>
      <c r="H127" s="12">
        <f t="shared" si="79"/>
        <v>2.6228999999999996</v>
      </c>
      <c r="I127" s="12">
        <f t="shared" si="79"/>
        <v>2.9396</v>
      </c>
      <c r="J127" s="12">
        <f t="shared" si="79"/>
        <v>3.1520999999999999</v>
      </c>
      <c r="K127" s="12">
        <f t="shared" si="79"/>
        <v>2.0268999999999999</v>
      </c>
      <c r="L127" s="12">
        <f t="shared" si="79"/>
        <v>2.5184000000000002</v>
      </c>
      <c r="M127" s="12">
        <f t="shared" si="79"/>
        <v>3.0214999999999996</v>
      </c>
      <c r="N127" s="12">
        <f t="shared" si="79"/>
        <v>8.9713000000000012</v>
      </c>
      <c r="O127" s="12">
        <f t="shared" si="79"/>
        <v>3.5325000000000002</v>
      </c>
      <c r="P127" s="12">
        <f t="shared" si="79"/>
        <v>4.2887000000000004</v>
      </c>
      <c r="Q127" s="12">
        <f t="shared" si="79"/>
        <v>6.0596999999999994</v>
      </c>
      <c r="R127" s="12">
        <f t="shared" si="79"/>
        <v>9.1894999999999989</v>
      </c>
      <c r="S127" s="12">
        <f t="shared" si="79"/>
        <v>3.9314</v>
      </c>
      <c r="T127" s="12">
        <f t="shared" si="79"/>
        <v>20.597999999999999</v>
      </c>
      <c r="U127" s="12">
        <f t="shared" si="79"/>
        <v>4.3567999999999998</v>
      </c>
      <c r="V127" s="12">
        <f t="shared" si="79"/>
        <v>2.9062999999999999</v>
      </c>
      <c r="W127" s="12">
        <f t="shared" si="79"/>
        <v>0.63278999999999996</v>
      </c>
      <c r="X127" s="12">
        <f t="shared" si="79"/>
        <v>1.74678</v>
      </c>
      <c r="Y127" s="12">
        <f t="shared" si="79"/>
        <v>3.8541000000000003</v>
      </c>
      <c r="Z127" s="12">
        <f t="shared" si="79"/>
        <v>0.50666999999999995</v>
      </c>
      <c r="AA127" s="12">
        <f t="shared" si="79"/>
        <v>2.1894</v>
      </c>
      <c r="AB127" s="12">
        <f t="shared" si="79"/>
        <v>4.3353000000000002</v>
      </c>
      <c r="AC127" s="12">
        <f t="shared" si="79"/>
        <v>4.1963000000000008</v>
      </c>
      <c r="AD127" s="12">
        <f t="shared" si="79"/>
        <v>2.9215999999999998</v>
      </c>
      <c r="AE127" s="12">
        <f t="shared" si="79"/>
        <v>0.27395000000000003</v>
      </c>
    </row>
    <row r="128" spans="1:33" hidden="1" x14ac:dyDescent="0.25">
      <c r="A128" s="45"/>
      <c r="B128" s="6">
        <v>15</v>
      </c>
      <c r="C128" s="6">
        <v>24</v>
      </c>
      <c r="D128" s="14">
        <f t="shared" ref="D128:AE128" si="80">_xlfn.NUMBERVALUE(MID(D31,1,FIND("(",D31)-1),".")+_xlfn.NUMBERVALUE(MID(D31,FIND("(",D31)+1,FIND(")",D31)-(FIND("(",D31)+1)),".")</f>
        <v>5.9740000000000002</v>
      </c>
      <c r="E128" s="14">
        <f t="shared" si="80"/>
        <v>9.2214999999999989</v>
      </c>
      <c r="F128" s="14">
        <f t="shared" si="80"/>
        <v>3.9358</v>
      </c>
      <c r="G128" s="14">
        <f t="shared" si="80"/>
        <v>4.4878</v>
      </c>
      <c r="H128" s="14">
        <f t="shared" si="80"/>
        <v>5.2010000000000005</v>
      </c>
      <c r="I128" s="14">
        <f t="shared" si="80"/>
        <v>5.5229000000000008</v>
      </c>
      <c r="J128" s="14">
        <f t="shared" si="80"/>
        <v>7.5983999999999998</v>
      </c>
      <c r="K128" s="14">
        <f t="shared" si="80"/>
        <v>3.4373</v>
      </c>
      <c r="L128" s="14">
        <f t="shared" si="80"/>
        <v>4.8181000000000003</v>
      </c>
      <c r="M128" s="14">
        <f t="shared" si="80"/>
        <v>6.1149000000000004</v>
      </c>
      <c r="N128" s="14">
        <f t="shared" si="80"/>
        <v>15.524999999999999</v>
      </c>
      <c r="O128" s="14">
        <f t="shared" si="80"/>
        <v>7.8381999999999996</v>
      </c>
      <c r="P128" s="14">
        <f t="shared" si="80"/>
        <v>8.1307000000000009</v>
      </c>
      <c r="Q128" s="14">
        <f t="shared" si="80"/>
        <v>11.488</v>
      </c>
      <c r="R128" s="14">
        <f t="shared" si="80"/>
        <v>15.282</v>
      </c>
      <c r="S128" s="14">
        <f t="shared" si="80"/>
        <v>13.699</v>
      </c>
      <c r="T128" s="14">
        <f t="shared" si="80"/>
        <v>33.68</v>
      </c>
      <c r="U128" s="14">
        <f t="shared" si="80"/>
        <v>8.9798000000000009</v>
      </c>
      <c r="V128" s="14">
        <f t="shared" si="80"/>
        <v>5.8616999999999999</v>
      </c>
      <c r="W128" s="14">
        <f t="shared" si="80"/>
        <v>20.201000000000001</v>
      </c>
      <c r="X128" s="14">
        <f t="shared" si="80"/>
        <v>8.5440000000000005</v>
      </c>
      <c r="Y128" s="14">
        <f t="shared" si="80"/>
        <v>7.6493000000000002</v>
      </c>
      <c r="Z128" s="14">
        <f t="shared" si="80"/>
        <v>4.1963999999999997</v>
      </c>
      <c r="AA128" s="14">
        <f t="shared" si="80"/>
        <v>4.0282</v>
      </c>
      <c r="AB128" s="14">
        <f t="shared" si="80"/>
        <v>7.4780000000000006</v>
      </c>
      <c r="AC128" s="14">
        <f t="shared" si="80"/>
        <v>7.0449999999999999</v>
      </c>
      <c r="AD128" s="14">
        <f t="shared" si="80"/>
        <v>5.9736000000000002</v>
      </c>
      <c r="AE128" s="14">
        <f t="shared" si="80"/>
        <v>0.65759999999999996</v>
      </c>
    </row>
    <row r="129" spans="1:31" hidden="1" x14ac:dyDescent="0.25">
      <c r="A129" s="43" t="s">
        <v>400</v>
      </c>
      <c r="B129" s="5">
        <v>3</v>
      </c>
      <c r="C129" s="5">
        <v>12</v>
      </c>
      <c r="D129" s="10">
        <f t="shared" ref="D129:AE129" si="81">_xlfn.NUMBERVALUE(MID(D32,1,FIND("(",D32)-1),".")+_xlfn.NUMBERVALUE(MID(D32,FIND("(",D32)+1,FIND(")",D32)-(FIND("(",D32)+1)),".")</f>
        <v>0.19408</v>
      </c>
      <c r="E129" s="10">
        <f t="shared" si="81"/>
        <v>0.24978</v>
      </c>
      <c r="F129" s="10">
        <f t="shared" si="81"/>
        <v>0.22502</v>
      </c>
      <c r="G129" s="10">
        <f t="shared" si="81"/>
        <v>0.21854000000000001</v>
      </c>
      <c r="H129" s="10">
        <f t="shared" si="81"/>
        <v>0.30471999999999999</v>
      </c>
      <c r="I129" s="10">
        <f t="shared" si="81"/>
        <v>0.22155999999999998</v>
      </c>
      <c r="J129" s="10">
        <f t="shared" si="81"/>
        <v>0.23199</v>
      </c>
      <c r="K129" s="10">
        <f t="shared" si="81"/>
        <v>0.32779999999999998</v>
      </c>
      <c r="L129" s="10">
        <f t="shared" si="81"/>
        <v>0.23497999999999999</v>
      </c>
      <c r="M129" s="10">
        <f t="shared" si="81"/>
        <v>0.20899999999999999</v>
      </c>
      <c r="N129" s="10">
        <f t="shared" si="81"/>
        <v>0.30801999999999996</v>
      </c>
      <c r="O129" s="10">
        <f t="shared" si="81"/>
        <v>0.23389000000000001</v>
      </c>
      <c r="P129" s="10">
        <f t="shared" si="81"/>
        <v>0.31978000000000001</v>
      </c>
      <c r="Q129" s="10">
        <f t="shared" si="81"/>
        <v>0.21776000000000001</v>
      </c>
      <c r="R129" s="10">
        <f t="shared" si="81"/>
        <v>0.36516000000000004</v>
      </c>
      <c r="S129" s="10">
        <f t="shared" si="81"/>
        <v>0.39534999999999998</v>
      </c>
      <c r="T129" s="10">
        <f t="shared" si="81"/>
        <v>0.25808999999999999</v>
      </c>
      <c r="U129" s="10">
        <f t="shared" si="81"/>
        <v>0.33193999999999996</v>
      </c>
      <c r="V129" s="10">
        <f t="shared" si="81"/>
        <v>0.20787</v>
      </c>
      <c r="W129" s="10">
        <f t="shared" si="81"/>
        <v>8.6014000000000007E-2</v>
      </c>
      <c r="X129" s="10">
        <f t="shared" si="81"/>
        <v>1.2784999999999999E-2</v>
      </c>
      <c r="Y129" s="10">
        <f t="shared" si="81"/>
        <v>0.22072</v>
      </c>
      <c r="Z129" s="10">
        <f t="shared" si="81"/>
        <v>3.5255000000000002E-2</v>
      </c>
      <c r="AA129" s="10">
        <f t="shared" si="81"/>
        <v>0.12797999999999998</v>
      </c>
      <c r="AB129" s="10">
        <f t="shared" si="81"/>
        <v>2.2393000000000001</v>
      </c>
      <c r="AC129" s="10">
        <f t="shared" si="81"/>
        <v>0.24439</v>
      </c>
      <c r="AD129" s="10">
        <f t="shared" si="81"/>
        <v>0.21496000000000001</v>
      </c>
      <c r="AE129" s="10">
        <f t="shared" si="81"/>
        <v>8.4577999999999997E-3</v>
      </c>
    </row>
    <row r="130" spans="1:31" hidden="1" x14ac:dyDescent="0.25">
      <c r="A130" s="44"/>
      <c r="B130" s="8">
        <v>5</v>
      </c>
      <c r="C130" s="8">
        <v>14</v>
      </c>
      <c r="D130" s="12">
        <f t="shared" ref="D130:AE130" si="82">_xlfn.NUMBERVALUE(MID(D33,1,FIND("(",D33)-1),".")+_xlfn.NUMBERVALUE(MID(D33,FIND("(",D33)+1,FIND(")",D33)-(FIND("(",D33)+1)),".")</f>
        <v>0.79201999999999995</v>
      </c>
      <c r="E130" s="12">
        <f t="shared" si="82"/>
        <v>1.0564</v>
      </c>
      <c r="F130" s="12">
        <f t="shared" si="82"/>
        <v>0.80291000000000001</v>
      </c>
      <c r="G130" s="12">
        <f t="shared" si="82"/>
        <v>0.85236999999999996</v>
      </c>
      <c r="H130" s="12">
        <f t="shared" si="82"/>
        <v>0.84387000000000001</v>
      </c>
      <c r="I130" s="12">
        <f t="shared" si="82"/>
        <v>0.80908999999999998</v>
      </c>
      <c r="J130" s="12">
        <f t="shared" si="82"/>
        <v>0.81320000000000003</v>
      </c>
      <c r="K130" s="12">
        <f t="shared" si="82"/>
        <v>1.0116099999999999</v>
      </c>
      <c r="L130" s="12">
        <f t="shared" si="82"/>
        <v>0.62227999999999994</v>
      </c>
      <c r="M130" s="12">
        <f t="shared" si="82"/>
        <v>0.78704000000000007</v>
      </c>
      <c r="N130" s="12">
        <f t="shared" si="82"/>
        <v>1.5410999999999999</v>
      </c>
      <c r="O130" s="12">
        <f t="shared" si="82"/>
        <v>0.83306999999999998</v>
      </c>
      <c r="P130" s="12">
        <f t="shared" si="82"/>
        <v>1.01044</v>
      </c>
      <c r="Q130" s="12">
        <f t="shared" si="82"/>
        <v>0.88274000000000008</v>
      </c>
      <c r="R130" s="12">
        <f t="shared" si="82"/>
        <v>2.9000999999999997</v>
      </c>
      <c r="S130" s="12">
        <f t="shared" si="82"/>
        <v>1.3712</v>
      </c>
      <c r="T130" s="12">
        <f t="shared" si="82"/>
        <v>1.02356</v>
      </c>
      <c r="U130" s="12">
        <f t="shared" si="82"/>
        <v>1.1473</v>
      </c>
      <c r="V130" s="12">
        <f t="shared" si="82"/>
        <v>0.78038000000000007</v>
      </c>
      <c r="W130" s="12">
        <f t="shared" si="82"/>
        <v>0.24787000000000001</v>
      </c>
      <c r="X130" s="12">
        <f t="shared" si="82"/>
        <v>2.6245000000000001E-2</v>
      </c>
      <c r="Y130" s="12">
        <f t="shared" si="82"/>
        <v>1.0253300000000001</v>
      </c>
      <c r="Z130" s="12">
        <f t="shared" si="82"/>
        <v>3.1403E-2</v>
      </c>
      <c r="AA130" s="12">
        <f t="shared" si="82"/>
        <v>0.52462000000000009</v>
      </c>
      <c r="AB130" s="12">
        <f t="shared" si="82"/>
        <v>2.7079</v>
      </c>
      <c r="AC130" s="12">
        <f t="shared" si="82"/>
        <v>1.0313000000000001</v>
      </c>
      <c r="AD130" s="12">
        <f t="shared" si="82"/>
        <v>0.81639000000000006</v>
      </c>
      <c r="AE130" s="12">
        <f t="shared" si="82"/>
        <v>3.4832999999999996E-2</v>
      </c>
    </row>
    <row r="131" spans="1:31" hidden="1" x14ac:dyDescent="0.25">
      <c r="A131" s="44"/>
      <c r="B131" s="8">
        <v>8</v>
      </c>
      <c r="C131" s="8">
        <v>17</v>
      </c>
      <c r="D131" s="12">
        <f t="shared" ref="D131:AE131" si="83">_xlfn.NUMBERVALUE(MID(D34,1,FIND("(",D34)-1),".")+_xlfn.NUMBERVALUE(MID(D34,FIND("(",D34)+1,FIND(")",D34)-(FIND("(",D34)+1)),".")</f>
        <v>2.1816000000000004</v>
      </c>
      <c r="E131" s="12">
        <f t="shared" si="83"/>
        <v>3.1804000000000001</v>
      </c>
      <c r="F131" s="12">
        <f t="shared" si="83"/>
        <v>2.0316000000000001</v>
      </c>
      <c r="G131" s="12">
        <f t="shared" si="83"/>
        <v>2.3834999999999997</v>
      </c>
      <c r="H131" s="12">
        <f t="shared" si="83"/>
        <v>2.2168000000000001</v>
      </c>
      <c r="I131" s="12">
        <f t="shared" si="83"/>
        <v>2.3574000000000002</v>
      </c>
      <c r="J131" s="12">
        <f t="shared" si="83"/>
        <v>2.5310000000000001</v>
      </c>
      <c r="K131" s="12">
        <f t="shared" si="83"/>
        <v>1.6852</v>
      </c>
      <c r="L131" s="12">
        <f t="shared" si="83"/>
        <v>2.3889</v>
      </c>
      <c r="M131" s="12">
        <f t="shared" si="83"/>
        <v>2.1813000000000002</v>
      </c>
      <c r="N131" s="12">
        <f t="shared" si="83"/>
        <v>6.8422000000000001</v>
      </c>
      <c r="O131" s="12">
        <f t="shared" si="83"/>
        <v>2.5684999999999998</v>
      </c>
      <c r="P131" s="12">
        <f t="shared" si="83"/>
        <v>3.3623000000000003</v>
      </c>
      <c r="Q131" s="12">
        <f t="shared" si="83"/>
        <v>3.4343999999999997</v>
      </c>
      <c r="R131" s="12">
        <f t="shared" si="83"/>
        <v>5.8168999999999995</v>
      </c>
      <c r="S131" s="12">
        <f t="shared" si="83"/>
        <v>3.1673999999999998</v>
      </c>
      <c r="T131" s="12">
        <f t="shared" si="83"/>
        <v>16.5</v>
      </c>
      <c r="U131" s="12">
        <f t="shared" si="83"/>
        <v>3.3139000000000003</v>
      </c>
      <c r="V131" s="12">
        <f t="shared" si="83"/>
        <v>2.0762</v>
      </c>
      <c r="W131" s="12">
        <f t="shared" si="83"/>
        <v>0.33971000000000001</v>
      </c>
      <c r="X131" s="12">
        <f t="shared" si="83"/>
        <v>0.11886999999999999</v>
      </c>
      <c r="Y131" s="12">
        <f t="shared" si="83"/>
        <v>2.7635999999999998</v>
      </c>
      <c r="Z131" s="12">
        <f t="shared" si="83"/>
        <v>0.3952</v>
      </c>
      <c r="AA131" s="12">
        <f t="shared" si="83"/>
        <v>1.53</v>
      </c>
      <c r="AB131" s="12">
        <f t="shared" si="83"/>
        <v>4.2137000000000002</v>
      </c>
      <c r="AC131" s="12">
        <f t="shared" si="83"/>
        <v>2.9588000000000001</v>
      </c>
      <c r="AD131" s="12">
        <f t="shared" si="83"/>
        <v>2.1189999999999998</v>
      </c>
      <c r="AE131" s="12">
        <f t="shared" si="83"/>
        <v>0.16904000000000002</v>
      </c>
    </row>
    <row r="132" spans="1:31" hidden="1" x14ac:dyDescent="0.25">
      <c r="A132" s="44"/>
      <c r="B132" s="8">
        <v>10</v>
      </c>
      <c r="C132" s="8">
        <v>19</v>
      </c>
      <c r="D132" s="12">
        <f t="shared" ref="D132:AE132" si="84">_xlfn.NUMBERVALUE(MID(D35,1,FIND("(",D35)-1),".")+_xlfn.NUMBERVALUE(MID(D35,FIND("(",D35)+1,FIND(")",D35)-(FIND("(",D35)+1)),".")</f>
        <v>2.9795000000000003</v>
      </c>
      <c r="E132" s="12">
        <f t="shared" si="84"/>
        <v>4.3491999999999997</v>
      </c>
      <c r="F132" s="12">
        <f t="shared" si="84"/>
        <v>2.6791</v>
      </c>
      <c r="G132" s="12">
        <f t="shared" si="84"/>
        <v>2.9537999999999998</v>
      </c>
      <c r="H132" s="12">
        <f t="shared" si="84"/>
        <v>2.6590000000000003</v>
      </c>
      <c r="I132" s="12">
        <f t="shared" si="84"/>
        <v>3.0183999999999997</v>
      </c>
      <c r="J132" s="12">
        <f t="shared" si="84"/>
        <v>2.9523000000000001</v>
      </c>
      <c r="K132" s="12">
        <f t="shared" si="84"/>
        <v>2.1290999999999998</v>
      </c>
      <c r="L132" s="12">
        <f t="shared" si="84"/>
        <v>2.8696999999999999</v>
      </c>
      <c r="M132" s="12">
        <f t="shared" si="84"/>
        <v>3.0124</v>
      </c>
      <c r="N132" s="12">
        <f t="shared" si="84"/>
        <v>8.4794999999999998</v>
      </c>
      <c r="O132" s="12">
        <f t="shared" si="84"/>
        <v>3.4314999999999998</v>
      </c>
      <c r="P132" s="12">
        <f t="shared" si="84"/>
        <v>4.1587999999999994</v>
      </c>
      <c r="Q132" s="12">
        <f t="shared" si="84"/>
        <v>5.5412999999999997</v>
      </c>
      <c r="R132" s="12">
        <f t="shared" si="84"/>
        <v>9.3156999999999996</v>
      </c>
      <c r="S132" s="12">
        <f t="shared" si="84"/>
        <v>4.0547000000000004</v>
      </c>
      <c r="T132" s="12">
        <f t="shared" si="84"/>
        <v>20.536999999999999</v>
      </c>
      <c r="U132" s="12">
        <f t="shared" si="84"/>
        <v>4.0209000000000001</v>
      </c>
      <c r="V132" s="12">
        <f t="shared" si="84"/>
        <v>2.9971000000000001</v>
      </c>
      <c r="W132" s="12">
        <f t="shared" si="84"/>
        <v>0.66515000000000002</v>
      </c>
      <c r="X132" s="12">
        <f t="shared" si="84"/>
        <v>1.44042</v>
      </c>
      <c r="Y132" s="12">
        <f t="shared" si="84"/>
        <v>3.5773999999999999</v>
      </c>
      <c r="Z132" s="12">
        <f t="shared" si="84"/>
        <v>0.47197</v>
      </c>
      <c r="AA132" s="12">
        <f t="shared" si="84"/>
        <v>2.1894</v>
      </c>
      <c r="AB132" s="12">
        <f t="shared" si="84"/>
        <v>5.2693999999999992</v>
      </c>
      <c r="AC132" s="12">
        <f t="shared" si="84"/>
        <v>4.1017000000000001</v>
      </c>
      <c r="AD132" s="12">
        <f t="shared" si="84"/>
        <v>2.9750999999999999</v>
      </c>
      <c r="AE132" s="12">
        <f t="shared" si="84"/>
        <v>0.16897999999999999</v>
      </c>
    </row>
    <row r="133" spans="1:31" hidden="1" x14ac:dyDescent="0.25">
      <c r="A133" s="45"/>
      <c r="B133" s="6">
        <v>15</v>
      </c>
      <c r="C133" s="6">
        <v>24</v>
      </c>
      <c r="D133" s="14">
        <f t="shared" ref="D133:AE133" si="85">_xlfn.NUMBERVALUE(MID(D36,1,FIND("(",D36)-1),".")+_xlfn.NUMBERVALUE(MID(D36,FIND("(",D36)+1,FIND(")",D36)-(FIND("(",D36)+1)),".")</f>
        <v>5.9644000000000004</v>
      </c>
      <c r="E133" s="14">
        <f t="shared" si="85"/>
        <v>9.1674000000000007</v>
      </c>
      <c r="F133" s="14">
        <f t="shared" si="85"/>
        <v>4.5699000000000005</v>
      </c>
      <c r="G133" s="14">
        <f t="shared" si="85"/>
        <v>5.6488000000000005</v>
      </c>
      <c r="H133" s="14">
        <f t="shared" si="85"/>
        <v>4.2239000000000004</v>
      </c>
      <c r="I133" s="14">
        <f t="shared" si="85"/>
        <v>4.8868999999999998</v>
      </c>
      <c r="J133" s="14">
        <f t="shared" si="85"/>
        <v>7.4905999999999997</v>
      </c>
      <c r="K133" s="14">
        <f t="shared" si="85"/>
        <v>3.0817000000000001</v>
      </c>
      <c r="L133" s="14">
        <f t="shared" si="85"/>
        <v>3.6427</v>
      </c>
      <c r="M133" s="14">
        <f t="shared" si="85"/>
        <v>6.1862000000000004</v>
      </c>
      <c r="N133" s="14">
        <f t="shared" si="85"/>
        <v>15.547000000000001</v>
      </c>
      <c r="O133" s="14">
        <f t="shared" si="85"/>
        <v>7.6447000000000003</v>
      </c>
      <c r="P133" s="14">
        <f t="shared" si="85"/>
        <v>8.5739000000000001</v>
      </c>
      <c r="Q133" s="14">
        <f t="shared" si="85"/>
        <v>12.564</v>
      </c>
      <c r="R133" s="14">
        <f t="shared" si="85"/>
        <v>16.925000000000001</v>
      </c>
      <c r="S133" s="14">
        <f t="shared" si="85"/>
        <v>12.664</v>
      </c>
      <c r="T133" s="14">
        <f t="shared" si="85"/>
        <v>31.662054099999999</v>
      </c>
      <c r="U133" s="14">
        <f t="shared" si="85"/>
        <v>8.3498000000000001</v>
      </c>
      <c r="V133" s="14">
        <f t="shared" si="85"/>
        <v>5.9356</v>
      </c>
      <c r="W133" s="14">
        <f t="shared" si="85"/>
        <v>19.449000000000002</v>
      </c>
      <c r="X133" s="14">
        <f t="shared" si="85"/>
        <v>3.7297000000000002</v>
      </c>
      <c r="Y133" s="14">
        <f t="shared" si="85"/>
        <v>6.6261000000000001</v>
      </c>
      <c r="Z133" s="14">
        <f t="shared" si="85"/>
        <v>0.66058000000000006</v>
      </c>
      <c r="AA133" s="14">
        <f t="shared" si="85"/>
        <v>3.1153</v>
      </c>
      <c r="AB133" s="14">
        <f t="shared" si="85"/>
        <v>8.0069999999999997</v>
      </c>
      <c r="AC133" s="14">
        <f t="shared" si="85"/>
        <v>7.1913</v>
      </c>
      <c r="AD133" s="14">
        <f t="shared" si="85"/>
        <v>6.1097000000000001</v>
      </c>
      <c r="AE133" s="14">
        <f t="shared" si="85"/>
        <v>0.51312000000000002</v>
      </c>
    </row>
    <row r="134" spans="1:31" hidden="1" x14ac:dyDescent="0.25">
      <c r="A134" s="43" t="s">
        <v>462</v>
      </c>
      <c r="B134" s="5">
        <v>3</v>
      </c>
      <c r="C134" s="5">
        <v>12</v>
      </c>
      <c r="D134" s="10">
        <f t="shared" ref="D134:AE134" si="86">_xlfn.NUMBERVALUE(MID(D37,1,FIND("(",D37)-1),".")+_xlfn.NUMBERVALUE(MID(D37,FIND("(",D37)+1,FIND(")",D37)-(FIND("(",D37)+1)),".")</f>
        <v>0.31078</v>
      </c>
      <c r="E134" s="10">
        <f t="shared" si="86"/>
        <v>0.47570999999999997</v>
      </c>
      <c r="F134" s="10">
        <f t="shared" si="86"/>
        <v>0.30947000000000002</v>
      </c>
      <c r="G134" s="10">
        <f t="shared" si="86"/>
        <v>0.31074000000000002</v>
      </c>
      <c r="H134" s="10">
        <f t="shared" si="86"/>
        <v>0.35988000000000003</v>
      </c>
      <c r="I134" s="10">
        <f t="shared" si="86"/>
        <v>0.30346000000000001</v>
      </c>
      <c r="J134" s="10">
        <f t="shared" si="86"/>
        <v>0.31241000000000002</v>
      </c>
      <c r="K134" s="10">
        <f t="shared" si="86"/>
        <v>0.35668</v>
      </c>
      <c r="L134" s="10">
        <f t="shared" si="86"/>
        <v>0.35899999999999999</v>
      </c>
      <c r="M134" s="10">
        <f t="shared" si="86"/>
        <v>0.32887</v>
      </c>
      <c r="N134" s="10">
        <f t="shared" si="86"/>
        <v>0.31864999999999999</v>
      </c>
      <c r="O134" s="10">
        <f t="shared" si="86"/>
        <v>0.31484999999999996</v>
      </c>
      <c r="P134" s="10">
        <f t="shared" si="86"/>
        <v>0.40360000000000001</v>
      </c>
      <c r="Q134" s="10">
        <f t="shared" si="86"/>
        <v>0.30277999999999999</v>
      </c>
      <c r="R134" s="10">
        <f t="shared" si="86"/>
        <v>0.43601000000000001</v>
      </c>
      <c r="S134" s="10">
        <f t="shared" si="86"/>
        <v>0.49948000000000004</v>
      </c>
      <c r="T134" s="10">
        <f t="shared" si="86"/>
        <v>0.36699999999999999</v>
      </c>
      <c r="U134" s="10">
        <f t="shared" si="86"/>
        <v>0.38883000000000001</v>
      </c>
      <c r="V134" s="10">
        <f t="shared" si="86"/>
        <v>0.31118999999999997</v>
      </c>
      <c r="W134" s="10">
        <f t="shared" si="86"/>
        <v>0.28859999999999997</v>
      </c>
      <c r="X134" s="10">
        <f t="shared" si="86"/>
        <v>0.25555</v>
      </c>
      <c r="Y134" s="10">
        <f t="shared" si="86"/>
        <v>0.30707000000000001</v>
      </c>
      <c r="Z134" s="10">
        <f t="shared" si="86"/>
        <v>0.23378000000000002</v>
      </c>
      <c r="AA134" s="10">
        <f t="shared" si="86"/>
        <v>0.26296999999999998</v>
      </c>
      <c r="AB134" s="10">
        <f t="shared" si="86"/>
        <v>0.41027000000000002</v>
      </c>
      <c r="AC134" s="10">
        <f t="shared" si="86"/>
        <v>0.33502999999999999</v>
      </c>
      <c r="AD134" s="10">
        <f t="shared" si="86"/>
        <v>0.32125999999999999</v>
      </c>
      <c r="AE134" s="10">
        <f t="shared" si="86"/>
        <v>0.19137000000000001</v>
      </c>
    </row>
    <row r="135" spans="1:31" hidden="1" x14ac:dyDescent="0.25">
      <c r="A135" s="44"/>
      <c r="B135" s="8">
        <v>5</v>
      </c>
      <c r="C135" s="8">
        <v>14</v>
      </c>
      <c r="D135" s="12">
        <f t="shared" ref="D135:AE135" si="87">_xlfn.NUMBERVALUE(MID(D38,1,FIND("(",D38)-1),".")+_xlfn.NUMBERVALUE(MID(D38,FIND("(",D38)+1,FIND(")",D38)-(FIND("(",D38)+1)),".")</f>
        <v>0.94962000000000002</v>
      </c>
      <c r="E135" s="12">
        <f t="shared" si="87"/>
        <v>1.3175000000000001</v>
      </c>
      <c r="F135" s="12">
        <f t="shared" si="87"/>
        <v>1.0187999999999999</v>
      </c>
      <c r="G135" s="12">
        <f t="shared" si="87"/>
        <v>1.093</v>
      </c>
      <c r="H135" s="12">
        <f t="shared" si="87"/>
        <v>1.0051600000000001</v>
      </c>
      <c r="I135" s="12">
        <f t="shared" si="87"/>
        <v>0.96552000000000004</v>
      </c>
      <c r="J135" s="12">
        <f t="shared" si="87"/>
        <v>0.91986999999999997</v>
      </c>
      <c r="K135" s="12">
        <f t="shared" si="87"/>
        <v>1.0718999999999999</v>
      </c>
      <c r="L135" s="12">
        <f t="shared" si="87"/>
        <v>0.87200999999999995</v>
      </c>
      <c r="M135" s="12">
        <f t="shared" si="87"/>
        <v>1.0345</v>
      </c>
      <c r="N135" s="12">
        <f t="shared" si="87"/>
        <v>1.4266000000000001</v>
      </c>
      <c r="O135" s="12">
        <f t="shared" si="87"/>
        <v>1.2956000000000001</v>
      </c>
      <c r="P135" s="12">
        <f t="shared" si="87"/>
        <v>2.8593000000000002</v>
      </c>
      <c r="Q135" s="12">
        <f t="shared" si="87"/>
        <v>0.97302999999999995</v>
      </c>
      <c r="R135" s="12">
        <f t="shared" si="87"/>
        <v>3.1780999999999997</v>
      </c>
      <c r="S135" s="12">
        <f t="shared" si="87"/>
        <v>1.5469999999999999</v>
      </c>
      <c r="T135" s="12">
        <f t="shared" si="87"/>
        <v>2.6942999999999997</v>
      </c>
      <c r="U135" s="12">
        <f t="shared" si="87"/>
        <v>2.7854999999999999</v>
      </c>
      <c r="V135" s="12">
        <f t="shared" si="87"/>
        <v>0.97087000000000001</v>
      </c>
      <c r="W135" s="12">
        <f t="shared" si="87"/>
        <v>2.5152000000000001</v>
      </c>
      <c r="X135" s="12">
        <f t="shared" si="87"/>
        <v>0.64239999999999997</v>
      </c>
      <c r="Y135" s="12">
        <f t="shared" si="87"/>
        <v>1.1836</v>
      </c>
      <c r="Z135" s="12">
        <f t="shared" si="87"/>
        <v>0.39632000000000001</v>
      </c>
      <c r="AA135" s="12">
        <f t="shared" si="87"/>
        <v>0.75842999999999994</v>
      </c>
      <c r="AB135" s="12">
        <f t="shared" si="87"/>
        <v>1.1122000000000001</v>
      </c>
      <c r="AC135" s="12">
        <f t="shared" si="87"/>
        <v>1.1844999999999999</v>
      </c>
      <c r="AD135" s="12">
        <f t="shared" si="87"/>
        <v>1.0225</v>
      </c>
      <c r="AE135" s="12">
        <f t="shared" si="87"/>
        <v>0.41844999999999999</v>
      </c>
    </row>
    <row r="136" spans="1:31" hidden="1" x14ac:dyDescent="0.25">
      <c r="A136" s="44"/>
      <c r="B136" s="8">
        <v>8</v>
      </c>
      <c r="C136" s="8">
        <v>17</v>
      </c>
      <c r="D136" s="12">
        <f t="shared" ref="D136:AE136" si="88">_xlfn.NUMBERVALUE(MID(D39,1,FIND("(",D39)-1),".")+_xlfn.NUMBERVALUE(MID(D39,FIND("(",D39)+1,FIND(")",D39)-(FIND("(",D39)+1)),".")</f>
        <v>2.5202</v>
      </c>
      <c r="E136" s="12">
        <f t="shared" si="88"/>
        <v>4.4267000000000003</v>
      </c>
      <c r="F136" s="12">
        <f t="shared" si="88"/>
        <v>2.2353999999999998</v>
      </c>
      <c r="G136" s="12">
        <f t="shared" si="88"/>
        <v>2.8367</v>
      </c>
      <c r="H136" s="12">
        <f t="shared" si="88"/>
        <v>2.4665000000000004</v>
      </c>
      <c r="I136" s="12">
        <f t="shared" si="88"/>
        <v>2.4300000000000002</v>
      </c>
      <c r="J136" s="12">
        <f t="shared" si="88"/>
        <v>2.6981999999999999</v>
      </c>
      <c r="K136" s="12">
        <f t="shared" si="88"/>
        <v>1.8041</v>
      </c>
      <c r="L136" s="12">
        <f t="shared" si="88"/>
        <v>2.2137000000000002</v>
      </c>
      <c r="M136" s="12">
        <f t="shared" si="88"/>
        <v>2.6029</v>
      </c>
      <c r="N136" s="12">
        <f t="shared" si="88"/>
        <v>6.4455999999999998</v>
      </c>
      <c r="O136" s="12">
        <f t="shared" si="88"/>
        <v>2.5611000000000002</v>
      </c>
      <c r="P136" s="12">
        <f t="shared" si="88"/>
        <v>3.4887999999999999</v>
      </c>
      <c r="Q136" s="12">
        <f t="shared" si="88"/>
        <v>3.6850000000000001</v>
      </c>
      <c r="R136" s="12">
        <f t="shared" si="88"/>
        <v>5.9103000000000003</v>
      </c>
      <c r="S136" s="12">
        <f t="shared" si="88"/>
        <v>3.2357</v>
      </c>
      <c r="T136" s="12">
        <f t="shared" si="88"/>
        <v>16.774999999999999</v>
      </c>
      <c r="U136" s="12">
        <f t="shared" si="88"/>
        <v>3.4177</v>
      </c>
      <c r="V136" s="12">
        <f t="shared" si="88"/>
        <v>2.1953</v>
      </c>
      <c r="W136" s="12">
        <f t="shared" si="88"/>
        <v>3.6996000000000002</v>
      </c>
      <c r="X136" s="12">
        <f t="shared" si="88"/>
        <v>2.5065</v>
      </c>
      <c r="Y136" s="12">
        <f t="shared" si="88"/>
        <v>3.3330000000000002</v>
      </c>
      <c r="Z136" s="12">
        <f t="shared" si="88"/>
        <v>0.98048000000000002</v>
      </c>
      <c r="AA136" s="12">
        <f t="shared" si="88"/>
        <v>1.7723</v>
      </c>
      <c r="AB136" s="12">
        <f t="shared" si="88"/>
        <v>3.238</v>
      </c>
      <c r="AC136" s="12">
        <f t="shared" si="88"/>
        <v>3.3828999999999998</v>
      </c>
      <c r="AD136" s="12">
        <f t="shared" si="88"/>
        <v>2.6682999999999999</v>
      </c>
      <c r="AE136" s="12">
        <f t="shared" si="88"/>
        <v>0.56119000000000008</v>
      </c>
    </row>
    <row r="137" spans="1:31" hidden="1" x14ac:dyDescent="0.25">
      <c r="A137" s="44"/>
      <c r="B137" s="8">
        <v>10</v>
      </c>
      <c r="C137" s="8">
        <v>19</v>
      </c>
      <c r="D137" s="12">
        <f t="shared" ref="D137:AE137" si="89">_xlfn.NUMBERVALUE(MID(D40,1,FIND("(",D40)-1),".")+_xlfn.NUMBERVALUE(MID(D40,FIND("(",D40)+1,FIND(")",D40)-(FIND("(",D40)+1)),".")</f>
        <v>2.9725999999999999</v>
      </c>
      <c r="E137" s="12">
        <f t="shared" si="89"/>
        <v>7.2825000000000006</v>
      </c>
      <c r="F137" s="12">
        <f t="shared" si="89"/>
        <v>2.6261000000000001</v>
      </c>
      <c r="G137" s="12">
        <f t="shared" si="89"/>
        <v>3.8054999999999999</v>
      </c>
      <c r="H137" s="12">
        <f t="shared" si="89"/>
        <v>3.0203000000000002</v>
      </c>
      <c r="I137" s="12">
        <f t="shared" si="89"/>
        <v>3.0763000000000003</v>
      </c>
      <c r="J137" s="12">
        <f t="shared" si="89"/>
        <v>5.2222999999999997</v>
      </c>
      <c r="K137" s="12">
        <f t="shared" si="89"/>
        <v>1.9964000000000002</v>
      </c>
      <c r="L137" s="12">
        <f t="shared" si="89"/>
        <v>2.4520999999999997</v>
      </c>
      <c r="M137" s="12">
        <f t="shared" si="89"/>
        <v>3.6745000000000001</v>
      </c>
      <c r="N137" s="12">
        <f t="shared" si="89"/>
        <v>8.5937999999999999</v>
      </c>
      <c r="O137" s="12">
        <f t="shared" si="89"/>
        <v>3.5194000000000001</v>
      </c>
      <c r="P137" s="12">
        <f t="shared" si="89"/>
        <v>4.4983000000000004</v>
      </c>
      <c r="Q137" s="12">
        <f t="shared" si="89"/>
        <v>5.9097</v>
      </c>
      <c r="R137" s="12">
        <f t="shared" si="89"/>
        <v>7.9976000000000003</v>
      </c>
      <c r="S137" s="12">
        <f t="shared" si="89"/>
        <v>4.1905999999999999</v>
      </c>
      <c r="T137" s="12">
        <f t="shared" si="89"/>
        <v>20.222999999999999</v>
      </c>
      <c r="U137" s="12">
        <f t="shared" si="89"/>
        <v>4.4632000000000005</v>
      </c>
      <c r="V137" s="12">
        <f t="shared" si="89"/>
        <v>2.8596000000000004</v>
      </c>
      <c r="W137" s="12">
        <f t="shared" si="89"/>
        <v>6.1321000000000003</v>
      </c>
      <c r="X137" s="12">
        <f t="shared" si="89"/>
        <v>3.7849000000000004</v>
      </c>
      <c r="Y137" s="12">
        <f t="shared" si="89"/>
        <v>4.9546999999999999</v>
      </c>
      <c r="Z137" s="12">
        <f t="shared" si="89"/>
        <v>1.0529200000000001</v>
      </c>
      <c r="AA137" s="12">
        <f t="shared" si="89"/>
        <v>2.2359</v>
      </c>
      <c r="AB137" s="12">
        <f t="shared" si="89"/>
        <v>4.5914999999999999</v>
      </c>
      <c r="AC137" s="12">
        <f t="shared" si="89"/>
        <v>4.718</v>
      </c>
      <c r="AD137" s="12">
        <f t="shared" si="89"/>
        <v>3.4756</v>
      </c>
      <c r="AE137" s="12">
        <f t="shared" si="89"/>
        <v>0.24813000000000002</v>
      </c>
    </row>
    <row r="138" spans="1:31" hidden="1" x14ac:dyDescent="0.25">
      <c r="A138" s="45"/>
      <c r="B138" s="6">
        <v>15</v>
      </c>
      <c r="C138" s="6">
        <v>24</v>
      </c>
      <c r="D138" s="14">
        <f t="shared" ref="D138:AE138" si="90">_xlfn.NUMBERVALUE(MID(D41,1,FIND("(",D41)-1),".")+_xlfn.NUMBERVALUE(MID(D41,FIND("(",D41)+1,FIND(")",D41)-(FIND("(",D41)+1)),".")</f>
        <v>6.3094999999999999</v>
      </c>
      <c r="E138" s="14">
        <f t="shared" si="90"/>
        <v>14.891999999999999</v>
      </c>
      <c r="F138" s="14">
        <f t="shared" si="90"/>
        <v>5.6911999999999994</v>
      </c>
      <c r="G138" s="14">
        <f t="shared" si="90"/>
        <v>7.3018999999999998</v>
      </c>
      <c r="H138" s="14">
        <f t="shared" si="90"/>
        <v>8.5584000000000007</v>
      </c>
      <c r="I138" s="14">
        <f t="shared" si="90"/>
        <v>5.1431000000000004</v>
      </c>
      <c r="J138" s="14">
        <f t="shared" si="90"/>
        <v>9.9677999999999987</v>
      </c>
      <c r="K138" s="14">
        <f t="shared" si="90"/>
        <v>3.7092000000000001</v>
      </c>
      <c r="L138" s="14">
        <f t="shared" si="90"/>
        <v>4.7576999999999998</v>
      </c>
      <c r="M138" s="14">
        <f t="shared" si="90"/>
        <v>7.6505000000000001</v>
      </c>
      <c r="N138" s="14">
        <f t="shared" si="90"/>
        <v>15.061999999999999</v>
      </c>
      <c r="O138" s="14">
        <f t="shared" si="90"/>
        <v>10.0977</v>
      </c>
      <c r="P138" s="14">
        <f t="shared" si="90"/>
        <v>8.9755000000000003</v>
      </c>
      <c r="Q138" s="14">
        <f t="shared" si="90"/>
        <v>9.8983999999999988</v>
      </c>
      <c r="R138" s="14">
        <f t="shared" si="90"/>
        <v>19.212</v>
      </c>
      <c r="S138" s="14">
        <f t="shared" si="90"/>
        <v>14.009</v>
      </c>
      <c r="T138" s="14">
        <f t="shared" si="90"/>
        <v>31.904</v>
      </c>
      <c r="U138" s="14">
        <f t="shared" si="90"/>
        <v>9.1409000000000002</v>
      </c>
      <c r="V138" s="14">
        <f t="shared" si="90"/>
        <v>5.8164999999999996</v>
      </c>
      <c r="W138" s="14">
        <f t="shared" si="90"/>
        <v>23.125</v>
      </c>
      <c r="X138" s="14">
        <f t="shared" si="90"/>
        <v>8.1117999999999988</v>
      </c>
      <c r="Y138" s="14">
        <f t="shared" si="90"/>
        <v>10.9</v>
      </c>
      <c r="Z138" s="14">
        <f t="shared" si="90"/>
        <v>4.6048</v>
      </c>
      <c r="AA138" s="14">
        <f t="shared" si="90"/>
        <v>3.9321000000000002</v>
      </c>
      <c r="AB138" s="14">
        <f t="shared" si="90"/>
        <v>7.7626999999999997</v>
      </c>
      <c r="AC138" s="14">
        <f t="shared" si="90"/>
        <v>7.1993999999999998</v>
      </c>
      <c r="AD138" s="14">
        <f t="shared" si="90"/>
        <v>6.4956999999999994</v>
      </c>
      <c r="AE138" s="14">
        <f t="shared" si="90"/>
        <v>0.37524000000000002</v>
      </c>
    </row>
    <row r="139" spans="1:31" hidden="1" x14ac:dyDescent="0.25">
      <c r="A139" s="43" t="s">
        <v>528</v>
      </c>
      <c r="B139" s="5">
        <v>3</v>
      </c>
      <c r="C139" s="5">
        <v>12</v>
      </c>
      <c r="D139" s="10">
        <f t="shared" ref="D139:AE139" si="91">_xlfn.NUMBERVALUE(MID(D42,1,FIND("(",D42)-1),".")+_xlfn.NUMBERVALUE(MID(D42,FIND("(",D42)+1,FIND(")",D42)-(FIND("(",D42)+1)),".")</f>
        <v>0.21084999999999998</v>
      </c>
      <c r="E139" s="10">
        <f t="shared" si="91"/>
        <v>0.31118000000000001</v>
      </c>
      <c r="F139" s="10">
        <f t="shared" si="91"/>
        <v>0.23186000000000001</v>
      </c>
      <c r="G139" s="10">
        <f t="shared" si="91"/>
        <v>0.23569999999999999</v>
      </c>
      <c r="H139" s="10">
        <f t="shared" si="91"/>
        <v>0.43143999999999999</v>
      </c>
      <c r="I139" s="10">
        <f t="shared" si="91"/>
        <v>0.26530999999999999</v>
      </c>
      <c r="J139" s="10">
        <f t="shared" si="91"/>
        <v>0.23065000000000002</v>
      </c>
      <c r="K139" s="10">
        <f t="shared" si="91"/>
        <v>0.32298000000000004</v>
      </c>
      <c r="L139" s="10">
        <f t="shared" si="91"/>
        <v>0.22997000000000001</v>
      </c>
      <c r="M139" s="10">
        <f t="shared" si="91"/>
        <v>0.24051</v>
      </c>
      <c r="N139" s="10">
        <f t="shared" si="91"/>
        <v>0.29444999999999999</v>
      </c>
      <c r="O139" s="10">
        <f t="shared" si="91"/>
        <v>0.29381000000000002</v>
      </c>
      <c r="P139" s="10">
        <f t="shared" si="91"/>
        <v>0.35551999999999995</v>
      </c>
      <c r="Q139" s="10">
        <f t="shared" si="91"/>
        <v>0.26397000000000004</v>
      </c>
      <c r="R139" s="10">
        <f t="shared" si="91"/>
        <v>0.43803999999999998</v>
      </c>
      <c r="S139" s="10">
        <f t="shared" si="91"/>
        <v>0.33039999999999997</v>
      </c>
      <c r="T139" s="10">
        <f t="shared" si="91"/>
        <v>0.31606999999999996</v>
      </c>
      <c r="U139" s="10">
        <f t="shared" si="91"/>
        <v>0.44603999999999999</v>
      </c>
      <c r="V139" s="10">
        <f t="shared" si="91"/>
        <v>0.34361000000000003</v>
      </c>
      <c r="W139" s="10">
        <f t="shared" si="91"/>
        <v>0.18186999999999998</v>
      </c>
      <c r="X139" s="10">
        <f t="shared" si="91"/>
        <v>9.9224000000000007E-2</v>
      </c>
      <c r="Y139" s="10">
        <f t="shared" si="91"/>
        <v>0.22476000000000002</v>
      </c>
      <c r="Z139" s="10">
        <f t="shared" si="91"/>
        <v>7.0759000000000002E-2</v>
      </c>
      <c r="AA139" s="10">
        <f t="shared" si="91"/>
        <v>0.15301000000000001</v>
      </c>
      <c r="AB139" s="10">
        <f t="shared" si="91"/>
        <v>0.33457999999999999</v>
      </c>
      <c r="AC139" s="10">
        <f t="shared" si="91"/>
        <v>0.25014000000000003</v>
      </c>
      <c r="AD139" s="10">
        <f t="shared" si="91"/>
        <v>0.23884</v>
      </c>
      <c r="AE139" s="10">
        <f t="shared" si="91"/>
        <v>0.26324999999999998</v>
      </c>
    </row>
    <row r="140" spans="1:31" hidden="1" x14ac:dyDescent="0.25">
      <c r="A140" s="44"/>
      <c r="B140" s="8">
        <v>5</v>
      </c>
      <c r="C140" s="8">
        <v>14</v>
      </c>
      <c r="D140" s="12">
        <f t="shared" ref="D140:AE140" si="92">_xlfn.NUMBERVALUE(MID(D43,1,FIND("(",D43)-1),".")+_xlfn.NUMBERVALUE(MID(D43,FIND("(",D43)+1,FIND(")",D43)-(FIND("(",D43)+1)),".")</f>
        <v>0.83083000000000007</v>
      </c>
      <c r="E140" s="12">
        <f t="shared" si="92"/>
        <v>1.1952</v>
      </c>
      <c r="F140" s="12">
        <f t="shared" si="92"/>
        <v>0.95052999999999999</v>
      </c>
      <c r="G140" s="12">
        <f t="shared" si="92"/>
        <v>1.0507299999999999</v>
      </c>
      <c r="H140" s="12">
        <f t="shared" si="92"/>
        <v>0.9227200000000001</v>
      </c>
      <c r="I140" s="12">
        <f t="shared" si="92"/>
        <v>0.80370000000000008</v>
      </c>
      <c r="J140" s="12">
        <f t="shared" si="92"/>
        <v>0.87222</v>
      </c>
      <c r="K140" s="12">
        <f t="shared" si="92"/>
        <v>1.0522</v>
      </c>
      <c r="L140" s="12">
        <f t="shared" si="92"/>
        <v>0.63461999999999996</v>
      </c>
      <c r="M140" s="12">
        <f t="shared" si="92"/>
        <v>0.9730700000000001</v>
      </c>
      <c r="N140" s="12">
        <f t="shared" si="92"/>
        <v>1.3341000000000001</v>
      </c>
      <c r="O140" s="12">
        <f t="shared" si="92"/>
        <v>1.0768</v>
      </c>
      <c r="P140" s="12">
        <f t="shared" si="92"/>
        <v>2.3644000000000003</v>
      </c>
      <c r="Q140" s="12">
        <f t="shared" si="92"/>
        <v>0.91588000000000003</v>
      </c>
      <c r="R140" s="12">
        <f t="shared" si="92"/>
        <v>2.7698</v>
      </c>
      <c r="S140" s="12">
        <f t="shared" si="92"/>
        <v>1.214</v>
      </c>
      <c r="T140" s="12">
        <f t="shared" si="92"/>
        <v>2.3776000000000002</v>
      </c>
      <c r="U140" s="12">
        <f t="shared" si="92"/>
        <v>2.4873000000000003</v>
      </c>
      <c r="V140" s="12">
        <f t="shared" si="92"/>
        <v>0.92717000000000005</v>
      </c>
      <c r="W140" s="12">
        <f t="shared" si="92"/>
        <v>1.9533</v>
      </c>
      <c r="X140" s="12">
        <f t="shared" si="92"/>
        <v>0.25364999999999999</v>
      </c>
      <c r="Y140" s="12">
        <f t="shared" si="92"/>
        <v>1.0713999999999999</v>
      </c>
      <c r="Z140" s="12">
        <f t="shared" si="92"/>
        <v>0.14560999999999999</v>
      </c>
      <c r="AA140" s="12">
        <f t="shared" si="92"/>
        <v>0.61404999999999998</v>
      </c>
      <c r="AB140" s="12">
        <f t="shared" si="92"/>
        <v>1.3685</v>
      </c>
      <c r="AC140" s="12">
        <f t="shared" si="92"/>
        <v>1.03</v>
      </c>
      <c r="AD140" s="12">
        <f t="shared" si="92"/>
        <v>0.88602000000000003</v>
      </c>
      <c r="AE140" s="12">
        <f t="shared" si="92"/>
        <v>0.17652000000000001</v>
      </c>
    </row>
    <row r="141" spans="1:31" hidden="1" x14ac:dyDescent="0.25">
      <c r="A141" s="44"/>
      <c r="B141" s="8">
        <v>8</v>
      </c>
      <c r="C141" s="8">
        <v>17</v>
      </c>
      <c r="D141" s="12">
        <f t="shared" ref="D141:AE141" si="93">_xlfn.NUMBERVALUE(MID(D44,1,FIND("(",D44)-1),".")+_xlfn.NUMBERVALUE(MID(D44,FIND("(",D44)+1,FIND(")",D44)-(FIND("(",D44)+1)),".")</f>
        <v>2.1589</v>
      </c>
      <c r="E141" s="12">
        <f t="shared" si="93"/>
        <v>3.7628999999999997</v>
      </c>
      <c r="F141" s="12">
        <f t="shared" si="93"/>
        <v>2.5222000000000002</v>
      </c>
      <c r="G141" s="12">
        <f t="shared" si="93"/>
        <v>2.4854999999999996</v>
      </c>
      <c r="H141" s="12">
        <f t="shared" si="93"/>
        <v>2.8075999999999999</v>
      </c>
      <c r="I141" s="12">
        <f t="shared" si="93"/>
        <v>2.2302</v>
      </c>
      <c r="J141" s="12">
        <f t="shared" si="93"/>
        <v>2.5543</v>
      </c>
      <c r="K141" s="12">
        <f t="shared" si="93"/>
        <v>2.1143000000000001</v>
      </c>
      <c r="L141" s="12">
        <f t="shared" si="93"/>
        <v>2.0505999999999998</v>
      </c>
      <c r="M141" s="12">
        <f t="shared" si="93"/>
        <v>2.5097</v>
      </c>
      <c r="N141" s="12">
        <f t="shared" si="93"/>
        <v>6.2407000000000004</v>
      </c>
      <c r="O141" s="12">
        <f t="shared" si="93"/>
        <v>2.4430999999999998</v>
      </c>
      <c r="P141" s="12">
        <f t="shared" si="93"/>
        <v>3.3939999999999997</v>
      </c>
      <c r="Q141" s="12">
        <f t="shared" si="93"/>
        <v>3.5297999999999998</v>
      </c>
      <c r="R141" s="12">
        <f t="shared" si="93"/>
        <v>5.3693</v>
      </c>
      <c r="S141" s="12">
        <f t="shared" si="93"/>
        <v>3.3612000000000002</v>
      </c>
      <c r="T141" s="12">
        <f t="shared" si="93"/>
        <v>15.964</v>
      </c>
      <c r="U141" s="12">
        <f t="shared" si="93"/>
        <v>3.3184999999999998</v>
      </c>
      <c r="V141" s="12">
        <f t="shared" si="93"/>
        <v>2.3113000000000001</v>
      </c>
      <c r="W141" s="12">
        <f t="shared" si="93"/>
        <v>2.8933</v>
      </c>
      <c r="X141" s="12">
        <f t="shared" si="93"/>
        <v>0.65437999999999996</v>
      </c>
      <c r="Y141" s="12">
        <f t="shared" si="93"/>
        <v>2.9199000000000002</v>
      </c>
      <c r="Z141" s="12">
        <f t="shared" si="93"/>
        <v>0.59410000000000007</v>
      </c>
      <c r="AA141" s="12">
        <f t="shared" si="93"/>
        <v>1.7290999999999999</v>
      </c>
      <c r="AB141" s="12">
        <f t="shared" si="93"/>
        <v>3.4958</v>
      </c>
      <c r="AC141" s="12">
        <f t="shared" si="93"/>
        <v>2.8932000000000002</v>
      </c>
      <c r="AD141" s="12">
        <f t="shared" si="93"/>
        <v>2.2822999999999998</v>
      </c>
      <c r="AE141" s="12">
        <f t="shared" si="93"/>
        <v>0.63668000000000002</v>
      </c>
    </row>
    <row r="142" spans="1:31" hidden="1" x14ac:dyDescent="0.25">
      <c r="A142" s="44"/>
      <c r="B142" s="8">
        <v>10</v>
      </c>
      <c r="C142" s="8">
        <v>19</v>
      </c>
      <c r="D142" s="12">
        <f t="shared" ref="D142:AE142" si="94">_xlfn.NUMBERVALUE(MID(D45,1,FIND("(",D45)-1),".")+_xlfn.NUMBERVALUE(MID(D45,FIND("(",D45)+1,FIND(")",D45)-(FIND("(",D45)+1)),".")</f>
        <v>2.9902000000000002</v>
      </c>
      <c r="E142" s="12">
        <f t="shared" si="94"/>
        <v>8.8069000000000006</v>
      </c>
      <c r="F142" s="12">
        <f t="shared" si="94"/>
        <v>3.2444000000000002</v>
      </c>
      <c r="G142" s="12">
        <f t="shared" si="94"/>
        <v>3.2457000000000003</v>
      </c>
      <c r="H142" s="12">
        <f t="shared" si="94"/>
        <v>5.1429999999999998</v>
      </c>
      <c r="I142" s="12">
        <f t="shared" si="94"/>
        <v>2.9935999999999998</v>
      </c>
      <c r="J142" s="12">
        <f t="shared" si="94"/>
        <v>2.7898000000000001</v>
      </c>
      <c r="K142" s="12">
        <f t="shared" si="94"/>
        <v>2.6713999999999998</v>
      </c>
      <c r="L142" s="12">
        <f t="shared" si="94"/>
        <v>2.5493999999999999</v>
      </c>
      <c r="M142" s="12">
        <f t="shared" si="94"/>
        <v>3.3633999999999999</v>
      </c>
      <c r="N142" s="12">
        <f t="shared" si="94"/>
        <v>8.6352000000000011</v>
      </c>
      <c r="O142" s="12">
        <f t="shared" si="94"/>
        <v>3.3654000000000002</v>
      </c>
      <c r="P142" s="12">
        <f t="shared" si="94"/>
        <v>4.4260000000000002</v>
      </c>
      <c r="Q142" s="12">
        <f t="shared" si="94"/>
        <v>5.7133000000000003</v>
      </c>
      <c r="R142" s="12">
        <f t="shared" si="94"/>
        <v>7.0746000000000002</v>
      </c>
      <c r="S142" s="12">
        <f t="shared" si="94"/>
        <v>4.4797000000000002</v>
      </c>
      <c r="T142" s="12">
        <f t="shared" si="94"/>
        <v>21.263999999999999</v>
      </c>
      <c r="U142" s="12">
        <f t="shared" si="94"/>
        <v>4.5602</v>
      </c>
      <c r="V142" s="12">
        <f t="shared" si="94"/>
        <v>3.0354000000000001</v>
      </c>
      <c r="W142" s="12">
        <f t="shared" si="94"/>
        <v>3.7800000000000002</v>
      </c>
      <c r="X142" s="12">
        <f t="shared" si="94"/>
        <v>1.5625200000000001</v>
      </c>
      <c r="Y142" s="12">
        <f t="shared" si="94"/>
        <v>3.9670000000000001</v>
      </c>
      <c r="Z142" s="12">
        <f t="shared" si="94"/>
        <v>0.84624999999999995</v>
      </c>
      <c r="AA142" s="12">
        <f t="shared" si="94"/>
        <v>2.2854999999999999</v>
      </c>
      <c r="AB142" s="12">
        <f t="shared" si="94"/>
        <v>4.8429000000000002</v>
      </c>
      <c r="AC142" s="12">
        <f t="shared" si="94"/>
        <v>4.0932000000000004</v>
      </c>
      <c r="AD142" s="12">
        <f t="shared" si="94"/>
        <v>3.0604</v>
      </c>
      <c r="AE142" s="12">
        <f t="shared" si="94"/>
        <v>0.68564000000000003</v>
      </c>
    </row>
    <row r="143" spans="1:31" hidden="1" x14ac:dyDescent="0.25">
      <c r="A143" s="45"/>
      <c r="B143" s="6">
        <v>15</v>
      </c>
      <c r="C143" s="6">
        <v>24</v>
      </c>
      <c r="D143" s="14">
        <f t="shared" ref="D143:AE143" si="95">_xlfn.NUMBERVALUE(MID(D46,1,FIND("(",D46)-1),".")+_xlfn.NUMBERVALUE(MID(D46,FIND("(",D46)+1,FIND(")",D46)-(FIND("(",D46)+1)),".")</f>
        <v>6.0776000000000003</v>
      </c>
      <c r="E143" s="14">
        <f t="shared" si="95"/>
        <v>11.629</v>
      </c>
      <c r="F143" s="14">
        <f t="shared" si="95"/>
        <v>6.2903000000000002</v>
      </c>
      <c r="G143" s="14">
        <f t="shared" si="95"/>
        <v>7.4550999999999998</v>
      </c>
      <c r="H143" s="14">
        <f t="shared" si="95"/>
        <v>8.5732999999999997</v>
      </c>
      <c r="I143" s="14">
        <f t="shared" si="95"/>
        <v>5.5395000000000003</v>
      </c>
      <c r="J143" s="14">
        <f t="shared" si="95"/>
        <v>8.0510000000000002</v>
      </c>
      <c r="K143" s="14">
        <f t="shared" si="95"/>
        <v>4.3650000000000002</v>
      </c>
      <c r="L143" s="14">
        <f t="shared" si="95"/>
        <v>3.0114000000000001</v>
      </c>
      <c r="M143" s="14">
        <f t="shared" si="95"/>
        <v>7.2152999999999992</v>
      </c>
      <c r="N143" s="14">
        <f t="shared" si="95"/>
        <v>16.734000000000002</v>
      </c>
      <c r="O143" s="14">
        <f t="shared" si="95"/>
        <v>6.5973999999999995</v>
      </c>
      <c r="P143" s="14">
        <f t="shared" si="95"/>
        <v>8.3891000000000009</v>
      </c>
      <c r="Q143" s="14">
        <f t="shared" si="95"/>
        <v>9.5109000000000012</v>
      </c>
      <c r="R143" s="14">
        <f t="shared" si="95"/>
        <v>16.010000000000002</v>
      </c>
      <c r="S143" s="14">
        <f t="shared" si="95"/>
        <v>9.2843</v>
      </c>
      <c r="T143" s="14">
        <f t="shared" si="95"/>
        <v>33.963999999999999</v>
      </c>
      <c r="U143" s="14">
        <f t="shared" si="95"/>
        <v>8.3496000000000006</v>
      </c>
      <c r="V143" s="14">
        <f t="shared" si="95"/>
        <v>6.2537000000000003</v>
      </c>
      <c r="W143" s="14">
        <f t="shared" si="95"/>
        <v>31.240000000000002</v>
      </c>
      <c r="X143" s="14">
        <f t="shared" si="95"/>
        <v>5.4732000000000003</v>
      </c>
      <c r="Y143" s="14">
        <f t="shared" si="95"/>
        <v>8.8315000000000001</v>
      </c>
      <c r="Z143" s="14">
        <f t="shared" si="95"/>
        <v>1.5612999999999999</v>
      </c>
      <c r="AA143" s="14">
        <f t="shared" si="95"/>
        <v>3.2849000000000004</v>
      </c>
      <c r="AB143" s="14">
        <f t="shared" si="95"/>
        <v>9.6128999999999998</v>
      </c>
      <c r="AC143" s="14">
        <f t="shared" si="95"/>
        <v>7.7571000000000003</v>
      </c>
      <c r="AD143" s="14">
        <f t="shared" si="95"/>
        <v>6.4367000000000001</v>
      </c>
      <c r="AE143" s="14">
        <f t="shared" si="95"/>
        <v>1.3784000000000001</v>
      </c>
    </row>
  </sheetData>
  <mergeCells count="30">
    <mergeCell ref="A96:C96"/>
    <mergeCell ref="A124:A128"/>
    <mergeCell ref="A129:A133"/>
    <mergeCell ref="A134:A138"/>
    <mergeCell ref="A139:A143"/>
    <mergeCell ref="A99:A103"/>
    <mergeCell ref="A104:A108"/>
    <mergeCell ref="A109:A113"/>
    <mergeCell ref="A114:A118"/>
    <mergeCell ref="A119:A123"/>
    <mergeCell ref="A75:A79"/>
    <mergeCell ref="A80:A84"/>
    <mergeCell ref="A85:A89"/>
    <mergeCell ref="A90:A94"/>
    <mergeCell ref="A95:C95"/>
    <mergeCell ref="A50:A54"/>
    <mergeCell ref="A55:A59"/>
    <mergeCell ref="A60:A64"/>
    <mergeCell ref="A65:A69"/>
    <mergeCell ref="A70:A74"/>
    <mergeCell ref="A12:A16"/>
    <mergeCell ref="A17:A21"/>
    <mergeCell ref="A47:C47"/>
    <mergeCell ref="A2:A6"/>
    <mergeCell ref="A7:A11"/>
    <mergeCell ref="A42:A46"/>
    <mergeCell ref="A32:A36"/>
    <mergeCell ref="A37:A41"/>
    <mergeCell ref="A22:A26"/>
    <mergeCell ref="A27:A31"/>
  </mergeCells>
  <phoneticPr fontId="5" type="noConversion"/>
  <conditionalFormatting sqref="AF47:AG74 AF40:AF4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75:AG7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76:AG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AE9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1547-D96B-40AD-BB37-4989510EEA4D}">
  <sheetPr codeName="Planilha2"/>
  <dimension ref="A1:AJ1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0.7109375" customWidth="1"/>
    <col min="2" max="3" width="6.7109375" customWidth="1"/>
    <col min="4" max="4" width="22.5703125" hidden="1" customWidth="1"/>
    <col min="5" max="31" width="22.5703125" customWidth="1"/>
    <col min="32" max="32" width="5" customWidth="1"/>
    <col min="33" max="33" width="15" customWidth="1"/>
    <col min="34" max="36" width="14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1364</v>
      </c>
      <c r="E1" s="1" t="s">
        <v>3</v>
      </c>
      <c r="F1" s="1" t="s">
        <v>1365</v>
      </c>
      <c r="G1" s="1" t="s">
        <v>4</v>
      </c>
      <c r="H1" s="1" t="s">
        <v>5</v>
      </c>
      <c r="I1" s="1" t="s">
        <v>6</v>
      </c>
      <c r="J1" s="1" t="s">
        <v>1366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1368</v>
      </c>
      <c r="P1" s="1" t="s">
        <v>1369</v>
      </c>
      <c r="Q1" s="1" t="s">
        <v>11</v>
      </c>
      <c r="R1" s="1" t="s">
        <v>1370</v>
      </c>
      <c r="S1" s="1" t="s">
        <v>1371</v>
      </c>
      <c r="T1" s="1" t="s">
        <v>1372</v>
      </c>
      <c r="U1" s="1" t="s">
        <v>1373</v>
      </c>
      <c r="V1" s="1" t="s">
        <v>12</v>
      </c>
      <c r="W1" s="1" t="s">
        <v>1374</v>
      </c>
      <c r="X1" s="1" t="s">
        <v>13</v>
      </c>
      <c r="Y1" s="1" t="s">
        <v>1375</v>
      </c>
      <c r="Z1" s="1" t="s">
        <v>14</v>
      </c>
      <c r="AA1" s="1" t="s">
        <v>15</v>
      </c>
      <c r="AB1" s="1" t="s">
        <v>1376</v>
      </c>
      <c r="AC1" s="1" t="s">
        <v>1377</v>
      </c>
      <c r="AD1" s="1" t="s">
        <v>1378</v>
      </c>
      <c r="AE1" s="1" t="s">
        <v>1357</v>
      </c>
      <c r="AF1" s="29"/>
      <c r="AG1" s="30" t="s">
        <v>1357</v>
      </c>
      <c r="AH1" s="1" t="s">
        <v>3375</v>
      </c>
      <c r="AI1" s="1" t="s">
        <v>3376</v>
      </c>
      <c r="AJ1" s="1" t="s">
        <v>3377</v>
      </c>
    </row>
    <row r="2" spans="1:36" s="3" customFormat="1" x14ac:dyDescent="0.25">
      <c r="A2" s="43" t="s">
        <v>16</v>
      </c>
      <c r="B2" s="5">
        <v>3</v>
      </c>
      <c r="C2" s="5">
        <v>12</v>
      </c>
      <c r="D2" s="24" t="s">
        <v>3541</v>
      </c>
      <c r="E2" s="5" t="s">
        <v>1168</v>
      </c>
      <c r="F2" s="5" t="s">
        <v>3542</v>
      </c>
      <c r="G2" s="5" t="s">
        <v>1169</v>
      </c>
      <c r="H2" s="5" t="s">
        <v>1170</v>
      </c>
      <c r="I2" s="5" t="s">
        <v>3543</v>
      </c>
      <c r="J2" s="5" t="s">
        <v>1924</v>
      </c>
      <c r="K2" s="5" t="s">
        <v>1171</v>
      </c>
      <c r="L2" s="5" t="s">
        <v>1172</v>
      </c>
      <c r="M2" s="5" t="s">
        <v>1173</v>
      </c>
      <c r="N2" s="5" t="s">
        <v>1174</v>
      </c>
      <c r="O2" s="5" t="s">
        <v>1925</v>
      </c>
      <c r="P2" s="5" t="s">
        <v>1926</v>
      </c>
      <c r="Q2" s="5" t="s">
        <v>1175</v>
      </c>
      <c r="R2" s="5" t="s">
        <v>1927</v>
      </c>
      <c r="S2" s="5" t="s">
        <v>1928</v>
      </c>
      <c r="T2" s="5" t="s">
        <v>1929</v>
      </c>
      <c r="U2" s="5" t="s">
        <v>1930</v>
      </c>
      <c r="V2" s="5" t="s">
        <v>1176</v>
      </c>
      <c r="W2" s="5" t="s">
        <v>1931</v>
      </c>
      <c r="X2" s="5" t="s">
        <v>1177</v>
      </c>
      <c r="Y2" s="5" t="s">
        <v>1932</v>
      </c>
      <c r="Z2" s="5" t="s">
        <v>1178</v>
      </c>
      <c r="AA2" s="5" t="s">
        <v>1179</v>
      </c>
      <c r="AB2" s="5" t="s">
        <v>1933</v>
      </c>
      <c r="AC2" s="5" t="s">
        <v>1934</v>
      </c>
      <c r="AD2" s="5" t="s">
        <v>1935</v>
      </c>
      <c r="AE2" s="5" t="s">
        <v>3544</v>
      </c>
      <c r="AF2" s="31"/>
      <c r="AG2" s="32">
        <f>AE99</f>
        <v>0.94511899999999993</v>
      </c>
      <c r="AH2" s="10" t="str">
        <f>IF(MEDIAN(D99:AD99)&lt;AG2,CONCATENATE(TEXT(MEDIAN(D99:AD99),"0,0000E+00")," -"),CONCATENATE(TEXT(MEDIAN(D99:AD99),"0,0000E+00")," +"))</f>
        <v>8,8348E-01 -</v>
      </c>
      <c r="AI2" s="10" t="str">
        <f>IF(AVERAGE(D99:AD99)&lt;AG2,CONCATENATE(TEXT(AVERAGE(D99:AD99),"0,0000E+00")," -"),CONCATENATE(TEXT(AVERAGE(D99:AD99),"0,0000E+00")," +"))</f>
        <v>7,0671E-01 -</v>
      </c>
      <c r="AJ2" s="10" t="str">
        <f>IF(LARGE(D99:AD99,1)&lt;AG2,CONCATENATE(TEXT(LARGE(D99:AD99,1),"0,0000E+00")," -"),CONCATENATE(TEXT(LARGE(D99:AD99,1),"0,0000E+00")," +"))</f>
        <v>9,4528E-01 +</v>
      </c>
    </row>
    <row r="3" spans="1:36" s="3" customFormat="1" x14ac:dyDescent="0.25">
      <c r="A3" s="44"/>
      <c r="B3" s="8">
        <v>5</v>
      </c>
      <c r="C3" s="8">
        <v>14</v>
      </c>
      <c r="D3" s="25" t="s">
        <v>3545</v>
      </c>
      <c r="E3" s="8" t="s">
        <v>1936</v>
      </c>
      <c r="F3" s="8" t="s">
        <v>3546</v>
      </c>
      <c r="G3" s="8" t="s">
        <v>1180</v>
      </c>
      <c r="H3" s="8" t="s">
        <v>1181</v>
      </c>
      <c r="I3" s="8" t="s">
        <v>1937</v>
      </c>
      <c r="J3" s="8" t="s">
        <v>1938</v>
      </c>
      <c r="K3" s="8" t="s">
        <v>1939</v>
      </c>
      <c r="L3" s="8" t="s">
        <v>1940</v>
      </c>
      <c r="M3" s="8" t="s">
        <v>1182</v>
      </c>
      <c r="N3" s="8" t="s">
        <v>1941</v>
      </c>
      <c r="O3" s="8" t="s">
        <v>1942</v>
      </c>
      <c r="P3" s="8" t="s">
        <v>1943</v>
      </c>
      <c r="Q3" s="8" t="s">
        <v>1944</v>
      </c>
      <c r="R3" s="8" t="s">
        <v>1945</v>
      </c>
      <c r="S3" s="8" t="s">
        <v>1946</v>
      </c>
      <c r="T3" s="8" t="s">
        <v>1947</v>
      </c>
      <c r="U3" s="8" t="s">
        <v>1948</v>
      </c>
      <c r="V3" s="8" t="s">
        <v>1949</v>
      </c>
      <c r="W3" s="8" t="s">
        <v>1950</v>
      </c>
      <c r="X3" s="8" t="s">
        <v>1951</v>
      </c>
      <c r="Y3" s="8" t="s">
        <v>1952</v>
      </c>
      <c r="Z3" s="8" t="s">
        <v>1953</v>
      </c>
      <c r="AA3" s="8" t="s">
        <v>1183</v>
      </c>
      <c r="AB3" s="8" t="s">
        <v>1954</v>
      </c>
      <c r="AC3" s="8" t="s">
        <v>1955</v>
      </c>
      <c r="AD3" s="8" t="s">
        <v>1956</v>
      </c>
      <c r="AE3" s="8" t="s">
        <v>3547</v>
      </c>
      <c r="AF3" s="31"/>
      <c r="AG3" s="33">
        <f>AE100</f>
        <v>0.99870579999999998</v>
      </c>
      <c r="AH3" s="12" t="str">
        <f t="shared" ref="AH3:AH46" si="0">IF(MEDIAN(D100:AD100)&lt;AG3,CONCATENATE(TEXT(MEDIAN(D100:AD100),"0,0000E+00")," -"),CONCATENATE(TEXT(MEDIAN(D100:AD100),"0,0000E+00")," +"))</f>
        <v>9,7077E-01 -</v>
      </c>
      <c r="AI3" s="12" t="str">
        <f t="shared" ref="AI3:AI46" si="1">IF(AVERAGE(D100:AD100)&lt;AG3,CONCATENATE(TEXT(AVERAGE(D100:AD100),"0,0000E+00")," -"),CONCATENATE(TEXT(AVERAGE(D100:AD100),"0,0000E+00")," +"))</f>
        <v>8,6975E-01 -</v>
      </c>
      <c r="AJ3" s="12" t="str">
        <f t="shared" ref="AJ3:AJ46" si="2">IF(LARGE(D100:AD100,1)&lt;AG3,CONCATENATE(TEXT(LARGE(D100:AD100,1),"0,0000E+00")," -"),CONCATENATE(TEXT(LARGE(D100:AD100,1),"0,0000E+00")," +"))</f>
        <v>9,9897E-01 +</v>
      </c>
    </row>
    <row r="4" spans="1:36" s="3" customFormat="1" x14ac:dyDescent="0.25">
      <c r="A4" s="44"/>
      <c r="B4" s="8">
        <v>8</v>
      </c>
      <c r="C4" s="8">
        <v>17</v>
      </c>
      <c r="D4" s="25" t="s">
        <v>3548</v>
      </c>
      <c r="E4" s="8" t="s">
        <v>1957</v>
      </c>
      <c r="F4" s="8" t="s">
        <v>3549</v>
      </c>
      <c r="G4" s="8" t="s">
        <v>1958</v>
      </c>
      <c r="H4" s="8" t="s">
        <v>1184</v>
      </c>
      <c r="I4" s="8" t="s">
        <v>3550</v>
      </c>
      <c r="J4" s="8" t="s">
        <v>1959</v>
      </c>
      <c r="K4" s="8" t="s">
        <v>1960</v>
      </c>
      <c r="L4" s="8" t="s">
        <v>1185</v>
      </c>
      <c r="M4" s="8" t="s">
        <v>1961</v>
      </c>
      <c r="N4" s="8" t="s">
        <v>1962</v>
      </c>
      <c r="O4" s="8" t="s">
        <v>1963</v>
      </c>
      <c r="P4" s="8" t="s">
        <v>1964</v>
      </c>
      <c r="Q4" s="8" t="s">
        <v>1965</v>
      </c>
      <c r="R4" s="8" t="s">
        <v>1966</v>
      </c>
      <c r="S4" s="8" t="s">
        <v>1967</v>
      </c>
      <c r="T4" s="8" t="s">
        <v>1968</v>
      </c>
      <c r="U4" s="8" t="s">
        <v>1969</v>
      </c>
      <c r="V4" s="8" t="s">
        <v>1970</v>
      </c>
      <c r="W4" s="8" t="s">
        <v>1971</v>
      </c>
      <c r="X4" s="8" t="s">
        <v>1972</v>
      </c>
      <c r="Y4" s="8" t="s">
        <v>1973</v>
      </c>
      <c r="Z4" s="8" t="s">
        <v>1974</v>
      </c>
      <c r="AA4" s="8" t="s">
        <v>1186</v>
      </c>
      <c r="AB4" s="8" t="s">
        <v>1975</v>
      </c>
      <c r="AC4" s="8" t="s">
        <v>1976</v>
      </c>
      <c r="AD4" s="8" t="s">
        <v>1977</v>
      </c>
      <c r="AE4" s="8" t="s">
        <v>3551</v>
      </c>
      <c r="AF4" s="31"/>
      <c r="AG4" s="33">
        <f t="shared" ref="AG4:AG46" si="3">AE101</f>
        <v>0.99992270000000005</v>
      </c>
      <c r="AH4" s="12" t="str">
        <f t="shared" si="0"/>
        <v>9,8587E-01 -</v>
      </c>
      <c r="AI4" s="12" t="str">
        <f t="shared" si="1"/>
        <v>8,6978E-01 -</v>
      </c>
      <c r="AJ4" s="12" t="str">
        <f t="shared" si="2"/>
        <v>9,9999E-01 +</v>
      </c>
    </row>
    <row r="5" spans="1:36" s="3" customFormat="1" x14ac:dyDescent="0.25">
      <c r="A5" s="44"/>
      <c r="B5" s="8">
        <v>10</v>
      </c>
      <c r="C5" s="8">
        <v>19</v>
      </c>
      <c r="D5" s="25" t="s">
        <v>1212</v>
      </c>
      <c r="E5" s="8" t="s">
        <v>1978</v>
      </c>
      <c r="F5" s="8" t="s">
        <v>3552</v>
      </c>
      <c r="G5" s="8" t="s">
        <v>3553</v>
      </c>
      <c r="H5" s="8" t="s">
        <v>1187</v>
      </c>
      <c r="I5" s="8" t="s">
        <v>1979</v>
      </c>
      <c r="J5" s="8" t="s">
        <v>1980</v>
      </c>
      <c r="K5" s="8" t="s">
        <v>1981</v>
      </c>
      <c r="L5" s="8" t="s">
        <v>1982</v>
      </c>
      <c r="M5" s="8" t="s">
        <v>1983</v>
      </c>
      <c r="N5" s="8" t="s">
        <v>1984</v>
      </c>
      <c r="O5" s="8" t="s">
        <v>1985</v>
      </c>
      <c r="P5" s="8" t="s">
        <v>1986</v>
      </c>
      <c r="Q5" s="8" t="s">
        <v>1987</v>
      </c>
      <c r="R5" s="8" t="s">
        <v>1988</v>
      </c>
      <c r="S5" s="8" t="s">
        <v>1989</v>
      </c>
      <c r="T5" s="8" t="s">
        <v>1990</v>
      </c>
      <c r="U5" s="8" t="s">
        <v>1991</v>
      </c>
      <c r="V5" s="8" t="s">
        <v>1992</v>
      </c>
      <c r="W5" s="8" t="s">
        <v>1993</v>
      </c>
      <c r="X5" s="8" t="s">
        <v>1994</v>
      </c>
      <c r="Y5" s="8" t="s">
        <v>1995</v>
      </c>
      <c r="Z5" s="8" t="s">
        <v>1996</v>
      </c>
      <c r="AA5" s="8" t="s">
        <v>1188</v>
      </c>
      <c r="AB5" s="8" t="s">
        <v>1997</v>
      </c>
      <c r="AC5" s="8" t="s">
        <v>1998</v>
      </c>
      <c r="AD5" s="8" t="s">
        <v>1999</v>
      </c>
      <c r="AE5" s="8" t="s">
        <v>3554</v>
      </c>
      <c r="AF5" s="34"/>
      <c r="AG5" s="33">
        <f t="shared" si="3"/>
        <v>0.99999868999999997</v>
      </c>
      <c r="AH5" s="12" t="str">
        <f t="shared" si="0"/>
        <v>9,9583E-01 -</v>
      </c>
      <c r="AI5" s="12" t="str">
        <f t="shared" si="1"/>
        <v>8,9234E-01 -</v>
      </c>
      <c r="AJ5" s="12" t="str">
        <f t="shared" si="2"/>
        <v>1,0000E+00 +</v>
      </c>
    </row>
    <row r="6" spans="1:36" s="3" customFormat="1" x14ac:dyDescent="0.25">
      <c r="A6" s="45"/>
      <c r="B6" s="6">
        <v>15</v>
      </c>
      <c r="C6" s="6">
        <v>24</v>
      </c>
      <c r="D6" s="6" t="s">
        <v>3555</v>
      </c>
      <c r="E6" s="6" t="s">
        <v>1189</v>
      </c>
      <c r="F6" s="6" t="s">
        <v>3556</v>
      </c>
      <c r="G6" s="26" t="s">
        <v>2000</v>
      </c>
      <c r="H6" s="6" t="s">
        <v>1190</v>
      </c>
      <c r="I6" s="6" t="s">
        <v>2001</v>
      </c>
      <c r="J6" s="6" t="s">
        <v>2002</v>
      </c>
      <c r="K6" s="6" t="s">
        <v>2003</v>
      </c>
      <c r="L6" s="6" t="s">
        <v>2004</v>
      </c>
      <c r="M6" s="6" t="s">
        <v>1191</v>
      </c>
      <c r="N6" s="6" t="s">
        <v>2005</v>
      </c>
      <c r="O6" s="6" t="s">
        <v>2006</v>
      </c>
      <c r="P6" s="6" t="s">
        <v>2007</v>
      </c>
      <c r="Q6" s="6" t="s">
        <v>2008</v>
      </c>
      <c r="R6" s="6" t="s">
        <v>2009</v>
      </c>
      <c r="S6" s="6" t="s">
        <v>2010</v>
      </c>
      <c r="T6" s="6" t="s">
        <v>2011</v>
      </c>
      <c r="U6" s="6" t="s">
        <v>2012</v>
      </c>
      <c r="V6" s="6" t="s">
        <v>2013</v>
      </c>
      <c r="W6" s="6" t="s">
        <v>2014</v>
      </c>
      <c r="X6" s="6" t="s">
        <v>2015</v>
      </c>
      <c r="Y6" s="6" t="s">
        <v>2016</v>
      </c>
      <c r="Z6" s="6" t="s">
        <v>1192</v>
      </c>
      <c r="AA6" s="6" t="s">
        <v>1193</v>
      </c>
      <c r="AB6" s="6" t="s">
        <v>2017</v>
      </c>
      <c r="AC6" s="6" t="s">
        <v>2018</v>
      </c>
      <c r="AD6" s="6" t="s">
        <v>2019</v>
      </c>
      <c r="AE6" s="6" t="s">
        <v>3557</v>
      </c>
      <c r="AF6" s="31"/>
      <c r="AG6" s="35">
        <f t="shared" si="3"/>
        <v>0.99988010000000005</v>
      </c>
      <c r="AH6" s="14" t="str">
        <f t="shared" si="0"/>
        <v>9,9323E-01 -</v>
      </c>
      <c r="AI6" s="14" t="str">
        <f t="shared" si="1"/>
        <v>8,6001E-01 -</v>
      </c>
      <c r="AJ6" s="14" t="str">
        <f t="shared" si="2"/>
        <v>1,0000E+00 +</v>
      </c>
    </row>
    <row r="7" spans="1:36" s="3" customFormat="1" x14ac:dyDescent="0.25">
      <c r="A7" s="43" t="s">
        <v>81</v>
      </c>
      <c r="B7" s="5">
        <v>3</v>
      </c>
      <c r="C7" s="5">
        <v>12</v>
      </c>
      <c r="D7" s="24" t="s">
        <v>3558</v>
      </c>
      <c r="E7" s="5" t="s">
        <v>3559</v>
      </c>
      <c r="F7" s="5" t="s">
        <v>3560</v>
      </c>
      <c r="G7" s="5" t="s">
        <v>1194</v>
      </c>
      <c r="H7" s="5" t="s">
        <v>1195</v>
      </c>
      <c r="I7" s="5" t="s">
        <v>1196</v>
      </c>
      <c r="J7" s="5" t="s">
        <v>2020</v>
      </c>
      <c r="K7" s="5" t="s">
        <v>1197</v>
      </c>
      <c r="L7" s="5" t="s">
        <v>1198</v>
      </c>
      <c r="M7" s="5" t="s">
        <v>1199</v>
      </c>
      <c r="N7" s="5" t="s">
        <v>1200</v>
      </c>
      <c r="O7" s="5" t="s">
        <v>2021</v>
      </c>
      <c r="P7" s="5" t="s">
        <v>2022</v>
      </c>
      <c r="Q7" s="5" t="s">
        <v>1201</v>
      </c>
      <c r="R7" s="5" t="s">
        <v>2023</v>
      </c>
      <c r="S7" s="5" t="s">
        <v>2024</v>
      </c>
      <c r="T7" s="5" t="s">
        <v>2025</v>
      </c>
      <c r="U7" s="5" t="s">
        <v>2026</v>
      </c>
      <c r="V7" s="5" t="s">
        <v>1202</v>
      </c>
      <c r="W7" s="5" t="s">
        <v>2027</v>
      </c>
      <c r="X7" s="5" t="s">
        <v>3561</v>
      </c>
      <c r="Y7" s="5" t="s">
        <v>2028</v>
      </c>
      <c r="Z7" s="5" t="s">
        <v>1203</v>
      </c>
      <c r="AA7" s="5" t="s">
        <v>1204</v>
      </c>
      <c r="AB7" s="5" t="s">
        <v>2029</v>
      </c>
      <c r="AC7" s="5" t="s">
        <v>2030</v>
      </c>
      <c r="AD7" s="5" t="s">
        <v>2031</v>
      </c>
      <c r="AE7" s="5" t="s">
        <v>3562</v>
      </c>
      <c r="AF7" s="34"/>
      <c r="AG7" s="32">
        <f t="shared" si="3"/>
        <v>0.92662</v>
      </c>
      <c r="AH7" s="10" t="str">
        <f t="shared" si="0"/>
        <v>9,2267E-01 -</v>
      </c>
      <c r="AI7" s="10" t="str">
        <f t="shared" si="1"/>
        <v>9,1455E-01 -</v>
      </c>
      <c r="AJ7" s="10" t="str">
        <f t="shared" si="2"/>
        <v>9,3501E-01 +</v>
      </c>
    </row>
    <row r="8" spans="1:36" s="3" customFormat="1" x14ac:dyDescent="0.25">
      <c r="A8" s="44"/>
      <c r="B8" s="8">
        <v>5</v>
      </c>
      <c r="C8" s="8">
        <v>14</v>
      </c>
      <c r="D8" s="25" t="s">
        <v>3563</v>
      </c>
      <c r="E8" s="8" t="s">
        <v>2032</v>
      </c>
      <c r="F8" s="8" t="s">
        <v>3564</v>
      </c>
      <c r="G8" s="8" t="s">
        <v>2033</v>
      </c>
      <c r="H8" s="8" t="s">
        <v>1205</v>
      </c>
      <c r="I8" s="8" t="s">
        <v>2034</v>
      </c>
      <c r="J8" s="8" t="s">
        <v>2035</v>
      </c>
      <c r="K8" s="8" t="s">
        <v>2036</v>
      </c>
      <c r="L8" s="8" t="s">
        <v>2037</v>
      </c>
      <c r="M8" s="8" t="s">
        <v>2038</v>
      </c>
      <c r="N8" s="8" t="s">
        <v>2039</v>
      </c>
      <c r="O8" s="8" t="s">
        <v>2040</v>
      </c>
      <c r="P8" s="8" t="s">
        <v>2041</v>
      </c>
      <c r="Q8" s="8" t="s">
        <v>2042</v>
      </c>
      <c r="R8" s="8" t="s">
        <v>2043</v>
      </c>
      <c r="S8" s="8" t="s">
        <v>2044</v>
      </c>
      <c r="T8" s="8" t="s">
        <v>2045</v>
      </c>
      <c r="U8" s="8" t="s">
        <v>2046</v>
      </c>
      <c r="V8" s="8" t="s">
        <v>2047</v>
      </c>
      <c r="W8" s="8" t="s">
        <v>2048</v>
      </c>
      <c r="X8" s="8" t="s">
        <v>2049</v>
      </c>
      <c r="Y8" s="8" t="s">
        <v>2050</v>
      </c>
      <c r="Z8" s="8" t="s">
        <v>2051</v>
      </c>
      <c r="AA8" s="8" t="s">
        <v>1206</v>
      </c>
      <c r="AB8" s="8" t="s">
        <v>2052</v>
      </c>
      <c r="AC8" s="8" t="s">
        <v>2053</v>
      </c>
      <c r="AD8" s="8" t="s">
        <v>2054</v>
      </c>
      <c r="AE8" s="8" t="s">
        <v>3565</v>
      </c>
      <c r="AF8" s="34"/>
      <c r="AG8" s="33">
        <f t="shared" si="3"/>
        <v>0.99791060000000009</v>
      </c>
      <c r="AH8" s="12" t="str">
        <f t="shared" si="0"/>
        <v>9,9430E-01 -</v>
      </c>
      <c r="AI8" s="12" t="str">
        <f t="shared" si="1"/>
        <v>9,8892E-01 -</v>
      </c>
      <c r="AJ8" s="12" t="str">
        <f t="shared" si="2"/>
        <v>9,9812E-01 +</v>
      </c>
    </row>
    <row r="9" spans="1:36" s="3" customFormat="1" x14ac:dyDescent="0.25">
      <c r="A9" s="44"/>
      <c r="B9" s="8">
        <v>8</v>
      </c>
      <c r="C9" s="8">
        <v>17</v>
      </c>
      <c r="D9" s="8" t="s">
        <v>3566</v>
      </c>
      <c r="E9" s="25" t="s">
        <v>2055</v>
      </c>
      <c r="F9" s="8" t="s">
        <v>3567</v>
      </c>
      <c r="G9" s="8" t="s">
        <v>2056</v>
      </c>
      <c r="H9" s="8" t="s">
        <v>1207</v>
      </c>
      <c r="I9" s="8" t="s">
        <v>2057</v>
      </c>
      <c r="J9" s="8" t="s">
        <v>2058</v>
      </c>
      <c r="K9" s="8" t="s">
        <v>2059</v>
      </c>
      <c r="L9" s="8" t="s">
        <v>2060</v>
      </c>
      <c r="M9" s="8" t="s">
        <v>2061</v>
      </c>
      <c r="N9" s="8" t="s">
        <v>2062</v>
      </c>
      <c r="O9" s="8" t="s">
        <v>2063</v>
      </c>
      <c r="P9" s="8" t="s">
        <v>2064</v>
      </c>
      <c r="Q9" s="8" t="s">
        <v>2065</v>
      </c>
      <c r="R9" s="8" t="s">
        <v>2066</v>
      </c>
      <c r="S9" s="8" t="s">
        <v>2067</v>
      </c>
      <c r="T9" s="8" t="s">
        <v>2068</v>
      </c>
      <c r="U9" s="8" t="s">
        <v>2069</v>
      </c>
      <c r="V9" s="8" t="s">
        <v>2070</v>
      </c>
      <c r="W9" s="8" t="s">
        <v>2071</v>
      </c>
      <c r="X9" s="8" t="s">
        <v>2072</v>
      </c>
      <c r="Y9" s="8" t="s">
        <v>2073</v>
      </c>
      <c r="Z9" s="8" t="s">
        <v>2074</v>
      </c>
      <c r="AA9" s="8" t="s">
        <v>1208</v>
      </c>
      <c r="AB9" s="8" t="s">
        <v>2075</v>
      </c>
      <c r="AC9" s="8" t="s">
        <v>2076</v>
      </c>
      <c r="AD9" s="8" t="s">
        <v>2077</v>
      </c>
      <c r="AE9" s="8" t="s">
        <v>3568</v>
      </c>
      <c r="AF9" s="34"/>
      <c r="AG9" s="33">
        <f t="shared" si="3"/>
        <v>0.99986890000000006</v>
      </c>
      <c r="AH9" s="12" t="str">
        <f t="shared" si="0"/>
        <v>9,9521E-01 -</v>
      </c>
      <c r="AI9" s="12" t="str">
        <f t="shared" si="1"/>
        <v>9,5356E-01 -</v>
      </c>
      <c r="AJ9" s="12" t="str">
        <f t="shared" si="2"/>
        <v>9,9994E-01 +</v>
      </c>
    </row>
    <row r="10" spans="1:36" s="3" customFormat="1" x14ac:dyDescent="0.25">
      <c r="A10" s="44"/>
      <c r="B10" s="8">
        <v>10</v>
      </c>
      <c r="C10" s="8">
        <v>19</v>
      </c>
      <c r="D10" s="8" t="s">
        <v>3569</v>
      </c>
      <c r="E10" s="25" t="s">
        <v>2078</v>
      </c>
      <c r="F10" s="8" t="s">
        <v>3570</v>
      </c>
      <c r="G10" s="8" t="s">
        <v>2079</v>
      </c>
      <c r="H10" s="8" t="s">
        <v>1209</v>
      </c>
      <c r="I10" s="8" t="s">
        <v>1210</v>
      </c>
      <c r="J10" s="8" t="s">
        <v>2080</v>
      </c>
      <c r="K10" s="8" t="s">
        <v>2081</v>
      </c>
      <c r="L10" s="8" t="s">
        <v>2082</v>
      </c>
      <c r="M10" s="8" t="s">
        <v>2083</v>
      </c>
      <c r="N10" s="8" t="s">
        <v>2084</v>
      </c>
      <c r="O10" s="8" t="s">
        <v>2085</v>
      </c>
      <c r="P10" s="8" t="s">
        <v>2086</v>
      </c>
      <c r="Q10" s="8" t="s">
        <v>2087</v>
      </c>
      <c r="R10" s="8" t="s">
        <v>2088</v>
      </c>
      <c r="S10" s="8" t="s">
        <v>2089</v>
      </c>
      <c r="T10" s="8" t="s">
        <v>2090</v>
      </c>
      <c r="U10" s="8" t="s">
        <v>2091</v>
      </c>
      <c r="V10" s="8" t="s">
        <v>2092</v>
      </c>
      <c r="W10" s="8" t="s">
        <v>2093</v>
      </c>
      <c r="X10" s="8" t="s">
        <v>2094</v>
      </c>
      <c r="Y10" s="8" t="s">
        <v>2095</v>
      </c>
      <c r="Z10" s="8" t="s">
        <v>2096</v>
      </c>
      <c r="AA10" s="8" t="s">
        <v>1211</v>
      </c>
      <c r="AB10" s="8" t="s">
        <v>2097</v>
      </c>
      <c r="AC10" s="8" t="s">
        <v>2098</v>
      </c>
      <c r="AD10" s="8" t="s">
        <v>2099</v>
      </c>
      <c r="AE10" s="8" t="s">
        <v>3571</v>
      </c>
      <c r="AF10" s="34"/>
      <c r="AG10" s="33">
        <f t="shared" si="3"/>
        <v>0.99991410000000003</v>
      </c>
      <c r="AH10" s="12" t="str">
        <f t="shared" si="0"/>
        <v>9,9638E-01 -</v>
      </c>
      <c r="AI10" s="12" t="str">
        <f t="shared" si="1"/>
        <v>9,5187E-01 -</v>
      </c>
      <c r="AJ10" s="12" t="str">
        <f t="shared" si="2"/>
        <v>1,0000E+00 +</v>
      </c>
    </row>
    <row r="11" spans="1:36" s="3" customFormat="1" x14ac:dyDescent="0.25">
      <c r="A11" s="45"/>
      <c r="B11" s="6">
        <v>15</v>
      </c>
      <c r="C11" s="6">
        <v>24</v>
      </c>
      <c r="D11" s="6" t="s">
        <v>3572</v>
      </c>
      <c r="E11" s="26" t="s">
        <v>1212</v>
      </c>
      <c r="F11" s="6" t="s">
        <v>3573</v>
      </c>
      <c r="G11" s="6" t="s">
        <v>2100</v>
      </c>
      <c r="H11" s="6" t="s">
        <v>1213</v>
      </c>
      <c r="I11" s="6" t="s">
        <v>1214</v>
      </c>
      <c r="J11" s="6" t="s">
        <v>2101</v>
      </c>
      <c r="K11" s="6" t="s">
        <v>2102</v>
      </c>
      <c r="L11" s="6" t="s">
        <v>2103</v>
      </c>
      <c r="M11" s="6" t="s">
        <v>2104</v>
      </c>
      <c r="N11" s="6" t="s">
        <v>2105</v>
      </c>
      <c r="O11" s="6" t="s">
        <v>2106</v>
      </c>
      <c r="P11" s="6" t="s">
        <v>2107</v>
      </c>
      <c r="Q11" s="6" t="s">
        <v>2108</v>
      </c>
      <c r="R11" s="6" t="s">
        <v>2109</v>
      </c>
      <c r="S11" s="6" t="s">
        <v>2110</v>
      </c>
      <c r="T11" s="6" t="s">
        <v>2111</v>
      </c>
      <c r="U11" s="6" t="s">
        <v>2112</v>
      </c>
      <c r="V11" s="6" t="s">
        <v>2113</v>
      </c>
      <c r="W11" s="6" t="s">
        <v>2114</v>
      </c>
      <c r="X11" s="6" t="s">
        <v>2115</v>
      </c>
      <c r="Y11" s="6" t="s">
        <v>2116</v>
      </c>
      <c r="Z11" s="6" t="s">
        <v>2117</v>
      </c>
      <c r="AA11" s="6" t="s">
        <v>1215</v>
      </c>
      <c r="AB11" s="6" t="s">
        <v>2118</v>
      </c>
      <c r="AC11" s="6" t="s">
        <v>2119</v>
      </c>
      <c r="AD11" s="6" t="s">
        <v>2120</v>
      </c>
      <c r="AE11" s="6" t="s">
        <v>3574</v>
      </c>
      <c r="AF11" s="34"/>
      <c r="AG11" s="35">
        <f t="shared" si="3"/>
        <v>0.99999800000000005</v>
      </c>
      <c r="AH11" s="14" t="str">
        <f t="shared" si="0"/>
        <v>9,9332E-01 -</v>
      </c>
      <c r="AI11" s="14" t="str">
        <f t="shared" si="1"/>
        <v>9,2999E-01 -</v>
      </c>
      <c r="AJ11" s="14" t="str">
        <f t="shared" si="2"/>
        <v>1,0000E+00 +</v>
      </c>
    </row>
    <row r="12" spans="1:36" s="3" customFormat="1" x14ac:dyDescent="0.25">
      <c r="A12" s="43" t="s">
        <v>147</v>
      </c>
      <c r="B12" s="5">
        <v>3</v>
      </c>
      <c r="C12" s="5">
        <v>12</v>
      </c>
      <c r="D12" s="5" t="s">
        <v>3575</v>
      </c>
      <c r="E12" s="5" t="s">
        <v>1216</v>
      </c>
      <c r="F12" s="5" t="s">
        <v>3576</v>
      </c>
      <c r="G12" s="5" t="s">
        <v>1217</v>
      </c>
      <c r="H12" s="5" t="s">
        <v>1218</v>
      </c>
      <c r="I12" s="5" t="s">
        <v>1219</v>
      </c>
      <c r="J12" s="5" t="s">
        <v>2121</v>
      </c>
      <c r="K12" s="5" t="s">
        <v>1220</v>
      </c>
      <c r="L12" s="5" t="s">
        <v>1221</v>
      </c>
      <c r="M12" s="5" t="s">
        <v>1222</v>
      </c>
      <c r="N12" s="5" t="s">
        <v>1223</v>
      </c>
      <c r="O12" s="5" t="s">
        <v>2122</v>
      </c>
      <c r="P12" s="5" t="s">
        <v>2123</v>
      </c>
      <c r="Q12" s="5" t="s">
        <v>1224</v>
      </c>
      <c r="R12" s="5" t="s">
        <v>2124</v>
      </c>
      <c r="S12" s="5" t="s">
        <v>2125</v>
      </c>
      <c r="T12" s="5" t="s">
        <v>2126</v>
      </c>
      <c r="U12" s="5" t="s">
        <v>2127</v>
      </c>
      <c r="V12" s="5" t="s">
        <v>1225</v>
      </c>
      <c r="W12" s="5" t="s">
        <v>2128</v>
      </c>
      <c r="X12" s="5" t="s">
        <v>3577</v>
      </c>
      <c r="Y12" s="5" t="s">
        <v>2129</v>
      </c>
      <c r="Z12" s="5" t="s">
        <v>1226</v>
      </c>
      <c r="AA12" s="5" t="s">
        <v>3578</v>
      </c>
      <c r="AB12" s="24" t="s">
        <v>2130</v>
      </c>
      <c r="AC12" s="5" t="s">
        <v>2131</v>
      </c>
      <c r="AD12" s="5" t="s">
        <v>2132</v>
      </c>
      <c r="AE12" s="5" t="s">
        <v>3579</v>
      </c>
      <c r="AF12" s="31"/>
      <c r="AG12" s="32">
        <f t="shared" si="3"/>
        <v>0.38921999999999995</v>
      </c>
      <c r="AH12" s="10" t="str">
        <f t="shared" si="0"/>
        <v>3,9139E-01 +</v>
      </c>
      <c r="AI12" s="10" t="str">
        <f t="shared" si="1"/>
        <v>3,7972E-01 -</v>
      </c>
      <c r="AJ12" s="10" t="str">
        <f t="shared" si="2"/>
        <v>4,1754E-01 +</v>
      </c>
    </row>
    <row r="13" spans="1:36" s="3" customFormat="1" x14ac:dyDescent="0.25">
      <c r="A13" s="44"/>
      <c r="B13" s="8">
        <v>5</v>
      </c>
      <c r="C13" s="8">
        <v>14</v>
      </c>
      <c r="D13" s="8" t="s">
        <v>3580</v>
      </c>
      <c r="E13" s="25" t="s">
        <v>2133</v>
      </c>
      <c r="F13" s="8" t="s">
        <v>3581</v>
      </c>
      <c r="G13" s="8" t="s">
        <v>2134</v>
      </c>
      <c r="H13" s="8" t="s">
        <v>1227</v>
      </c>
      <c r="I13" s="8" t="s">
        <v>2135</v>
      </c>
      <c r="J13" s="8" t="s">
        <v>2136</v>
      </c>
      <c r="K13" s="8" t="s">
        <v>2137</v>
      </c>
      <c r="L13" s="8" t="s">
        <v>2138</v>
      </c>
      <c r="M13" s="8" t="s">
        <v>2139</v>
      </c>
      <c r="N13" s="8" t="s">
        <v>2140</v>
      </c>
      <c r="O13" s="8" t="s">
        <v>2141</v>
      </c>
      <c r="P13" s="8" t="s">
        <v>2142</v>
      </c>
      <c r="Q13" s="8" t="s">
        <v>2143</v>
      </c>
      <c r="R13" s="8" t="s">
        <v>2144</v>
      </c>
      <c r="S13" s="8" t="s">
        <v>3582</v>
      </c>
      <c r="T13" s="8" t="s">
        <v>2145</v>
      </c>
      <c r="U13" s="8" t="s">
        <v>2146</v>
      </c>
      <c r="V13" s="8" t="s">
        <v>2147</v>
      </c>
      <c r="W13" s="8" t="s">
        <v>2148</v>
      </c>
      <c r="X13" s="8" t="s">
        <v>2149</v>
      </c>
      <c r="Y13" s="8" t="s">
        <v>2150</v>
      </c>
      <c r="Z13" s="8" t="s">
        <v>2151</v>
      </c>
      <c r="AA13" s="8" t="s">
        <v>1228</v>
      </c>
      <c r="AB13" s="8" t="s">
        <v>2152</v>
      </c>
      <c r="AC13" s="8" t="s">
        <v>2153</v>
      </c>
      <c r="AD13" s="8" t="s">
        <v>2154</v>
      </c>
      <c r="AE13" s="8" t="s">
        <v>3583</v>
      </c>
      <c r="AF13" s="31"/>
      <c r="AG13" s="33">
        <f t="shared" si="3"/>
        <v>0.18857000000000002</v>
      </c>
      <c r="AH13" s="12" t="str">
        <f t="shared" si="0"/>
        <v>1,6266E-01 -</v>
      </c>
      <c r="AI13" s="12" t="str">
        <f t="shared" si="1"/>
        <v>1,6804E-01 -</v>
      </c>
      <c r="AJ13" s="12" t="str">
        <f t="shared" si="2"/>
        <v>2,8687E-01 +</v>
      </c>
    </row>
    <row r="14" spans="1:36" s="3" customFormat="1" x14ac:dyDescent="0.25">
      <c r="A14" s="44"/>
      <c r="B14" s="8">
        <v>8</v>
      </c>
      <c r="C14" s="8">
        <v>17</v>
      </c>
      <c r="D14" s="8" t="s">
        <v>3584</v>
      </c>
      <c r="E14" s="25" t="s">
        <v>2155</v>
      </c>
      <c r="F14" s="8" t="s">
        <v>3585</v>
      </c>
      <c r="G14" s="8" t="s">
        <v>2156</v>
      </c>
      <c r="H14" s="8" t="s">
        <v>1229</v>
      </c>
      <c r="I14" s="8" t="s">
        <v>2157</v>
      </c>
      <c r="J14" s="8" t="s">
        <v>2158</v>
      </c>
      <c r="K14" s="8" t="s">
        <v>2159</v>
      </c>
      <c r="L14" s="8" t="s">
        <v>1230</v>
      </c>
      <c r="M14" s="8" t="s">
        <v>2160</v>
      </c>
      <c r="N14" s="8" t="s">
        <v>1230</v>
      </c>
      <c r="O14" s="8" t="s">
        <v>2161</v>
      </c>
      <c r="P14" s="8" t="s">
        <v>2162</v>
      </c>
      <c r="Q14" s="8" t="s">
        <v>2163</v>
      </c>
      <c r="R14" s="8" t="s">
        <v>2164</v>
      </c>
      <c r="S14" s="8" t="s">
        <v>2165</v>
      </c>
      <c r="T14" s="8" t="s">
        <v>2166</v>
      </c>
      <c r="U14" s="8" t="s">
        <v>2167</v>
      </c>
      <c r="V14" s="8" t="s">
        <v>2168</v>
      </c>
      <c r="W14" s="8" t="s">
        <v>2169</v>
      </c>
      <c r="X14" s="8" t="s">
        <v>2170</v>
      </c>
      <c r="Y14" s="8" t="s">
        <v>2171</v>
      </c>
      <c r="Z14" s="8" t="s">
        <v>1230</v>
      </c>
      <c r="AA14" s="8" t="s">
        <v>1231</v>
      </c>
      <c r="AB14" s="8" t="s">
        <v>2172</v>
      </c>
      <c r="AC14" s="8" t="s">
        <v>2173</v>
      </c>
      <c r="AD14" s="8" t="s">
        <v>2174</v>
      </c>
      <c r="AE14" s="8" t="s">
        <v>3586</v>
      </c>
      <c r="AF14" s="31"/>
      <c r="AG14" s="33">
        <f t="shared" si="3"/>
        <v>6.7114000000000007E-2</v>
      </c>
      <c r="AH14" s="12" t="str">
        <f t="shared" si="0"/>
        <v>7,5033E-02 +</v>
      </c>
      <c r="AI14" s="12" t="str">
        <f t="shared" si="1"/>
        <v>7,1708E-02 +</v>
      </c>
      <c r="AJ14" s="12" t="str">
        <f t="shared" si="2"/>
        <v>2,1088E-01 +</v>
      </c>
    </row>
    <row r="15" spans="1:36" s="3" customFormat="1" x14ac:dyDescent="0.25">
      <c r="A15" s="44"/>
      <c r="B15" s="8">
        <v>10</v>
      </c>
      <c r="C15" s="8">
        <v>19</v>
      </c>
      <c r="D15" s="8" t="s">
        <v>3587</v>
      </c>
      <c r="E15" s="25" t="s">
        <v>2175</v>
      </c>
      <c r="F15" s="8" t="s">
        <v>3588</v>
      </c>
      <c r="G15" s="8" t="s">
        <v>2176</v>
      </c>
      <c r="H15" s="8" t="s">
        <v>1232</v>
      </c>
      <c r="I15" s="8" t="s">
        <v>2177</v>
      </c>
      <c r="J15" s="8" t="s">
        <v>1230</v>
      </c>
      <c r="K15" s="8" t="s">
        <v>2178</v>
      </c>
      <c r="L15" s="8" t="s">
        <v>1230</v>
      </c>
      <c r="M15" s="8" t="s">
        <v>2179</v>
      </c>
      <c r="N15" s="8" t="s">
        <v>1230</v>
      </c>
      <c r="O15" s="8" t="s">
        <v>2180</v>
      </c>
      <c r="P15" s="8" t="s">
        <v>2181</v>
      </c>
      <c r="Q15" s="8" t="s">
        <v>1233</v>
      </c>
      <c r="R15" s="8" t="s">
        <v>2182</v>
      </c>
      <c r="S15" s="8" t="s">
        <v>2183</v>
      </c>
      <c r="T15" s="8" t="s">
        <v>2184</v>
      </c>
      <c r="U15" s="8" t="s">
        <v>2185</v>
      </c>
      <c r="V15" s="8" t="s">
        <v>1234</v>
      </c>
      <c r="W15" s="8" t="s">
        <v>2186</v>
      </c>
      <c r="X15" s="8" t="s">
        <v>2187</v>
      </c>
      <c r="Y15" s="8" t="s">
        <v>2188</v>
      </c>
      <c r="Z15" s="8" t="s">
        <v>1230</v>
      </c>
      <c r="AA15" s="8" t="s">
        <v>1230</v>
      </c>
      <c r="AB15" s="8" t="s">
        <v>1230</v>
      </c>
      <c r="AC15" s="8" t="s">
        <v>2189</v>
      </c>
      <c r="AD15" s="8" t="s">
        <v>3589</v>
      </c>
      <c r="AE15" s="8" t="s">
        <v>3590</v>
      </c>
      <c r="AF15" s="34"/>
      <c r="AG15" s="33">
        <f t="shared" si="3"/>
        <v>5.6760999999999999E-2</v>
      </c>
      <c r="AH15" s="12" t="str">
        <f t="shared" si="0"/>
        <v>4,6377E-02 -</v>
      </c>
      <c r="AI15" s="12" t="str">
        <f t="shared" si="1"/>
        <v>5,0223E-02 -</v>
      </c>
      <c r="AJ15" s="12" t="str">
        <f t="shared" si="2"/>
        <v>1,8866E-01 +</v>
      </c>
    </row>
    <row r="16" spans="1:36" s="3" customFormat="1" x14ac:dyDescent="0.25">
      <c r="A16" s="45"/>
      <c r="B16" s="6">
        <v>15</v>
      </c>
      <c r="C16" s="6">
        <v>24</v>
      </c>
      <c r="D16" s="6" t="s">
        <v>3591</v>
      </c>
      <c r="E16" s="26" t="s">
        <v>2190</v>
      </c>
      <c r="F16" s="6" t="s">
        <v>1236</v>
      </c>
      <c r="G16" s="6" t="s">
        <v>1235</v>
      </c>
      <c r="H16" s="6" t="s">
        <v>1236</v>
      </c>
      <c r="I16" s="6" t="s">
        <v>1237</v>
      </c>
      <c r="J16" s="6" t="s">
        <v>1236</v>
      </c>
      <c r="K16" s="6" t="s">
        <v>1236</v>
      </c>
      <c r="L16" s="6" t="s">
        <v>1236</v>
      </c>
      <c r="M16" s="6" t="s">
        <v>1236</v>
      </c>
      <c r="N16" s="6" t="s">
        <v>1236</v>
      </c>
      <c r="O16" s="6" t="s">
        <v>2191</v>
      </c>
      <c r="P16" s="6" t="s">
        <v>2192</v>
      </c>
      <c r="Q16" s="6" t="s">
        <v>1236</v>
      </c>
      <c r="R16" s="6" t="s">
        <v>2193</v>
      </c>
      <c r="S16" s="6" t="s">
        <v>1236</v>
      </c>
      <c r="T16" s="6" t="s">
        <v>2194</v>
      </c>
      <c r="U16" s="6" t="s">
        <v>1236</v>
      </c>
      <c r="V16" s="6" t="s">
        <v>1236</v>
      </c>
      <c r="W16" s="6" t="s">
        <v>1236</v>
      </c>
      <c r="X16" s="6" t="s">
        <v>1236</v>
      </c>
      <c r="Y16" s="6" t="s">
        <v>2195</v>
      </c>
      <c r="Z16" s="6" t="s">
        <v>1236</v>
      </c>
      <c r="AA16" s="6" t="s">
        <v>1236</v>
      </c>
      <c r="AB16" s="6" t="s">
        <v>1236</v>
      </c>
      <c r="AC16" s="6" t="s">
        <v>1236</v>
      </c>
      <c r="AD16" s="6" t="s">
        <v>2196</v>
      </c>
      <c r="AE16" s="6" t="s">
        <v>1238</v>
      </c>
      <c r="AF16" s="34"/>
      <c r="AG16" s="35">
        <f t="shared" si="3"/>
        <v>0</v>
      </c>
      <c r="AH16" s="14" t="str">
        <f t="shared" si="0"/>
        <v>0,0000E+00 +</v>
      </c>
      <c r="AI16" s="14" t="str">
        <f t="shared" si="1"/>
        <v>1,1826E-02 +</v>
      </c>
      <c r="AJ16" s="14" t="str">
        <f t="shared" si="2"/>
        <v>1,5320E-01 +</v>
      </c>
    </row>
    <row r="17" spans="1:36" s="3" customFormat="1" x14ac:dyDescent="0.25">
      <c r="A17" s="43" t="s">
        <v>208</v>
      </c>
      <c r="B17" s="5">
        <v>3</v>
      </c>
      <c r="C17" s="5">
        <v>12</v>
      </c>
      <c r="D17" s="5" t="s">
        <v>3592</v>
      </c>
      <c r="E17" s="5" t="s">
        <v>1239</v>
      </c>
      <c r="F17" s="5" t="s">
        <v>3593</v>
      </c>
      <c r="G17" s="5" t="s">
        <v>1240</v>
      </c>
      <c r="H17" s="5" t="s">
        <v>1241</v>
      </c>
      <c r="I17" s="5" t="s">
        <v>1242</v>
      </c>
      <c r="J17" s="5" t="s">
        <v>2197</v>
      </c>
      <c r="K17" s="5" t="s">
        <v>1243</v>
      </c>
      <c r="L17" s="5" t="s">
        <v>1244</v>
      </c>
      <c r="M17" s="5" t="s">
        <v>1245</v>
      </c>
      <c r="N17" s="5" t="s">
        <v>1246</v>
      </c>
      <c r="O17" s="5" t="s">
        <v>2198</v>
      </c>
      <c r="P17" s="5" t="s">
        <v>2199</v>
      </c>
      <c r="Q17" s="5" t="s">
        <v>1247</v>
      </c>
      <c r="R17" s="5" t="s">
        <v>2200</v>
      </c>
      <c r="S17" s="5" t="s">
        <v>2201</v>
      </c>
      <c r="T17" s="5" t="s">
        <v>2202</v>
      </c>
      <c r="U17" s="5" t="s">
        <v>2203</v>
      </c>
      <c r="V17" s="5" t="s">
        <v>1248</v>
      </c>
      <c r="W17" s="5" t="s">
        <v>2204</v>
      </c>
      <c r="X17" s="5" t="s">
        <v>1249</v>
      </c>
      <c r="Y17" s="5" t="s">
        <v>2205</v>
      </c>
      <c r="Z17" s="5" t="s">
        <v>1250</v>
      </c>
      <c r="AA17" s="5" t="s">
        <v>1251</v>
      </c>
      <c r="AB17" s="5" t="s">
        <v>2206</v>
      </c>
      <c r="AC17" s="5" t="s">
        <v>2207</v>
      </c>
      <c r="AD17" s="5" t="s">
        <v>2208</v>
      </c>
      <c r="AE17" s="24" t="s">
        <v>3594</v>
      </c>
      <c r="AF17" s="34"/>
      <c r="AG17" s="32">
        <f t="shared" si="3"/>
        <v>0.55807799999999996</v>
      </c>
      <c r="AH17" s="10" t="str">
        <f t="shared" si="0"/>
        <v>5,4921E-01 -</v>
      </c>
      <c r="AI17" s="10" t="str">
        <f t="shared" si="1"/>
        <v>5,3492E-01 -</v>
      </c>
      <c r="AJ17" s="10" t="str">
        <f t="shared" si="2"/>
        <v>5,5602E-01 -</v>
      </c>
    </row>
    <row r="18" spans="1:36" s="3" customFormat="1" x14ac:dyDescent="0.25">
      <c r="A18" s="44"/>
      <c r="B18" s="8">
        <v>5</v>
      </c>
      <c r="C18" s="8">
        <v>14</v>
      </c>
      <c r="D18" s="8" t="s">
        <v>3595</v>
      </c>
      <c r="E18" s="8" t="s">
        <v>2209</v>
      </c>
      <c r="F18" s="8" t="s">
        <v>3596</v>
      </c>
      <c r="G18" s="8" t="s">
        <v>2210</v>
      </c>
      <c r="H18" s="8" t="s">
        <v>1252</v>
      </c>
      <c r="I18" s="8" t="s">
        <v>2211</v>
      </c>
      <c r="J18" s="8" t="s">
        <v>2212</v>
      </c>
      <c r="K18" s="8" t="s">
        <v>2213</v>
      </c>
      <c r="L18" s="8" t="s">
        <v>2214</v>
      </c>
      <c r="M18" s="8" t="s">
        <v>2215</v>
      </c>
      <c r="N18" s="8" t="s">
        <v>2216</v>
      </c>
      <c r="O18" s="8" t="s">
        <v>2217</v>
      </c>
      <c r="P18" s="8" t="s">
        <v>2218</v>
      </c>
      <c r="Q18" s="8" t="s">
        <v>2219</v>
      </c>
      <c r="R18" s="8" t="s">
        <v>2220</v>
      </c>
      <c r="S18" s="8" t="s">
        <v>2221</v>
      </c>
      <c r="T18" s="8" t="s">
        <v>2222</v>
      </c>
      <c r="U18" s="8" t="s">
        <v>2223</v>
      </c>
      <c r="V18" s="8" t="s">
        <v>2224</v>
      </c>
      <c r="W18" s="8" t="s">
        <v>2225</v>
      </c>
      <c r="X18" s="8" t="s">
        <v>2226</v>
      </c>
      <c r="Y18" s="8" t="s">
        <v>2227</v>
      </c>
      <c r="Z18" s="8" t="s">
        <v>2228</v>
      </c>
      <c r="AA18" s="8" t="s">
        <v>1253</v>
      </c>
      <c r="AB18" s="8" t="s">
        <v>2229</v>
      </c>
      <c r="AC18" s="8" t="s">
        <v>2230</v>
      </c>
      <c r="AD18" s="8" t="s">
        <v>2231</v>
      </c>
      <c r="AE18" s="25" t="s">
        <v>3597</v>
      </c>
      <c r="AF18" s="34"/>
      <c r="AG18" s="33">
        <f t="shared" si="3"/>
        <v>0.81109999999999993</v>
      </c>
      <c r="AH18" s="12" t="str">
        <f t="shared" si="0"/>
        <v>7,8731E-01 -</v>
      </c>
      <c r="AI18" s="12" t="str">
        <f t="shared" si="1"/>
        <v>7,5527E-01 -</v>
      </c>
      <c r="AJ18" s="12" t="str">
        <f t="shared" si="2"/>
        <v>8,0816E-01 -</v>
      </c>
    </row>
    <row r="19" spans="1:36" s="3" customFormat="1" x14ac:dyDescent="0.25">
      <c r="A19" s="44"/>
      <c r="B19" s="8">
        <v>8</v>
      </c>
      <c r="C19" s="8">
        <v>17</v>
      </c>
      <c r="D19" s="8" t="s">
        <v>3598</v>
      </c>
      <c r="E19" s="8" t="s">
        <v>2232</v>
      </c>
      <c r="F19" s="8" t="s">
        <v>3599</v>
      </c>
      <c r="G19" s="8" t="s">
        <v>2233</v>
      </c>
      <c r="H19" s="8" t="s">
        <v>1254</v>
      </c>
      <c r="I19" s="8" t="s">
        <v>2234</v>
      </c>
      <c r="J19" s="8" t="s">
        <v>2235</v>
      </c>
      <c r="K19" s="25" t="s">
        <v>2236</v>
      </c>
      <c r="L19" s="8" t="s">
        <v>2237</v>
      </c>
      <c r="M19" s="8" t="s">
        <v>2238</v>
      </c>
      <c r="N19" s="8" t="s">
        <v>2239</v>
      </c>
      <c r="O19" s="8" t="s">
        <v>2240</v>
      </c>
      <c r="P19" s="8" t="s">
        <v>2241</v>
      </c>
      <c r="Q19" s="8" t="s">
        <v>2242</v>
      </c>
      <c r="R19" s="8" t="s">
        <v>2243</v>
      </c>
      <c r="S19" s="8" t="s">
        <v>2244</v>
      </c>
      <c r="T19" s="8" t="s">
        <v>2245</v>
      </c>
      <c r="U19" s="8" t="s">
        <v>2246</v>
      </c>
      <c r="V19" s="8" t="s">
        <v>2247</v>
      </c>
      <c r="W19" s="8" t="s">
        <v>2248</v>
      </c>
      <c r="X19" s="8" t="s">
        <v>2249</v>
      </c>
      <c r="Y19" s="8" t="s">
        <v>2250</v>
      </c>
      <c r="Z19" s="8" t="s">
        <v>2251</v>
      </c>
      <c r="AA19" s="8" t="s">
        <v>1255</v>
      </c>
      <c r="AB19" s="8" t="s">
        <v>2252</v>
      </c>
      <c r="AC19" s="8" t="s">
        <v>2253</v>
      </c>
      <c r="AD19" s="8" t="s">
        <v>2254</v>
      </c>
      <c r="AE19" s="8" t="s">
        <v>3600</v>
      </c>
      <c r="AF19" s="34"/>
      <c r="AG19" s="33">
        <f t="shared" si="3"/>
        <v>0.92309800000000009</v>
      </c>
      <c r="AH19" s="12" t="str">
        <f t="shared" si="0"/>
        <v>8,8705E-01 -</v>
      </c>
      <c r="AI19" s="12" t="str">
        <f t="shared" si="1"/>
        <v>8,3647E-01 -</v>
      </c>
      <c r="AJ19" s="12" t="str">
        <f t="shared" si="2"/>
        <v>9,3007E-01 +</v>
      </c>
    </row>
    <row r="20" spans="1:36" s="3" customFormat="1" x14ac:dyDescent="0.25">
      <c r="A20" s="44"/>
      <c r="B20" s="8">
        <v>10</v>
      </c>
      <c r="C20" s="8">
        <v>19</v>
      </c>
      <c r="D20" s="8" t="s">
        <v>3601</v>
      </c>
      <c r="E20" s="8" t="s">
        <v>2255</v>
      </c>
      <c r="F20" s="8" t="s">
        <v>3602</v>
      </c>
      <c r="G20" s="8" t="s">
        <v>2256</v>
      </c>
      <c r="H20" s="8" t="s">
        <v>1256</v>
      </c>
      <c r="I20" s="8" t="s">
        <v>2257</v>
      </c>
      <c r="J20" s="8" t="s">
        <v>2258</v>
      </c>
      <c r="K20" s="25" t="s">
        <v>2259</v>
      </c>
      <c r="L20" s="8" t="s">
        <v>2260</v>
      </c>
      <c r="M20" s="8" t="s">
        <v>2261</v>
      </c>
      <c r="N20" s="8" t="s">
        <v>2262</v>
      </c>
      <c r="O20" s="8" t="s">
        <v>2263</v>
      </c>
      <c r="P20" s="8" t="s">
        <v>2264</v>
      </c>
      <c r="Q20" s="8" t="s">
        <v>2265</v>
      </c>
      <c r="R20" s="8" t="s">
        <v>2266</v>
      </c>
      <c r="S20" s="8" t="s">
        <v>2267</v>
      </c>
      <c r="T20" s="8" t="s">
        <v>2268</v>
      </c>
      <c r="U20" s="8" t="s">
        <v>2269</v>
      </c>
      <c r="V20" s="8" t="s">
        <v>2270</v>
      </c>
      <c r="W20" s="8" t="s">
        <v>2271</v>
      </c>
      <c r="X20" s="8" t="s">
        <v>2272</v>
      </c>
      <c r="Y20" s="8" t="s">
        <v>2273</v>
      </c>
      <c r="Z20" s="8" t="s">
        <v>2274</v>
      </c>
      <c r="AA20" s="8" t="s">
        <v>1257</v>
      </c>
      <c r="AB20" s="8" t="s">
        <v>2275</v>
      </c>
      <c r="AC20" s="8" t="s">
        <v>2276</v>
      </c>
      <c r="AD20" s="8" t="s">
        <v>2277</v>
      </c>
      <c r="AE20" s="8" t="s">
        <v>3603</v>
      </c>
      <c r="AF20" s="34"/>
      <c r="AG20" s="33">
        <f t="shared" si="3"/>
        <v>0.96964100000000009</v>
      </c>
      <c r="AH20" s="12" t="str">
        <f t="shared" si="0"/>
        <v>9,3245E-01 -</v>
      </c>
      <c r="AI20" s="12" t="str">
        <f t="shared" si="1"/>
        <v>8,6079E-01 -</v>
      </c>
      <c r="AJ20" s="12" t="str">
        <f t="shared" si="2"/>
        <v>9,7093E-01 +</v>
      </c>
    </row>
    <row r="21" spans="1:36" s="3" customFormat="1" x14ac:dyDescent="0.25">
      <c r="A21" s="45"/>
      <c r="B21" s="6">
        <v>15</v>
      </c>
      <c r="C21" s="6">
        <v>24</v>
      </c>
      <c r="D21" s="6" t="s">
        <v>3604</v>
      </c>
      <c r="E21" s="6" t="s">
        <v>2278</v>
      </c>
      <c r="F21" s="6" t="s">
        <v>3605</v>
      </c>
      <c r="G21" s="6" t="s">
        <v>2279</v>
      </c>
      <c r="H21" s="6" t="s">
        <v>1258</v>
      </c>
      <c r="I21" s="6" t="s">
        <v>2280</v>
      </c>
      <c r="J21" s="6" t="s">
        <v>2281</v>
      </c>
      <c r="K21" s="6" t="s">
        <v>2282</v>
      </c>
      <c r="L21" s="6" t="s">
        <v>2283</v>
      </c>
      <c r="M21" s="6" t="s">
        <v>2284</v>
      </c>
      <c r="N21" s="6" t="s">
        <v>2285</v>
      </c>
      <c r="O21" s="6" t="s">
        <v>2286</v>
      </c>
      <c r="P21" s="6" t="s">
        <v>2287</v>
      </c>
      <c r="Q21" s="6" t="s">
        <v>2288</v>
      </c>
      <c r="R21" s="6" t="s">
        <v>2289</v>
      </c>
      <c r="S21" s="6" t="s">
        <v>2290</v>
      </c>
      <c r="T21" s="6" t="s">
        <v>2291</v>
      </c>
      <c r="U21" s="6" t="s">
        <v>2292</v>
      </c>
      <c r="V21" s="6" t="s">
        <v>2293</v>
      </c>
      <c r="W21" s="6" t="s">
        <v>2294</v>
      </c>
      <c r="X21" s="6" t="s">
        <v>1259</v>
      </c>
      <c r="Y21" s="6" t="s">
        <v>2295</v>
      </c>
      <c r="Z21" s="6" t="s">
        <v>2296</v>
      </c>
      <c r="AA21" s="6" t="s">
        <v>1260</v>
      </c>
      <c r="AB21" s="6" t="s">
        <v>2297</v>
      </c>
      <c r="AC21" s="6" t="s">
        <v>2298</v>
      </c>
      <c r="AD21" s="6" t="s">
        <v>2299</v>
      </c>
      <c r="AE21" s="26" t="s">
        <v>3606</v>
      </c>
      <c r="AF21" s="34"/>
      <c r="AG21" s="35">
        <f t="shared" si="3"/>
        <v>0.98972700000000002</v>
      </c>
      <c r="AH21" s="14" t="str">
        <f t="shared" si="0"/>
        <v>9,4163E-01 -</v>
      </c>
      <c r="AI21" s="14" t="str">
        <f t="shared" si="1"/>
        <v>8,0745E-01 -</v>
      </c>
      <c r="AJ21" s="14" t="str">
        <f t="shared" si="2"/>
        <v>9,8956E-01 -</v>
      </c>
    </row>
    <row r="22" spans="1:36" s="3" customFormat="1" x14ac:dyDescent="0.25">
      <c r="A22" s="43" t="s">
        <v>270</v>
      </c>
      <c r="B22" s="5">
        <v>3</v>
      </c>
      <c r="C22" s="5">
        <v>12</v>
      </c>
      <c r="D22" s="5" t="s">
        <v>3607</v>
      </c>
      <c r="E22" s="5" t="s">
        <v>1261</v>
      </c>
      <c r="F22" s="5" t="s">
        <v>3608</v>
      </c>
      <c r="G22" s="5" t="s">
        <v>1262</v>
      </c>
      <c r="H22" s="5" t="s">
        <v>1263</v>
      </c>
      <c r="I22" s="5" t="s">
        <v>1264</v>
      </c>
      <c r="J22" s="5" t="s">
        <v>2300</v>
      </c>
      <c r="K22" s="5" t="s">
        <v>1265</v>
      </c>
      <c r="L22" s="5" t="s">
        <v>1266</v>
      </c>
      <c r="M22" s="5" t="s">
        <v>1267</v>
      </c>
      <c r="N22" s="5" t="s">
        <v>1268</v>
      </c>
      <c r="O22" s="5" t="s">
        <v>2301</v>
      </c>
      <c r="P22" s="5" t="s">
        <v>2302</v>
      </c>
      <c r="Q22" s="5" t="s">
        <v>1269</v>
      </c>
      <c r="R22" s="5" t="s">
        <v>2303</v>
      </c>
      <c r="S22" s="5" t="s">
        <v>2304</v>
      </c>
      <c r="T22" s="5" t="s">
        <v>2305</v>
      </c>
      <c r="U22" s="5" t="s">
        <v>2306</v>
      </c>
      <c r="V22" s="5" t="s">
        <v>1270</v>
      </c>
      <c r="W22" s="5" t="s">
        <v>2307</v>
      </c>
      <c r="X22" s="5" t="s">
        <v>1271</v>
      </c>
      <c r="Y22" s="5" t="s">
        <v>2308</v>
      </c>
      <c r="Z22" s="5" t="s">
        <v>1272</v>
      </c>
      <c r="AA22" s="5" t="s">
        <v>1273</v>
      </c>
      <c r="AB22" s="5" t="s">
        <v>2309</v>
      </c>
      <c r="AC22" s="5" t="s">
        <v>2310</v>
      </c>
      <c r="AD22" s="5" t="s">
        <v>2311</v>
      </c>
      <c r="AE22" s="24" t="s">
        <v>3609</v>
      </c>
      <c r="AF22" s="31"/>
      <c r="AG22" s="32">
        <f t="shared" si="3"/>
        <v>0.51768999999999998</v>
      </c>
      <c r="AH22" s="10" t="str">
        <f t="shared" si="0"/>
        <v>5,0659E-01 -</v>
      </c>
      <c r="AI22" s="10" t="str">
        <f t="shared" si="1"/>
        <v>4,9818E-01 -</v>
      </c>
      <c r="AJ22" s="10" t="str">
        <f t="shared" si="2"/>
        <v>5,1819E-01 +</v>
      </c>
    </row>
    <row r="23" spans="1:36" s="3" customFormat="1" x14ac:dyDescent="0.25">
      <c r="A23" s="44"/>
      <c r="B23" s="8">
        <v>5</v>
      </c>
      <c r="C23" s="8">
        <v>14</v>
      </c>
      <c r="D23" s="8" t="s">
        <v>3610</v>
      </c>
      <c r="E23" s="8" t="s">
        <v>2312</v>
      </c>
      <c r="F23" s="8" t="s">
        <v>3611</v>
      </c>
      <c r="G23" s="8" t="s">
        <v>2313</v>
      </c>
      <c r="H23" s="8" t="s">
        <v>1274</v>
      </c>
      <c r="I23" s="8" t="s">
        <v>2314</v>
      </c>
      <c r="J23" s="8" t="s">
        <v>2315</v>
      </c>
      <c r="K23" s="8" t="s">
        <v>2316</v>
      </c>
      <c r="L23" s="8" t="s">
        <v>2317</v>
      </c>
      <c r="M23" s="8" t="s">
        <v>2318</v>
      </c>
      <c r="N23" s="8" t="s">
        <v>2319</v>
      </c>
      <c r="O23" s="8" t="s">
        <v>2320</v>
      </c>
      <c r="P23" s="8" t="s">
        <v>2321</v>
      </c>
      <c r="Q23" s="8" t="s">
        <v>2322</v>
      </c>
      <c r="R23" s="8" t="s">
        <v>2323</v>
      </c>
      <c r="S23" s="8" t="s">
        <v>2324</v>
      </c>
      <c r="T23" s="8" t="s">
        <v>2325</v>
      </c>
      <c r="U23" s="8" t="s">
        <v>2326</v>
      </c>
      <c r="V23" s="8" t="s">
        <v>2327</v>
      </c>
      <c r="W23" s="8" t="s">
        <v>2328</v>
      </c>
      <c r="X23" s="8" t="s">
        <v>2329</v>
      </c>
      <c r="Y23" s="8" t="s">
        <v>2330</v>
      </c>
      <c r="Z23" s="8" t="s">
        <v>2331</v>
      </c>
      <c r="AA23" s="8" t="s">
        <v>1275</v>
      </c>
      <c r="AB23" s="8" t="s">
        <v>2332</v>
      </c>
      <c r="AC23" s="8" t="s">
        <v>2333</v>
      </c>
      <c r="AD23" s="8" t="s">
        <v>2334</v>
      </c>
      <c r="AE23" s="25" t="s">
        <v>3612</v>
      </c>
      <c r="AF23" s="34"/>
      <c r="AG23" s="33">
        <f t="shared" si="3"/>
        <v>0.76136999999999999</v>
      </c>
      <c r="AH23" s="12" t="str">
        <f t="shared" si="0"/>
        <v>7,3623E-01 -</v>
      </c>
      <c r="AI23" s="12" t="str">
        <f t="shared" si="1"/>
        <v>7,1050E-01 -</v>
      </c>
      <c r="AJ23" s="12" t="str">
        <f t="shared" si="2"/>
        <v>7,6123E-01 -</v>
      </c>
    </row>
    <row r="24" spans="1:36" s="3" customFormat="1" x14ac:dyDescent="0.25">
      <c r="A24" s="44"/>
      <c r="B24" s="8">
        <v>8</v>
      </c>
      <c r="C24" s="8">
        <v>17</v>
      </c>
      <c r="D24" s="8" t="s">
        <v>3613</v>
      </c>
      <c r="E24" s="8" t="s">
        <v>2335</v>
      </c>
      <c r="F24" s="8" t="s">
        <v>3614</v>
      </c>
      <c r="G24" s="8" t="s">
        <v>2336</v>
      </c>
      <c r="H24" s="8" t="s">
        <v>1276</v>
      </c>
      <c r="I24" s="8" t="s">
        <v>2337</v>
      </c>
      <c r="J24" s="8" t="s">
        <v>2338</v>
      </c>
      <c r="K24" s="25" t="s">
        <v>2339</v>
      </c>
      <c r="L24" s="8" t="s">
        <v>2340</v>
      </c>
      <c r="M24" s="8" t="s">
        <v>2341</v>
      </c>
      <c r="N24" s="8" t="s">
        <v>2342</v>
      </c>
      <c r="O24" s="8" t="s">
        <v>2343</v>
      </c>
      <c r="P24" s="8" t="s">
        <v>2344</v>
      </c>
      <c r="Q24" s="8" t="s">
        <v>2345</v>
      </c>
      <c r="R24" s="8" t="s">
        <v>2346</v>
      </c>
      <c r="S24" s="8" t="s">
        <v>2347</v>
      </c>
      <c r="T24" s="8" t="s">
        <v>2348</v>
      </c>
      <c r="U24" s="8" t="s">
        <v>2349</v>
      </c>
      <c r="V24" s="8" t="s">
        <v>2350</v>
      </c>
      <c r="W24" s="8" t="s">
        <v>2351</v>
      </c>
      <c r="X24" s="8" t="s">
        <v>2352</v>
      </c>
      <c r="Y24" s="8" t="s">
        <v>2353</v>
      </c>
      <c r="Z24" s="8" t="s">
        <v>2354</v>
      </c>
      <c r="AA24" s="8" t="s">
        <v>1277</v>
      </c>
      <c r="AB24" s="8" t="s">
        <v>2355</v>
      </c>
      <c r="AC24" s="8" t="s">
        <v>2356</v>
      </c>
      <c r="AD24" s="8" t="s">
        <v>2357</v>
      </c>
      <c r="AE24" s="8" t="s">
        <v>3615</v>
      </c>
      <c r="AF24" s="34"/>
      <c r="AG24" s="33">
        <f t="shared" si="3"/>
        <v>0.86307999999999996</v>
      </c>
      <c r="AH24" s="12" t="str">
        <f t="shared" si="0"/>
        <v>8,2436E-01 -</v>
      </c>
      <c r="AI24" s="12" t="str">
        <f t="shared" si="1"/>
        <v>7,6271E-01 -</v>
      </c>
      <c r="AJ24" s="12" t="str">
        <f t="shared" si="2"/>
        <v>8,6996E-01 +</v>
      </c>
    </row>
    <row r="25" spans="1:36" s="3" customFormat="1" x14ac:dyDescent="0.25">
      <c r="A25" s="44"/>
      <c r="B25" s="8">
        <v>10</v>
      </c>
      <c r="C25" s="8">
        <v>19</v>
      </c>
      <c r="D25" s="8" t="s">
        <v>3616</v>
      </c>
      <c r="E25" s="8" t="s">
        <v>2358</v>
      </c>
      <c r="F25" s="8" t="s">
        <v>3617</v>
      </c>
      <c r="G25" s="8" t="s">
        <v>2359</v>
      </c>
      <c r="H25" s="8" t="s">
        <v>1278</v>
      </c>
      <c r="I25" s="8" t="s">
        <v>2360</v>
      </c>
      <c r="J25" s="8" t="s">
        <v>2361</v>
      </c>
      <c r="K25" s="25" t="s">
        <v>2362</v>
      </c>
      <c r="L25" s="8" t="s">
        <v>2363</v>
      </c>
      <c r="M25" s="8" t="s">
        <v>2364</v>
      </c>
      <c r="N25" s="8" t="s">
        <v>2365</v>
      </c>
      <c r="O25" s="8" t="s">
        <v>2366</v>
      </c>
      <c r="P25" s="8" t="s">
        <v>2367</v>
      </c>
      <c r="Q25" s="8" t="s">
        <v>1279</v>
      </c>
      <c r="R25" s="8" t="s">
        <v>2368</v>
      </c>
      <c r="S25" s="8" t="s">
        <v>2369</v>
      </c>
      <c r="T25" s="8" t="s">
        <v>2370</v>
      </c>
      <c r="U25" s="8" t="s">
        <v>2371</v>
      </c>
      <c r="V25" s="8" t="s">
        <v>2372</v>
      </c>
      <c r="W25" s="8" t="s">
        <v>2373</v>
      </c>
      <c r="X25" s="8" t="s">
        <v>2374</v>
      </c>
      <c r="Y25" s="8" t="s">
        <v>2375</v>
      </c>
      <c r="Z25" s="8" t="s">
        <v>2376</v>
      </c>
      <c r="AA25" s="8" t="s">
        <v>1280</v>
      </c>
      <c r="AB25" s="8" t="s">
        <v>2377</v>
      </c>
      <c r="AC25" s="8" t="s">
        <v>2378</v>
      </c>
      <c r="AD25" s="8" t="s">
        <v>2379</v>
      </c>
      <c r="AE25" s="8" t="s">
        <v>3618</v>
      </c>
      <c r="AF25" s="34"/>
      <c r="AG25" s="33">
        <f t="shared" si="3"/>
        <v>0.905505</v>
      </c>
      <c r="AH25" s="12" t="str">
        <f t="shared" si="0"/>
        <v>8,7317E-01 -</v>
      </c>
      <c r="AI25" s="12" t="str">
        <f t="shared" si="1"/>
        <v>7,9465E-01 -</v>
      </c>
      <c r="AJ25" s="12" t="str">
        <f t="shared" si="2"/>
        <v>9,0614E-01 +</v>
      </c>
    </row>
    <row r="26" spans="1:36" s="3" customFormat="1" x14ac:dyDescent="0.25">
      <c r="A26" s="45"/>
      <c r="B26" s="6">
        <v>15</v>
      </c>
      <c r="C26" s="6">
        <v>24</v>
      </c>
      <c r="D26" s="6" t="s">
        <v>3619</v>
      </c>
      <c r="E26" s="6" t="s">
        <v>2380</v>
      </c>
      <c r="F26" s="6" t="s">
        <v>3620</v>
      </c>
      <c r="G26" s="6" t="s">
        <v>2381</v>
      </c>
      <c r="H26" s="6" t="s">
        <v>1281</v>
      </c>
      <c r="I26" s="6" t="s">
        <v>2382</v>
      </c>
      <c r="J26" s="6" t="s">
        <v>2383</v>
      </c>
      <c r="K26" s="6" t="s">
        <v>2384</v>
      </c>
      <c r="L26" s="6" t="s">
        <v>2385</v>
      </c>
      <c r="M26" s="6" t="s">
        <v>2386</v>
      </c>
      <c r="N26" s="6" t="s">
        <v>2387</v>
      </c>
      <c r="O26" s="6" t="s">
        <v>2388</v>
      </c>
      <c r="P26" s="6" t="s">
        <v>2389</v>
      </c>
      <c r="Q26" s="6" t="s">
        <v>2390</v>
      </c>
      <c r="R26" s="6" t="s">
        <v>2391</v>
      </c>
      <c r="S26" s="6" t="s">
        <v>2392</v>
      </c>
      <c r="T26" s="6" t="s">
        <v>2393</v>
      </c>
      <c r="U26" s="6" t="s">
        <v>2394</v>
      </c>
      <c r="V26" s="6" t="s">
        <v>2395</v>
      </c>
      <c r="W26" s="6" t="s">
        <v>2396</v>
      </c>
      <c r="X26" s="6" t="s">
        <v>2397</v>
      </c>
      <c r="Y26" s="6" t="s">
        <v>2398</v>
      </c>
      <c r="Z26" s="6" t="s">
        <v>2399</v>
      </c>
      <c r="AA26" s="6" t="s">
        <v>1282</v>
      </c>
      <c r="AB26" s="6" t="s">
        <v>2400</v>
      </c>
      <c r="AC26" s="6" t="s">
        <v>2401</v>
      </c>
      <c r="AD26" s="6" t="s">
        <v>2402</v>
      </c>
      <c r="AE26" s="26" t="s">
        <v>3621</v>
      </c>
      <c r="AF26" s="34"/>
      <c r="AG26" s="35">
        <f t="shared" si="3"/>
        <v>0.91786999999999996</v>
      </c>
      <c r="AH26" s="14" t="str">
        <f t="shared" si="0"/>
        <v>8,5586E-01 -</v>
      </c>
      <c r="AI26" s="14" t="str">
        <f t="shared" si="1"/>
        <v>7,2508E-01 -</v>
      </c>
      <c r="AJ26" s="14" t="str">
        <f t="shared" si="2"/>
        <v>9,1745E-01 -</v>
      </c>
    </row>
    <row r="27" spans="1:36" s="3" customFormat="1" x14ac:dyDescent="0.25">
      <c r="A27" s="43" t="s">
        <v>335</v>
      </c>
      <c r="B27" s="5">
        <v>3</v>
      </c>
      <c r="C27" s="5">
        <v>12</v>
      </c>
      <c r="D27" s="5" t="s">
        <v>3622</v>
      </c>
      <c r="E27" s="24" t="s">
        <v>1283</v>
      </c>
      <c r="F27" s="5" t="s">
        <v>3623</v>
      </c>
      <c r="G27" s="5" t="s">
        <v>1284</v>
      </c>
      <c r="H27" s="5" t="s">
        <v>1285</v>
      </c>
      <c r="I27" s="5" t="s">
        <v>1286</v>
      </c>
      <c r="J27" s="5" t="s">
        <v>2403</v>
      </c>
      <c r="K27" s="5" t="s">
        <v>2404</v>
      </c>
      <c r="L27" s="5" t="s">
        <v>1287</v>
      </c>
      <c r="M27" s="5" t="s">
        <v>2405</v>
      </c>
      <c r="N27" s="5" t="s">
        <v>1288</v>
      </c>
      <c r="O27" s="5" t="s">
        <v>2406</v>
      </c>
      <c r="P27" s="5" t="s">
        <v>2407</v>
      </c>
      <c r="Q27" s="5" t="s">
        <v>1289</v>
      </c>
      <c r="R27" s="5" t="s">
        <v>2408</v>
      </c>
      <c r="S27" s="5" t="s">
        <v>2409</v>
      </c>
      <c r="T27" s="5" t="s">
        <v>2410</v>
      </c>
      <c r="U27" s="5" t="s">
        <v>2411</v>
      </c>
      <c r="V27" s="5" t="s">
        <v>2412</v>
      </c>
      <c r="W27" s="5" t="s">
        <v>2413</v>
      </c>
      <c r="X27" s="5" t="s">
        <v>3624</v>
      </c>
      <c r="Y27" s="5" t="s">
        <v>2414</v>
      </c>
      <c r="Z27" s="5" t="s">
        <v>1290</v>
      </c>
      <c r="AA27" s="5" t="s">
        <v>1291</v>
      </c>
      <c r="AB27" s="5" t="s">
        <v>2415</v>
      </c>
      <c r="AC27" s="5" t="s">
        <v>2416</v>
      </c>
      <c r="AD27" s="5" t="s">
        <v>2417</v>
      </c>
      <c r="AE27" s="5" t="s">
        <v>3625</v>
      </c>
      <c r="AF27" s="31"/>
      <c r="AG27" s="32">
        <f t="shared" si="3"/>
        <v>0.50281000000000009</v>
      </c>
      <c r="AH27" s="10" t="str">
        <f t="shared" si="0"/>
        <v>4,8469E-01 -</v>
      </c>
      <c r="AI27" s="10" t="str">
        <f t="shared" si="1"/>
        <v>4,7007E-01 -</v>
      </c>
      <c r="AJ27" s="10" t="str">
        <f t="shared" si="2"/>
        <v>5,4461E-01 +</v>
      </c>
    </row>
    <row r="28" spans="1:36" s="3" customFormat="1" x14ac:dyDescent="0.25">
      <c r="A28" s="44"/>
      <c r="B28" s="8">
        <v>5</v>
      </c>
      <c r="C28" s="8">
        <v>14</v>
      </c>
      <c r="D28" s="8" t="s">
        <v>3626</v>
      </c>
      <c r="E28" s="25" t="s">
        <v>2418</v>
      </c>
      <c r="F28" s="8" t="s">
        <v>3627</v>
      </c>
      <c r="G28" s="8" t="s">
        <v>2419</v>
      </c>
      <c r="H28" s="8" t="s">
        <v>1292</v>
      </c>
      <c r="I28" s="8" t="s">
        <v>2420</v>
      </c>
      <c r="J28" s="8" t="s">
        <v>2421</v>
      </c>
      <c r="K28" s="8" t="s">
        <v>2422</v>
      </c>
      <c r="L28" s="8" t="s">
        <v>2423</v>
      </c>
      <c r="M28" s="8" t="s">
        <v>2424</v>
      </c>
      <c r="N28" s="8" t="s">
        <v>2425</v>
      </c>
      <c r="O28" s="8" t="s">
        <v>2426</v>
      </c>
      <c r="P28" s="8" t="s">
        <v>2427</v>
      </c>
      <c r="Q28" s="8" t="s">
        <v>2428</v>
      </c>
      <c r="R28" s="8" t="s">
        <v>2429</v>
      </c>
      <c r="S28" s="8" t="s">
        <v>2430</v>
      </c>
      <c r="T28" s="8" t="s">
        <v>2431</v>
      </c>
      <c r="U28" s="8" t="s">
        <v>2432</v>
      </c>
      <c r="V28" s="8" t="s">
        <v>2433</v>
      </c>
      <c r="W28" s="8" t="s">
        <v>2434</v>
      </c>
      <c r="X28" s="8" t="s">
        <v>2435</v>
      </c>
      <c r="Y28" s="8" t="s">
        <v>2436</v>
      </c>
      <c r="Z28" s="8" t="s">
        <v>2437</v>
      </c>
      <c r="AA28" s="8" t="s">
        <v>1293</v>
      </c>
      <c r="AB28" s="8" t="s">
        <v>2438</v>
      </c>
      <c r="AC28" s="8" t="s">
        <v>2439</v>
      </c>
      <c r="AD28" s="8" t="s">
        <v>2440</v>
      </c>
      <c r="AE28" s="8" t="s">
        <v>3628</v>
      </c>
      <c r="AF28" s="34"/>
      <c r="AG28" s="33">
        <f t="shared" si="3"/>
        <v>0.74612000000000001</v>
      </c>
      <c r="AH28" s="12" t="str">
        <f t="shared" si="0"/>
        <v>7,0643E-01 -</v>
      </c>
      <c r="AI28" s="12" t="str">
        <f t="shared" si="1"/>
        <v>6,8420E-01 -</v>
      </c>
      <c r="AJ28" s="12" t="str">
        <f t="shared" si="2"/>
        <v>7,8794E-01 +</v>
      </c>
    </row>
    <row r="29" spans="1:36" s="3" customFormat="1" x14ac:dyDescent="0.25">
      <c r="A29" s="44"/>
      <c r="B29" s="8">
        <v>8</v>
      </c>
      <c r="C29" s="8">
        <v>17</v>
      </c>
      <c r="D29" s="8" t="s">
        <v>3629</v>
      </c>
      <c r="E29" s="8" t="s">
        <v>2441</v>
      </c>
      <c r="F29" s="8" t="s">
        <v>3630</v>
      </c>
      <c r="G29" s="8" t="s">
        <v>2442</v>
      </c>
      <c r="H29" s="8" t="s">
        <v>1294</v>
      </c>
      <c r="I29" s="8" t="s">
        <v>2443</v>
      </c>
      <c r="J29" s="8" t="s">
        <v>2444</v>
      </c>
      <c r="K29" s="8" t="s">
        <v>3631</v>
      </c>
      <c r="L29" s="8" t="s">
        <v>2445</v>
      </c>
      <c r="M29" s="8" t="s">
        <v>2446</v>
      </c>
      <c r="N29" s="8" t="s">
        <v>2447</v>
      </c>
      <c r="O29" s="8" t="s">
        <v>2448</v>
      </c>
      <c r="P29" s="8" t="s">
        <v>2449</v>
      </c>
      <c r="Q29" s="8" t="s">
        <v>2450</v>
      </c>
      <c r="R29" s="8" t="s">
        <v>2451</v>
      </c>
      <c r="S29" s="8" t="s">
        <v>2452</v>
      </c>
      <c r="T29" s="8" t="s">
        <v>2453</v>
      </c>
      <c r="U29" s="8" t="s">
        <v>2454</v>
      </c>
      <c r="V29" s="8" t="s">
        <v>2455</v>
      </c>
      <c r="W29" s="8" t="s">
        <v>2456</v>
      </c>
      <c r="X29" s="8" t="s">
        <v>2457</v>
      </c>
      <c r="Y29" s="8" t="s">
        <v>2458</v>
      </c>
      <c r="Z29" s="8" t="s">
        <v>2459</v>
      </c>
      <c r="AA29" s="8" t="s">
        <v>1295</v>
      </c>
      <c r="AB29" s="8" t="s">
        <v>2460</v>
      </c>
      <c r="AC29" s="8" t="s">
        <v>2461</v>
      </c>
      <c r="AD29" s="8" t="s">
        <v>2462</v>
      </c>
      <c r="AE29" s="25" t="s">
        <v>3632</v>
      </c>
      <c r="AF29" s="34"/>
      <c r="AG29" s="33">
        <f t="shared" si="3"/>
        <v>0.85269000000000006</v>
      </c>
      <c r="AH29" s="12" t="str">
        <f t="shared" si="0"/>
        <v>7,9005E-01 -</v>
      </c>
      <c r="AI29" s="12" t="str">
        <f t="shared" si="1"/>
        <v>7,2376E-01 -</v>
      </c>
      <c r="AJ29" s="12" t="str">
        <f t="shared" si="2"/>
        <v>8,4226E-01 -</v>
      </c>
    </row>
    <row r="30" spans="1:36" s="3" customFormat="1" x14ac:dyDescent="0.25">
      <c r="A30" s="44"/>
      <c r="B30" s="8">
        <v>10</v>
      </c>
      <c r="C30" s="8">
        <v>19</v>
      </c>
      <c r="D30" s="8" t="s">
        <v>3633</v>
      </c>
      <c r="E30" s="8" t="s">
        <v>2463</v>
      </c>
      <c r="F30" s="8" t="s">
        <v>3634</v>
      </c>
      <c r="G30" s="8" t="s">
        <v>2464</v>
      </c>
      <c r="H30" s="8" t="s">
        <v>1296</v>
      </c>
      <c r="I30" s="8" t="s">
        <v>2465</v>
      </c>
      <c r="J30" s="8" t="s">
        <v>2466</v>
      </c>
      <c r="K30" s="8" t="s">
        <v>2467</v>
      </c>
      <c r="L30" s="8" t="s">
        <v>2468</v>
      </c>
      <c r="M30" s="8" t="s">
        <v>2469</v>
      </c>
      <c r="N30" s="8" t="s">
        <v>2470</v>
      </c>
      <c r="O30" s="8" t="s">
        <v>2471</v>
      </c>
      <c r="P30" s="8" t="s">
        <v>2472</v>
      </c>
      <c r="Q30" s="8" t="s">
        <v>2473</v>
      </c>
      <c r="R30" s="8" t="s">
        <v>2474</v>
      </c>
      <c r="S30" s="8" t="s">
        <v>2475</v>
      </c>
      <c r="T30" s="8" t="s">
        <v>2476</v>
      </c>
      <c r="U30" s="8" t="s">
        <v>2477</v>
      </c>
      <c r="V30" s="8" t="s">
        <v>2478</v>
      </c>
      <c r="W30" s="8" t="s">
        <v>2479</v>
      </c>
      <c r="X30" s="8" t="s">
        <v>2480</v>
      </c>
      <c r="Y30" s="8" t="s">
        <v>2481</v>
      </c>
      <c r="Z30" s="8" t="s">
        <v>2482</v>
      </c>
      <c r="AA30" s="8" t="s">
        <v>1297</v>
      </c>
      <c r="AB30" s="8" t="s">
        <v>2483</v>
      </c>
      <c r="AC30" s="8" t="s">
        <v>2484</v>
      </c>
      <c r="AD30" s="8" t="s">
        <v>2485</v>
      </c>
      <c r="AE30" s="25" t="s">
        <v>3635</v>
      </c>
      <c r="AF30" s="34"/>
      <c r="AG30" s="33">
        <f t="shared" si="3"/>
        <v>0.89680000000000004</v>
      </c>
      <c r="AH30" s="12" t="str">
        <f t="shared" si="0"/>
        <v>8,4575E-01 -</v>
      </c>
      <c r="AI30" s="12" t="str">
        <f t="shared" si="1"/>
        <v>7,5131E-01 -</v>
      </c>
      <c r="AJ30" s="12" t="str">
        <f t="shared" si="2"/>
        <v>8,9468E-01 -</v>
      </c>
    </row>
    <row r="31" spans="1:36" s="3" customFormat="1" x14ac:dyDescent="0.25">
      <c r="A31" s="45"/>
      <c r="B31" s="6">
        <v>15</v>
      </c>
      <c r="C31" s="6">
        <v>24</v>
      </c>
      <c r="D31" s="6" t="s">
        <v>3636</v>
      </c>
      <c r="E31" s="6" t="s">
        <v>2486</v>
      </c>
      <c r="F31" s="6" t="s">
        <v>3637</v>
      </c>
      <c r="G31" s="6" t="s">
        <v>2487</v>
      </c>
      <c r="H31" s="6" t="s">
        <v>1298</v>
      </c>
      <c r="I31" s="6" t="s">
        <v>2488</v>
      </c>
      <c r="J31" s="6" t="s">
        <v>2489</v>
      </c>
      <c r="K31" s="6" t="s">
        <v>2490</v>
      </c>
      <c r="L31" s="6" t="s">
        <v>1299</v>
      </c>
      <c r="M31" s="6" t="s">
        <v>2491</v>
      </c>
      <c r="N31" s="6" t="s">
        <v>2492</v>
      </c>
      <c r="O31" s="6" t="s">
        <v>2493</v>
      </c>
      <c r="P31" s="6" t="s">
        <v>2494</v>
      </c>
      <c r="Q31" s="6" t="s">
        <v>2495</v>
      </c>
      <c r="R31" s="6" t="s">
        <v>2496</v>
      </c>
      <c r="S31" s="6" t="s">
        <v>2497</v>
      </c>
      <c r="T31" s="6" t="s">
        <v>2498</v>
      </c>
      <c r="U31" s="6" t="s">
        <v>2499</v>
      </c>
      <c r="V31" s="6" t="s">
        <v>2500</v>
      </c>
      <c r="W31" s="6" t="s">
        <v>2501</v>
      </c>
      <c r="X31" s="6" t="s">
        <v>2502</v>
      </c>
      <c r="Y31" s="6" t="s">
        <v>2503</v>
      </c>
      <c r="Z31" s="6" t="s">
        <v>2504</v>
      </c>
      <c r="AA31" s="6" t="s">
        <v>1300</v>
      </c>
      <c r="AB31" s="6" t="s">
        <v>2505</v>
      </c>
      <c r="AC31" s="6" t="s">
        <v>2506</v>
      </c>
      <c r="AD31" s="6" t="s">
        <v>2507</v>
      </c>
      <c r="AE31" s="26" t="s">
        <v>3638</v>
      </c>
      <c r="AF31" s="34"/>
      <c r="AG31" s="35">
        <f t="shared" si="3"/>
        <v>0.87129000000000001</v>
      </c>
      <c r="AH31" s="14" t="str">
        <f t="shared" si="0"/>
        <v>8,3088E-01 -</v>
      </c>
      <c r="AI31" s="14" t="str">
        <f t="shared" si="1"/>
        <v>6,8907E-01 -</v>
      </c>
      <c r="AJ31" s="14" t="str">
        <f t="shared" si="2"/>
        <v>8,6693E-01 -</v>
      </c>
    </row>
    <row r="32" spans="1:36" s="3" customFormat="1" x14ac:dyDescent="0.25">
      <c r="A32" s="43" t="s">
        <v>400</v>
      </c>
      <c r="B32" s="5">
        <v>3</v>
      </c>
      <c r="C32" s="5">
        <v>12</v>
      </c>
      <c r="D32" s="5" t="s">
        <v>3639</v>
      </c>
      <c r="E32" s="5" t="s">
        <v>1301</v>
      </c>
      <c r="F32" s="5" t="s">
        <v>3640</v>
      </c>
      <c r="G32" s="5" t="s">
        <v>1302</v>
      </c>
      <c r="H32" s="5" t="s">
        <v>1303</v>
      </c>
      <c r="I32" s="5" t="s">
        <v>1304</v>
      </c>
      <c r="J32" s="5" t="s">
        <v>2508</v>
      </c>
      <c r="K32" s="5" t="s">
        <v>1305</v>
      </c>
      <c r="L32" s="5" t="s">
        <v>1306</v>
      </c>
      <c r="M32" s="5" t="s">
        <v>1307</v>
      </c>
      <c r="N32" s="5" t="s">
        <v>1308</v>
      </c>
      <c r="O32" s="5" t="s">
        <v>2509</v>
      </c>
      <c r="P32" s="5" t="s">
        <v>2510</v>
      </c>
      <c r="Q32" s="5" t="s">
        <v>1309</v>
      </c>
      <c r="R32" s="5" t="s">
        <v>2511</v>
      </c>
      <c r="S32" s="5" t="s">
        <v>2512</v>
      </c>
      <c r="T32" s="5" t="s">
        <v>2513</v>
      </c>
      <c r="U32" s="5" t="s">
        <v>2514</v>
      </c>
      <c r="V32" s="5" t="s">
        <v>1310</v>
      </c>
      <c r="W32" s="5" t="s">
        <v>2515</v>
      </c>
      <c r="X32" s="5" t="s">
        <v>1311</v>
      </c>
      <c r="Y32" s="5" t="s">
        <v>2516</v>
      </c>
      <c r="Z32" s="5" t="s">
        <v>1312</v>
      </c>
      <c r="AA32" s="5" t="s">
        <v>1313</v>
      </c>
      <c r="AB32" s="5" t="s">
        <v>2517</v>
      </c>
      <c r="AC32" s="5" t="s">
        <v>2518</v>
      </c>
      <c r="AD32" s="5" t="s">
        <v>2519</v>
      </c>
      <c r="AE32" s="24" t="s">
        <v>3641</v>
      </c>
      <c r="AF32" s="34"/>
      <c r="AG32" s="32">
        <f t="shared" si="3"/>
        <v>0.55799100000000001</v>
      </c>
      <c r="AH32" s="10" t="str">
        <f t="shared" si="0"/>
        <v>5,4920E-01 -</v>
      </c>
      <c r="AI32" s="10" t="str">
        <f t="shared" si="1"/>
        <v>5,2034E-01 -</v>
      </c>
      <c r="AJ32" s="10" t="str">
        <f t="shared" si="2"/>
        <v>5,5622E-01 -</v>
      </c>
    </row>
    <row r="33" spans="1:36" s="3" customFormat="1" x14ac:dyDescent="0.25">
      <c r="A33" s="44"/>
      <c r="B33" s="8">
        <v>5</v>
      </c>
      <c r="C33" s="8">
        <v>14</v>
      </c>
      <c r="D33" s="8" t="s">
        <v>3642</v>
      </c>
      <c r="E33" s="8" t="s">
        <v>2520</v>
      </c>
      <c r="F33" s="8" t="s">
        <v>3643</v>
      </c>
      <c r="G33" s="8" t="s">
        <v>2521</v>
      </c>
      <c r="H33" s="8" t="s">
        <v>1314</v>
      </c>
      <c r="I33" s="8" t="s">
        <v>2522</v>
      </c>
      <c r="J33" s="8" t="s">
        <v>2523</v>
      </c>
      <c r="K33" s="8" t="s">
        <v>2524</v>
      </c>
      <c r="L33" s="8" t="s">
        <v>2525</v>
      </c>
      <c r="M33" s="8" t="s">
        <v>2526</v>
      </c>
      <c r="N33" s="8" t="s">
        <v>2527</v>
      </c>
      <c r="O33" s="8" t="s">
        <v>2528</v>
      </c>
      <c r="P33" s="8" t="s">
        <v>2529</v>
      </c>
      <c r="Q33" s="8" t="s">
        <v>2530</v>
      </c>
      <c r="R33" s="8" t="s">
        <v>2531</v>
      </c>
      <c r="S33" s="8" t="s">
        <v>2532</v>
      </c>
      <c r="T33" s="8" t="s">
        <v>2533</v>
      </c>
      <c r="U33" s="8" t="s">
        <v>2534</v>
      </c>
      <c r="V33" s="8" t="s">
        <v>2535</v>
      </c>
      <c r="W33" s="8" t="s">
        <v>2536</v>
      </c>
      <c r="X33" s="8" t="s">
        <v>2537</v>
      </c>
      <c r="Y33" s="8" t="s">
        <v>2538</v>
      </c>
      <c r="Z33" s="8" t="s">
        <v>2539</v>
      </c>
      <c r="AA33" s="8" t="s">
        <v>1315</v>
      </c>
      <c r="AB33" s="8" t="s">
        <v>2540</v>
      </c>
      <c r="AC33" s="8" t="s">
        <v>2541</v>
      </c>
      <c r="AD33" s="8" t="s">
        <v>2542</v>
      </c>
      <c r="AE33" s="25" t="s">
        <v>3644</v>
      </c>
      <c r="AF33" s="34"/>
      <c r="AG33" s="33">
        <f t="shared" si="3"/>
        <v>0.81118600000000007</v>
      </c>
      <c r="AH33" s="12" t="str">
        <f t="shared" si="0"/>
        <v>7,8577E-01 -</v>
      </c>
      <c r="AI33" s="12" t="str">
        <f t="shared" si="1"/>
        <v>7,5395E-01 -</v>
      </c>
      <c r="AJ33" s="12" t="str">
        <f t="shared" si="2"/>
        <v>8,0917E-01 -</v>
      </c>
    </row>
    <row r="34" spans="1:36" s="3" customFormat="1" x14ac:dyDescent="0.25">
      <c r="A34" s="44"/>
      <c r="B34" s="8">
        <v>8</v>
      </c>
      <c r="C34" s="8">
        <v>17</v>
      </c>
      <c r="D34" s="8" t="s">
        <v>3645</v>
      </c>
      <c r="E34" s="8" t="s">
        <v>2543</v>
      </c>
      <c r="F34" s="8" t="s">
        <v>3646</v>
      </c>
      <c r="G34" s="8" t="s">
        <v>2544</v>
      </c>
      <c r="H34" s="8" t="s">
        <v>1316</v>
      </c>
      <c r="I34" s="8" t="s">
        <v>2545</v>
      </c>
      <c r="J34" s="8" t="s">
        <v>2546</v>
      </c>
      <c r="K34" s="25" t="s">
        <v>2547</v>
      </c>
      <c r="L34" s="8" t="s">
        <v>2548</v>
      </c>
      <c r="M34" s="8" t="s">
        <v>2549</v>
      </c>
      <c r="N34" s="8" t="s">
        <v>2550</v>
      </c>
      <c r="O34" s="8" t="s">
        <v>2551</v>
      </c>
      <c r="P34" s="8" t="s">
        <v>2552</v>
      </c>
      <c r="Q34" s="8" t="s">
        <v>2553</v>
      </c>
      <c r="R34" s="8" t="s">
        <v>2554</v>
      </c>
      <c r="S34" s="8" t="s">
        <v>2555</v>
      </c>
      <c r="T34" s="8" t="s">
        <v>2556</v>
      </c>
      <c r="U34" s="8" t="s">
        <v>2557</v>
      </c>
      <c r="V34" s="8" t="s">
        <v>2558</v>
      </c>
      <c r="W34" s="8" t="s">
        <v>2559</v>
      </c>
      <c r="X34" s="8" t="s">
        <v>2560</v>
      </c>
      <c r="Y34" s="8" t="s">
        <v>2561</v>
      </c>
      <c r="Z34" s="8" t="s">
        <v>2562</v>
      </c>
      <c r="AA34" s="8" t="s">
        <v>1317</v>
      </c>
      <c r="AB34" s="8" t="s">
        <v>2563</v>
      </c>
      <c r="AC34" s="8" t="s">
        <v>2564</v>
      </c>
      <c r="AD34" s="8" t="s">
        <v>2565</v>
      </c>
      <c r="AE34" s="8" t="s">
        <v>3647</v>
      </c>
      <c r="AF34" s="34"/>
      <c r="AG34" s="33">
        <f t="shared" si="3"/>
        <v>0.92223599999999994</v>
      </c>
      <c r="AH34" s="12" t="str">
        <f t="shared" si="0"/>
        <v>8,8634E-01 -</v>
      </c>
      <c r="AI34" s="12" t="str">
        <f t="shared" si="1"/>
        <v>7,8390E-01 -</v>
      </c>
      <c r="AJ34" s="12" t="str">
        <f t="shared" si="2"/>
        <v>9,3183E-01 +</v>
      </c>
    </row>
    <row r="35" spans="1:36" s="3" customFormat="1" x14ac:dyDescent="0.25">
      <c r="A35" s="44"/>
      <c r="B35" s="8">
        <v>10</v>
      </c>
      <c r="C35" s="8">
        <v>19</v>
      </c>
      <c r="D35" s="8" t="s">
        <v>3648</v>
      </c>
      <c r="E35" s="8" t="s">
        <v>2566</v>
      </c>
      <c r="F35" s="8" t="s">
        <v>3649</v>
      </c>
      <c r="G35" s="8" t="s">
        <v>2567</v>
      </c>
      <c r="H35" s="8" t="s">
        <v>1318</v>
      </c>
      <c r="I35" s="8" t="s">
        <v>2568</v>
      </c>
      <c r="J35" s="8" t="s">
        <v>2569</v>
      </c>
      <c r="K35" s="25" t="s">
        <v>2570</v>
      </c>
      <c r="L35" s="8" t="s">
        <v>2571</v>
      </c>
      <c r="M35" s="8" t="s">
        <v>2572</v>
      </c>
      <c r="N35" s="8" t="s">
        <v>2573</v>
      </c>
      <c r="O35" s="8" t="s">
        <v>2574</v>
      </c>
      <c r="P35" s="8" t="s">
        <v>2575</v>
      </c>
      <c r="Q35" s="8" t="s">
        <v>2576</v>
      </c>
      <c r="R35" s="8" t="s">
        <v>2577</v>
      </c>
      <c r="S35" s="8" t="s">
        <v>2578</v>
      </c>
      <c r="T35" s="8" t="s">
        <v>2579</v>
      </c>
      <c r="U35" s="8" t="s">
        <v>2580</v>
      </c>
      <c r="V35" s="8" t="s">
        <v>2581</v>
      </c>
      <c r="W35" s="8" t="s">
        <v>2582</v>
      </c>
      <c r="X35" s="8" t="s">
        <v>2583</v>
      </c>
      <c r="Y35" s="8" t="s">
        <v>2584</v>
      </c>
      <c r="Z35" s="8" t="s">
        <v>2585</v>
      </c>
      <c r="AA35" s="8" t="s">
        <v>1319</v>
      </c>
      <c r="AB35" s="8" t="s">
        <v>2586</v>
      </c>
      <c r="AC35" s="8" t="s">
        <v>2587</v>
      </c>
      <c r="AD35" s="8" t="s">
        <v>2588</v>
      </c>
      <c r="AE35" s="8" t="s">
        <v>3650</v>
      </c>
      <c r="AF35" s="34"/>
      <c r="AG35" s="33">
        <f t="shared" si="3"/>
        <v>0.96898499999999999</v>
      </c>
      <c r="AH35" s="12" t="str">
        <f t="shared" si="0"/>
        <v>9,4521E-01 -</v>
      </c>
      <c r="AI35" s="12" t="str">
        <f t="shared" si="1"/>
        <v>8,3243E-01 -</v>
      </c>
      <c r="AJ35" s="12" t="str">
        <f t="shared" si="2"/>
        <v>9,7138E-01 +</v>
      </c>
    </row>
    <row r="36" spans="1:36" s="3" customFormat="1" x14ac:dyDescent="0.25">
      <c r="A36" s="45"/>
      <c r="B36" s="6">
        <v>15</v>
      </c>
      <c r="C36" s="6">
        <v>24</v>
      </c>
      <c r="D36" s="6" t="s">
        <v>3651</v>
      </c>
      <c r="E36" s="6" t="s">
        <v>2589</v>
      </c>
      <c r="F36" s="6" t="s">
        <v>3652</v>
      </c>
      <c r="G36" s="6" t="s">
        <v>2590</v>
      </c>
      <c r="H36" s="6" t="s">
        <v>1320</v>
      </c>
      <c r="I36" s="6" t="s">
        <v>2591</v>
      </c>
      <c r="J36" s="6" t="s">
        <v>2592</v>
      </c>
      <c r="K36" s="6" t="s">
        <v>2593</v>
      </c>
      <c r="L36" s="6" t="s">
        <v>2594</v>
      </c>
      <c r="M36" s="6" t="s">
        <v>2595</v>
      </c>
      <c r="N36" s="6" t="s">
        <v>2596</v>
      </c>
      <c r="O36" s="6" t="s">
        <v>2597</v>
      </c>
      <c r="P36" s="6" t="s">
        <v>2598</v>
      </c>
      <c r="Q36" s="6" t="s">
        <v>2599</v>
      </c>
      <c r="R36" s="6" t="s">
        <v>2600</v>
      </c>
      <c r="S36" s="6" t="s">
        <v>2601</v>
      </c>
      <c r="T36" s="6" t="s">
        <v>2602</v>
      </c>
      <c r="U36" s="6" t="s">
        <v>2603</v>
      </c>
      <c r="V36" s="6" t="s">
        <v>2604</v>
      </c>
      <c r="W36" s="6" t="s">
        <v>2605</v>
      </c>
      <c r="X36" s="6" t="s">
        <v>2606</v>
      </c>
      <c r="Y36" s="6" t="s">
        <v>2607</v>
      </c>
      <c r="Z36" s="6" t="s">
        <v>2608</v>
      </c>
      <c r="AA36" s="6" t="s">
        <v>1321</v>
      </c>
      <c r="AB36" s="6" t="s">
        <v>2609</v>
      </c>
      <c r="AC36" s="6" t="s">
        <v>2610</v>
      </c>
      <c r="AD36" s="6" t="s">
        <v>2611</v>
      </c>
      <c r="AE36" s="26" t="s">
        <v>3653</v>
      </c>
      <c r="AF36" s="34"/>
      <c r="AG36" s="35">
        <f t="shared" si="3"/>
        <v>0.99023299999999992</v>
      </c>
      <c r="AH36" s="14" t="str">
        <f t="shared" si="0"/>
        <v>9,2518E-01 -</v>
      </c>
      <c r="AI36" s="14" t="str">
        <f t="shared" si="1"/>
        <v>7,6424E-01 -</v>
      </c>
      <c r="AJ36" s="14" t="str">
        <f t="shared" si="2"/>
        <v>9,8889E-01 -</v>
      </c>
    </row>
    <row r="37" spans="1:36" s="3" customFormat="1" x14ac:dyDescent="0.25">
      <c r="A37" s="43" t="s">
        <v>462</v>
      </c>
      <c r="B37" s="5">
        <v>3</v>
      </c>
      <c r="C37" s="5">
        <v>12</v>
      </c>
      <c r="D37" s="5" t="s">
        <v>3654</v>
      </c>
      <c r="E37" s="5" t="s">
        <v>1322</v>
      </c>
      <c r="F37" s="5" t="s">
        <v>3655</v>
      </c>
      <c r="G37" s="5" t="s">
        <v>1323</v>
      </c>
      <c r="H37" s="5" t="s">
        <v>1324</v>
      </c>
      <c r="I37" s="5" t="s">
        <v>1325</v>
      </c>
      <c r="J37" s="5" t="s">
        <v>2612</v>
      </c>
      <c r="K37" s="24" t="s">
        <v>1326</v>
      </c>
      <c r="L37" s="5" t="s">
        <v>1327</v>
      </c>
      <c r="M37" s="5" t="s">
        <v>1328</v>
      </c>
      <c r="N37" s="5" t="s">
        <v>1329</v>
      </c>
      <c r="O37" s="5" t="s">
        <v>2613</v>
      </c>
      <c r="P37" s="5" t="s">
        <v>2614</v>
      </c>
      <c r="Q37" s="5" t="s">
        <v>1330</v>
      </c>
      <c r="R37" s="5" t="s">
        <v>2615</v>
      </c>
      <c r="S37" s="5" t="s">
        <v>2616</v>
      </c>
      <c r="T37" s="5" t="s">
        <v>2617</v>
      </c>
      <c r="U37" s="5" t="s">
        <v>2618</v>
      </c>
      <c r="V37" s="5" t="s">
        <v>1331</v>
      </c>
      <c r="W37" s="5" t="s">
        <v>2619</v>
      </c>
      <c r="X37" s="5" t="s">
        <v>1332</v>
      </c>
      <c r="Y37" s="5" t="s">
        <v>2620</v>
      </c>
      <c r="Z37" s="5" t="s">
        <v>1333</v>
      </c>
      <c r="AA37" s="5" t="s">
        <v>1334</v>
      </c>
      <c r="AB37" s="5" t="s">
        <v>2621</v>
      </c>
      <c r="AC37" s="5" t="s">
        <v>2622</v>
      </c>
      <c r="AD37" s="5" t="s">
        <v>2623</v>
      </c>
      <c r="AE37" s="5" t="s">
        <v>3656</v>
      </c>
      <c r="AF37" s="40"/>
      <c r="AG37" s="10">
        <f t="shared" si="3"/>
        <v>0.48019000000000001</v>
      </c>
      <c r="AH37" s="10" t="str">
        <f t="shared" si="0"/>
        <v>4,6076E-01 -</v>
      </c>
      <c r="AI37" s="10" t="str">
        <f t="shared" si="1"/>
        <v>4,4934E-01 -</v>
      </c>
      <c r="AJ37" s="10" t="str">
        <f t="shared" si="2"/>
        <v>4,8314E-01 +</v>
      </c>
    </row>
    <row r="38" spans="1:36" s="3" customFormat="1" x14ac:dyDescent="0.25">
      <c r="A38" s="44"/>
      <c r="B38" s="8">
        <v>5</v>
      </c>
      <c r="C38" s="8">
        <v>14</v>
      </c>
      <c r="D38" s="8" t="s">
        <v>3657</v>
      </c>
      <c r="E38" s="8" t="s">
        <v>2624</v>
      </c>
      <c r="F38" s="8" t="s">
        <v>3658</v>
      </c>
      <c r="G38" s="8" t="s">
        <v>2625</v>
      </c>
      <c r="H38" s="8" t="s">
        <v>1335</v>
      </c>
      <c r="I38" s="8" t="s">
        <v>2626</v>
      </c>
      <c r="J38" s="8" t="s">
        <v>2627</v>
      </c>
      <c r="K38" s="8" t="s">
        <v>2628</v>
      </c>
      <c r="L38" s="8" t="s">
        <v>2629</v>
      </c>
      <c r="M38" s="8" t="s">
        <v>2630</v>
      </c>
      <c r="N38" s="8" t="s">
        <v>2631</v>
      </c>
      <c r="O38" s="8" t="s">
        <v>2632</v>
      </c>
      <c r="P38" s="8" t="s">
        <v>2633</v>
      </c>
      <c r="Q38" s="8" t="s">
        <v>2634</v>
      </c>
      <c r="R38" s="8" t="s">
        <v>2635</v>
      </c>
      <c r="S38" s="8" t="s">
        <v>2636</v>
      </c>
      <c r="T38" s="8" t="s">
        <v>2637</v>
      </c>
      <c r="U38" s="8" t="s">
        <v>2638</v>
      </c>
      <c r="V38" s="8" t="s">
        <v>2639</v>
      </c>
      <c r="W38" s="8" t="s">
        <v>2640</v>
      </c>
      <c r="X38" s="8" t="s">
        <v>2641</v>
      </c>
      <c r="Y38" s="8" t="s">
        <v>2642</v>
      </c>
      <c r="Z38" s="8" t="s">
        <v>2643</v>
      </c>
      <c r="AA38" s="8" t="s">
        <v>1336</v>
      </c>
      <c r="AB38" s="8" t="s">
        <v>2644</v>
      </c>
      <c r="AC38" s="8" t="s">
        <v>2645</v>
      </c>
      <c r="AD38" s="8" t="s">
        <v>2646</v>
      </c>
      <c r="AE38" s="25" t="s">
        <v>3659</v>
      </c>
      <c r="AF38" s="36"/>
      <c r="AG38" s="12">
        <f t="shared" si="3"/>
        <v>0.70157000000000003</v>
      </c>
      <c r="AH38" s="12" t="str">
        <f t="shared" si="0"/>
        <v>6,5681E-01 -</v>
      </c>
      <c r="AI38" s="12" t="str">
        <f t="shared" si="1"/>
        <v>5,8730E-01 -</v>
      </c>
      <c r="AJ38" s="12" t="str">
        <f t="shared" si="2"/>
        <v>7,0726E-01 +</v>
      </c>
    </row>
    <row r="39" spans="1:36" s="3" customFormat="1" x14ac:dyDescent="0.25">
      <c r="A39" s="44"/>
      <c r="B39" s="8">
        <v>8</v>
      </c>
      <c r="C39" s="8">
        <v>17</v>
      </c>
      <c r="D39" s="8" t="s">
        <v>3660</v>
      </c>
      <c r="E39" s="8" t="s">
        <v>2647</v>
      </c>
      <c r="F39" s="8" t="s">
        <v>3661</v>
      </c>
      <c r="G39" s="8" t="s">
        <v>2648</v>
      </c>
      <c r="H39" s="8" t="s">
        <v>1337</v>
      </c>
      <c r="I39" s="8" t="s">
        <v>2649</v>
      </c>
      <c r="J39" s="8" t="s">
        <v>2650</v>
      </c>
      <c r="K39" s="8" t="s">
        <v>2651</v>
      </c>
      <c r="L39" s="8" t="s">
        <v>2652</v>
      </c>
      <c r="M39" s="8" t="s">
        <v>2653</v>
      </c>
      <c r="N39" s="8" t="s">
        <v>2654</v>
      </c>
      <c r="O39" s="8" t="s">
        <v>2655</v>
      </c>
      <c r="P39" s="8" t="s">
        <v>2656</v>
      </c>
      <c r="Q39" s="8" t="s">
        <v>2657</v>
      </c>
      <c r="R39" s="8" t="s">
        <v>2658</v>
      </c>
      <c r="S39" s="8" t="s">
        <v>2659</v>
      </c>
      <c r="T39" s="8" t="s">
        <v>2660</v>
      </c>
      <c r="U39" s="8" t="s">
        <v>2661</v>
      </c>
      <c r="V39" s="8" t="s">
        <v>2662</v>
      </c>
      <c r="W39" s="8" t="s">
        <v>2663</v>
      </c>
      <c r="X39" s="8" t="s">
        <v>2664</v>
      </c>
      <c r="Y39" s="8" t="s">
        <v>2665</v>
      </c>
      <c r="Z39" s="8" t="s">
        <v>2666</v>
      </c>
      <c r="AA39" s="8" t="s">
        <v>1338</v>
      </c>
      <c r="AB39" s="8" t="s">
        <v>2667</v>
      </c>
      <c r="AC39" s="8" t="s">
        <v>2668</v>
      </c>
      <c r="AD39" s="8" t="s">
        <v>2669</v>
      </c>
      <c r="AE39" s="25" t="s">
        <v>3662</v>
      </c>
      <c r="AF39" s="37"/>
      <c r="AG39" s="12">
        <f t="shared" si="3"/>
        <v>0.85735000000000006</v>
      </c>
      <c r="AH39" s="12" t="str">
        <f t="shared" si="0"/>
        <v>7,0637E-01 -</v>
      </c>
      <c r="AI39" s="12" t="str">
        <f t="shared" si="1"/>
        <v>6,4013E-01 -</v>
      </c>
      <c r="AJ39" s="12" t="str">
        <f t="shared" si="2"/>
        <v>8,5630E-01 -</v>
      </c>
    </row>
    <row r="40" spans="1:36" s="3" customFormat="1" x14ac:dyDescent="0.25">
      <c r="A40" s="44"/>
      <c r="B40" s="8">
        <v>10</v>
      </c>
      <c r="C40" s="8">
        <v>19</v>
      </c>
      <c r="D40" s="8" t="s">
        <v>3663</v>
      </c>
      <c r="E40" s="8" t="s">
        <v>2670</v>
      </c>
      <c r="F40" s="8" t="s">
        <v>3664</v>
      </c>
      <c r="G40" s="8" t="s">
        <v>2671</v>
      </c>
      <c r="H40" s="8" t="s">
        <v>1339</v>
      </c>
      <c r="I40" s="8" t="s">
        <v>2672</v>
      </c>
      <c r="J40" s="8" t="s">
        <v>2673</v>
      </c>
      <c r="K40" s="8" t="s">
        <v>2674</v>
      </c>
      <c r="L40" s="8" t="s">
        <v>2675</v>
      </c>
      <c r="M40" s="8" t="s">
        <v>2676</v>
      </c>
      <c r="N40" s="8" t="s">
        <v>2677</v>
      </c>
      <c r="O40" s="8" t="s">
        <v>2678</v>
      </c>
      <c r="P40" s="8" t="s">
        <v>2679</v>
      </c>
      <c r="Q40" s="8" t="s">
        <v>2680</v>
      </c>
      <c r="R40" s="8" t="s">
        <v>2681</v>
      </c>
      <c r="S40" s="8" t="s">
        <v>2682</v>
      </c>
      <c r="T40" s="8" t="s">
        <v>2683</v>
      </c>
      <c r="U40" s="8" t="s">
        <v>2684</v>
      </c>
      <c r="V40" s="8" t="s">
        <v>2685</v>
      </c>
      <c r="W40" s="8" t="s">
        <v>2686</v>
      </c>
      <c r="X40" s="8" t="s">
        <v>2687</v>
      </c>
      <c r="Y40" s="8" t="s">
        <v>2688</v>
      </c>
      <c r="Z40" s="8" t="s">
        <v>2689</v>
      </c>
      <c r="AA40" s="8" t="s">
        <v>1340</v>
      </c>
      <c r="AB40" s="8" t="s">
        <v>2690</v>
      </c>
      <c r="AC40" s="8" t="s">
        <v>2691</v>
      </c>
      <c r="AD40" s="8" t="s">
        <v>2692</v>
      </c>
      <c r="AE40" s="25" t="s">
        <v>3665</v>
      </c>
      <c r="AF40" s="38"/>
      <c r="AG40" s="12">
        <f t="shared" si="3"/>
        <v>0.96526000000000001</v>
      </c>
      <c r="AH40" s="12" t="str">
        <f t="shared" si="0"/>
        <v>7,6117E-01 -</v>
      </c>
      <c r="AI40" s="12" t="str">
        <f t="shared" si="1"/>
        <v>7,1292E-01 -</v>
      </c>
      <c r="AJ40" s="12" t="str">
        <f t="shared" si="2"/>
        <v>9,5130E-01 -</v>
      </c>
    </row>
    <row r="41" spans="1:36" s="3" customFormat="1" x14ac:dyDescent="0.25">
      <c r="A41" s="45"/>
      <c r="B41" s="6">
        <v>15</v>
      </c>
      <c r="C41" s="6">
        <v>24</v>
      </c>
      <c r="D41" s="6" t="s">
        <v>3666</v>
      </c>
      <c r="E41" s="6" t="s">
        <v>2693</v>
      </c>
      <c r="F41" s="6" t="s">
        <v>3667</v>
      </c>
      <c r="G41" s="6" t="s">
        <v>2694</v>
      </c>
      <c r="H41" s="6" t="s">
        <v>1341</v>
      </c>
      <c r="I41" s="6" t="s">
        <v>2695</v>
      </c>
      <c r="J41" s="6" t="s">
        <v>2696</v>
      </c>
      <c r="K41" s="6" t="s">
        <v>2697</v>
      </c>
      <c r="L41" s="6" t="s">
        <v>2698</v>
      </c>
      <c r="M41" s="6" t="s">
        <v>2699</v>
      </c>
      <c r="N41" s="6" t="s">
        <v>2700</v>
      </c>
      <c r="O41" s="6" t="s">
        <v>2701</v>
      </c>
      <c r="P41" s="6" t="s">
        <v>2702</v>
      </c>
      <c r="Q41" s="6" t="s">
        <v>2703</v>
      </c>
      <c r="R41" s="6" t="s">
        <v>2704</v>
      </c>
      <c r="S41" s="6" t="s">
        <v>2705</v>
      </c>
      <c r="T41" s="6" t="s">
        <v>2706</v>
      </c>
      <c r="U41" s="6" t="s">
        <v>2707</v>
      </c>
      <c r="V41" s="6" t="s">
        <v>2708</v>
      </c>
      <c r="W41" s="6" t="s">
        <v>2709</v>
      </c>
      <c r="X41" s="6" t="s">
        <v>2710</v>
      </c>
      <c r="Y41" s="6" t="s">
        <v>2711</v>
      </c>
      <c r="Z41" s="6" t="s">
        <v>2712</v>
      </c>
      <c r="AA41" s="6" t="s">
        <v>1342</v>
      </c>
      <c r="AB41" s="6" t="s">
        <v>2713</v>
      </c>
      <c r="AC41" s="6" t="s">
        <v>2714</v>
      </c>
      <c r="AD41" s="6" t="s">
        <v>2715</v>
      </c>
      <c r="AE41" s="26" t="s">
        <v>3668</v>
      </c>
      <c r="AF41" s="38"/>
      <c r="AG41" s="14">
        <f t="shared" si="3"/>
        <v>0.98913099999999998</v>
      </c>
      <c r="AH41" s="14" t="str">
        <f t="shared" si="0"/>
        <v>7,1431E-01 -</v>
      </c>
      <c r="AI41" s="14" t="str">
        <f t="shared" si="1"/>
        <v>6,4395E-01 -</v>
      </c>
      <c r="AJ41" s="14" t="str">
        <f t="shared" si="2"/>
        <v>9,1116E-01 -</v>
      </c>
    </row>
    <row r="42" spans="1:36" s="3" customFormat="1" x14ac:dyDescent="0.25">
      <c r="A42" s="43" t="s">
        <v>528</v>
      </c>
      <c r="B42" s="5">
        <v>3</v>
      </c>
      <c r="C42" s="5">
        <v>12</v>
      </c>
      <c r="D42" s="5" t="s">
        <v>3669</v>
      </c>
      <c r="E42" s="5" t="s">
        <v>2716</v>
      </c>
      <c r="F42" s="5" t="s">
        <v>3670</v>
      </c>
      <c r="G42" s="5" t="s">
        <v>2717</v>
      </c>
      <c r="H42" s="5" t="s">
        <v>2718</v>
      </c>
      <c r="I42" s="5" t="s">
        <v>1343</v>
      </c>
      <c r="J42" s="5" t="s">
        <v>3671</v>
      </c>
      <c r="K42" s="5" t="s">
        <v>1344</v>
      </c>
      <c r="L42" s="5" t="s">
        <v>2719</v>
      </c>
      <c r="M42" s="5" t="s">
        <v>2720</v>
      </c>
      <c r="N42" s="5" t="s">
        <v>3672</v>
      </c>
      <c r="O42" s="5" t="s">
        <v>2721</v>
      </c>
      <c r="P42" s="5" t="s">
        <v>3673</v>
      </c>
      <c r="Q42" s="5" t="s">
        <v>2722</v>
      </c>
      <c r="R42" s="5" t="s">
        <v>2723</v>
      </c>
      <c r="S42" s="5" t="s">
        <v>2724</v>
      </c>
      <c r="T42" s="5" t="s">
        <v>3674</v>
      </c>
      <c r="U42" s="5" t="s">
        <v>2725</v>
      </c>
      <c r="V42" s="5" t="s">
        <v>1345</v>
      </c>
      <c r="W42" s="5" t="s">
        <v>2726</v>
      </c>
      <c r="X42" s="5" t="s">
        <v>1346</v>
      </c>
      <c r="Y42" s="24" t="s">
        <v>3675</v>
      </c>
      <c r="Z42" s="5" t="s">
        <v>1347</v>
      </c>
      <c r="AA42" s="5" t="s">
        <v>2727</v>
      </c>
      <c r="AB42" s="5" t="s">
        <v>2728</v>
      </c>
      <c r="AC42" s="5" t="s">
        <v>2729</v>
      </c>
      <c r="AD42" s="5" t="s">
        <v>2730</v>
      </c>
      <c r="AE42" s="5" t="s">
        <v>3676</v>
      </c>
      <c r="AF42" s="38"/>
      <c r="AG42" s="10">
        <f t="shared" si="3"/>
        <v>0.43725999999999998</v>
      </c>
      <c r="AH42" s="10" t="str">
        <f t="shared" si="0"/>
        <v>5,0831E-01 +</v>
      </c>
      <c r="AI42" s="10" t="str">
        <f t="shared" si="1"/>
        <v>4,9195E-01 +</v>
      </c>
      <c r="AJ42" s="10" t="str">
        <f t="shared" si="2"/>
        <v>5,3906E-01 +</v>
      </c>
    </row>
    <row r="43" spans="1:36" s="3" customFormat="1" x14ac:dyDescent="0.25">
      <c r="A43" s="44"/>
      <c r="B43" s="8">
        <v>5</v>
      </c>
      <c r="C43" s="8">
        <v>14</v>
      </c>
      <c r="D43" s="8" t="s">
        <v>3677</v>
      </c>
      <c r="E43" s="8" t="s">
        <v>2731</v>
      </c>
      <c r="F43" s="8" t="s">
        <v>3678</v>
      </c>
      <c r="G43" s="8" t="s">
        <v>2732</v>
      </c>
      <c r="H43" s="8" t="s">
        <v>1348</v>
      </c>
      <c r="I43" s="25" t="s">
        <v>2733</v>
      </c>
      <c r="J43" s="8" t="s">
        <v>2734</v>
      </c>
      <c r="K43" s="8" t="s">
        <v>2735</v>
      </c>
      <c r="L43" s="8" t="s">
        <v>2736</v>
      </c>
      <c r="M43" s="8" t="s">
        <v>2737</v>
      </c>
      <c r="N43" s="8" t="s">
        <v>2738</v>
      </c>
      <c r="O43" s="8" t="s">
        <v>2739</v>
      </c>
      <c r="P43" s="8" t="s">
        <v>2740</v>
      </c>
      <c r="Q43" s="8" t="s">
        <v>2741</v>
      </c>
      <c r="R43" s="8" t="s">
        <v>2742</v>
      </c>
      <c r="S43" s="8" t="s">
        <v>2743</v>
      </c>
      <c r="T43" s="8" t="s">
        <v>2744</v>
      </c>
      <c r="U43" s="8" t="s">
        <v>2745</v>
      </c>
      <c r="V43" s="8" t="s">
        <v>2746</v>
      </c>
      <c r="W43" s="8" t="s">
        <v>2747</v>
      </c>
      <c r="X43" s="8" t="s">
        <v>2748</v>
      </c>
      <c r="Y43" s="8" t="s">
        <v>2749</v>
      </c>
      <c r="Z43" s="8" t="s">
        <v>2750</v>
      </c>
      <c r="AA43" s="8" t="s">
        <v>1349</v>
      </c>
      <c r="AB43" s="8" t="s">
        <v>2751</v>
      </c>
      <c r="AC43" s="8" t="s">
        <v>2752</v>
      </c>
      <c r="AD43" s="8" t="s">
        <v>2753</v>
      </c>
      <c r="AE43" s="8" t="s">
        <v>3679</v>
      </c>
      <c r="AF43" s="38"/>
      <c r="AG43" s="12">
        <f t="shared" si="3"/>
        <v>0.77131000000000005</v>
      </c>
      <c r="AH43" s="12" t="str">
        <f t="shared" si="0"/>
        <v>7,2938E-01 -</v>
      </c>
      <c r="AI43" s="12" t="str">
        <f t="shared" si="1"/>
        <v>6,6250E-01 -</v>
      </c>
      <c r="AJ43" s="12" t="str">
        <f t="shared" si="2"/>
        <v>7,9216E-01 +</v>
      </c>
    </row>
    <row r="44" spans="1:36" s="3" customFormat="1" x14ac:dyDescent="0.25">
      <c r="A44" s="44"/>
      <c r="B44" s="8">
        <v>8</v>
      </c>
      <c r="C44" s="8">
        <v>17</v>
      </c>
      <c r="D44" s="8" t="s">
        <v>3680</v>
      </c>
      <c r="E44" s="8" t="s">
        <v>2754</v>
      </c>
      <c r="F44" s="8" t="s">
        <v>3681</v>
      </c>
      <c r="G44" s="8" t="s">
        <v>2755</v>
      </c>
      <c r="H44" s="8" t="s">
        <v>2756</v>
      </c>
      <c r="I44" s="25" t="s">
        <v>2757</v>
      </c>
      <c r="J44" s="8" t="s">
        <v>2758</v>
      </c>
      <c r="K44" s="8" t="s">
        <v>2759</v>
      </c>
      <c r="L44" s="8" t="s">
        <v>2760</v>
      </c>
      <c r="M44" s="8" t="s">
        <v>2761</v>
      </c>
      <c r="N44" s="8" t="s">
        <v>2762</v>
      </c>
      <c r="O44" s="8" t="s">
        <v>2763</v>
      </c>
      <c r="P44" s="8" t="s">
        <v>2764</v>
      </c>
      <c r="Q44" s="8" t="s">
        <v>2765</v>
      </c>
      <c r="R44" s="8" t="s">
        <v>2766</v>
      </c>
      <c r="S44" s="8" t="s">
        <v>2767</v>
      </c>
      <c r="T44" s="8" t="s">
        <v>2768</v>
      </c>
      <c r="U44" s="8" t="s">
        <v>2769</v>
      </c>
      <c r="V44" s="8" t="s">
        <v>2770</v>
      </c>
      <c r="W44" s="8" t="s">
        <v>2771</v>
      </c>
      <c r="X44" s="8" t="s">
        <v>2772</v>
      </c>
      <c r="Y44" s="8" t="s">
        <v>2773</v>
      </c>
      <c r="Z44" s="8" t="s">
        <v>2774</v>
      </c>
      <c r="AA44" s="8" t="s">
        <v>1350</v>
      </c>
      <c r="AB44" s="8" t="s">
        <v>2775</v>
      </c>
      <c r="AC44" s="8" t="s">
        <v>2776</v>
      </c>
      <c r="AD44" s="8" t="s">
        <v>2777</v>
      </c>
      <c r="AE44" s="8" t="s">
        <v>3682</v>
      </c>
      <c r="AF44" s="38"/>
      <c r="AG44" s="12">
        <f t="shared" si="3"/>
        <v>0.80972999999999995</v>
      </c>
      <c r="AH44" s="12" t="str">
        <f t="shared" si="0"/>
        <v>7,4457E-01 -</v>
      </c>
      <c r="AI44" s="12" t="str">
        <f t="shared" si="1"/>
        <v>6,8601E-01 -</v>
      </c>
      <c r="AJ44" s="12" t="str">
        <f t="shared" si="2"/>
        <v>8,7912E-01 +</v>
      </c>
    </row>
    <row r="45" spans="1:36" s="3" customFormat="1" x14ac:dyDescent="0.25">
      <c r="A45" s="44"/>
      <c r="B45" s="8">
        <v>10</v>
      </c>
      <c r="C45" s="8">
        <v>19</v>
      </c>
      <c r="D45" s="8" t="s">
        <v>3683</v>
      </c>
      <c r="E45" s="8" t="s">
        <v>2778</v>
      </c>
      <c r="F45" s="8" t="s">
        <v>3684</v>
      </c>
      <c r="G45" s="8" t="s">
        <v>2779</v>
      </c>
      <c r="H45" s="8" t="s">
        <v>1351</v>
      </c>
      <c r="I45" s="25" t="s">
        <v>2780</v>
      </c>
      <c r="J45" s="8" t="s">
        <v>2781</v>
      </c>
      <c r="K45" s="8" t="s">
        <v>2782</v>
      </c>
      <c r="L45" s="8" t="s">
        <v>3685</v>
      </c>
      <c r="M45" s="8" t="s">
        <v>2783</v>
      </c>
      <c r="N45" s="8" t="s">
        <v>2784</v>
      </c>
      <c r="O45" s="8" t="s">
        <v>2785</v>
      </c>
      <c r="P45" s="8" t="s">
        <v>2786</v>
      </c>
      <c r="Q45" s="8" t="s">
        <v>2787</v>
      </c>
      <c r="R45" s="8" t="s">
        <v>2788</v>
      </c>
      <c r="S45" s="8" t="s">
        <v>2789</v>
      </c>
      <c r="T45" s="8" t="s">
        <v>2790</v>
      </c>
      <c r="U45" s="8" t="s">
        <v>2791</v>
      </c>
      <c r="V45" s="8" t="s">
        <v>2792</v>
      </c>
      <c r="W45" s="8" t="s">
        <v>2793</v>
      </c>
      <c r="X45" s="8" t="s">
        <v>2794</v>
      </c>
      <c r="Y45" s="8" t="s">
        <v>2795</v>
      </c>
      <c r="Z45" s="8" t="s">
        <v>2796</v>
      </c>
      <c r="AA45" s="8" t="s">
        <v>1352</v>
      </c>
      <c r="AB45" s="8" t="s">
        <v>2797</v>
      </c>
      <c r="AC45" s="8" t="s">
        <v>2798</v>
      </c>
      <c r="AD45" s="8" t="s">
        <v>2799</v>
      </c>
      <c r="AE45" s="8" t="s">
        <v>3686</v>
      </c>
      <c r="AF45" s="38"/>
      <c r="AG45" s="12">
        <f t="shared" si="3"/>
        <v>0.90237999999999996</v>
      </c>
      <c r="AH45" s="12" t="str">
        <f t="shared" si="0"/>
        <v>7,8301E-01 -</v>
      </c>
      <c r="AI45" s="12" t="str">
        <f t="shared" si="1"/>
        <v>7,2840E-01 -</v>
      </c>
      <c r="AJ45" s="12" t="str">
        <f t="shared" si="2"/>
        <v>9,1786E-01 +</v>
      </c>
    </row>
    <row r="46" spans="1:36" s="3" customFormat="1" x14ac:dyDescent="0.25">
      <c r="A46" s="45"/>
      <c r="B46" s="6">
        <v>15</v>
      </c>
      <c r="C46" s="6">
        <v>24</v>
      </c>
      <c r="D46" s="6" t="s">
        <v>3687</v>
      </c>
      <c r="E46" s="6" t="s">
        <v>2800</v>
      </c>
      <c r="F46" s="6" t="s">
        <v>3688</v>
      </c>
      <c r="G46" s="6" t="s">
        <v>2801</v>
      </c>
      <c r="H46" s="26" t="s">
        <v>2802</v>
      </c>
      <c r="I46" s="6" t="s">
        <v>2803</v>
      </c>
      <c r="J46" s="6" t="s">
        <v>3689</v>
      </c>
      <c r="K46" s="6" t="s">
        <v>3690</v>
      </c>
      <c r="L46" s="6" t="s">
        <v>2804</v>
      </c>
      <c r="M46" s="6" t="s">
        <v>2805</v>
      </c>
      <c r="N46" s="6" t="s">
        <v>2806</v>
      </c>
      <c r="O46" s="6" t="s">
        <v>2807</v>
      </c>
      <c r="P46" s="6" t="s">
        <v>2808</v>
      </c>
      <c r="Q46" s="6" t="s">
        <v>2809</v>
      </c>
      <c r="R46" s="6" t="s">
        <v>2810</v>
      </c>
      <c r="S46" s="6" t="s">
        <v>2811</v>
      </c>
      <c r="T46" s="6" t="s">
        <v>2812</v>
      </c>
      <c r="U46" s="6" t="s">
        <v>2813</v>
      </c>
      <c r="V46" s="6" t="s">
        <v>2814</v>
      </c>
      <c r="W46" s="6" t="s">
        <v>2815</v>
      </c>
      <c r="X46" s="6" t="s">
        <v>2816</v>
      </c>
      <c r="Y46" s="6" t="s">
        <v>3691</v>
      </c>
      <c r="Z46" s="6" t="s">
        <v>2817</v>
      </c>
      <c r="AA46" s="6" t="s">
        <v>1353</v>
      </c>
      <c r="AB46" s="6" t="s">
        <v>2818</v>
      </c>
      <c r="AC46" s="6" t="s">
        <v>2819</v>
      </c>
      <c r="AD46" s="6" t="s">
        <v>2820</v>
      </c>
      <c r="AE46" s="6" t="s">
        <v>3692</v>
      </c>
      <c r="AF46" s="38"/>
      <c r="AG46" s="14">
        <f t="shared" si="3"/>
        <v>0.80442999999999998</v>
      </c>
      <c r="AH46" s="14" t="str">
        <f t="shared" si="0"/>
        <v>7,1185E-01 -</v>
      </c>
      <c r="AI46" s="14" t="str">
        <f t="shared" si="1"/>
        <v>6,3685E-01 -</v>
      </c>
      <c r="AJ46" s="14" t="str">
        <f t="shared" si="2"/>
        <v>8,8122E-01 +</v>
      </c>
    </row>
    <row r="47" spans="1:36" x14ac:dyDescent="0.25">
      <c r="A47" s="46" t="s">
        <v>584</v>
      </c>
      <c r="B47" s="46"/>
      <c r="C47" s="46"/>
      <c r="D47" s="42" t="s">
        <v>3693</v>
      </c>
      <c r="E47" s="42" t="s">
        <v>3694</v>
      </c>
      <c r="F47" s="42" t="s">
        <v>2823</v>
      </c>
      <c r="G47" s="42" t="s">
        <v>3695</v>
      </c>
      <c r="H47" s="42" t="s">
        <v>2821</v>
      </c>
      <c r="I47" s="42" t="s">
        <v>3696</v>
      </c>
      <c r="J47" s="42" t="s">
        <v>3697</v>
      </c>
      <c r="K47" s="42" t="s">
        <v>2822</v>
      </c>
      <c r="L47" s="42" t="s">
        <v>1923</v>
      </c>
      <c r="M47" s="42" t="s">
        <v>2824</v>
      </c>
      <c r="N47" s="42" t="s">
        <v>591</v>
      </c>
      <c r="O47" s="42" t="s">
        <v>1354</v>
      </c>
      <c r="P47" s="42" t="s">
        <v>589</v>
      </c>
      <c r="Q47" s="42" t="s">
        <v>1355</v>
      </c>
      <c r="R47" s="42" t="s">
        <v>589</v>
      </c>
      <c r="S47" s="42" t="s">
        <v>587</v>
      </c>
      <c r="T47" s="42" t="s">
        <v>2824</v>
      </c>
      <c r="U47" s="42" t="s">
        <v>2825</v>
      </c>
      <c r="V47" s="42" t="s">
        <v>591</v>
      </c>
      <c r="W47" s="42" t="s">
        <v>2826</v>
      </c>
      <c r="X47" s="42" t="s">
        <v>1356</v>
      </c>
      <c r="Y47" s="42" t="s">
        <v>1354</v>
      </c>
      <c r="Z47" s="42" t="s">
        <v>1356</v>
      </c>
      <c r="AA47" s="42" t="s">
        <v>1355</v>
      </c>
      <c r="AB47" s="42" t="s">
        <v>1922</v>
      </c>
      <c r="AC47" s="42" t="s">
        <v>1922</v>
      </c>
      <c r="AD47" s="42" t="s">
        <v>3698</v>
      </c>
      <c r="AE47" s="42" t="s">
        <v>592</v>
      </c>
      <c r="AF47" s="38"/>
      <c r="AG47" s="41"/>
      <c r="AH47" s="23"/>
      <c r="AI47" s="23"/>
      <c r="AJ47" s="23"/>
    </row>
    <row r="48" spans="1:36" x14ac:dyDescent="0.25">
      <c r="AF48" s="38"/>
      <c r="AG48" s="38"/>
    </row>
    <row r="49" spans="1:33" x14ac:dyDescent="0.25">
      <c r="A49" s="1" t="s">
        <v>0</v>
      </c>
      <c r="B49" s="1" t="s">
        <v>1</v>
      </c>
      <c r="C49" s="1" t="s">
        <v>2</v>
      </c>
      <c r="D49" s="1" t="s">
        <v>1364</v>
      </c>
      <c r="E49" s="1" t="s">
        <v>3</v>
      </c>
      <c r="F49" s="1" t="s">
        <v>1365</v>
      </c>
      <c r="G49" s="1" t="s">
        <v>4</v>
      </c>
      <c r="H49" s="1" t="s">
        <v>5</v>
      </c>
      <c r="I49" s="1" t="s">
        <v>6</v>
      </c>
      <c r="J49" s="1" t="s">
        <v>1366</v>
      </c>
      <c r="K49" s="1" t="s">
        <v>7</v>
      </c>
      <c r="L49" s="1" t="s">
        <v>8</v>
      </c>
      <c r="M49" s="1" t="s">
        <v>9</v>
      </c>
      <c r="N49" s="1" t="s">
        <v>1367</v>
      </c>
      <c r="O49" s="1" t="s">
        <v>10</v>
      </c>
      <c r="P49" s="1" t="s">
        <v>1368</v>
      </c>
      <c r="Q49" s="1" t="s">
        <v>1369</v>
      </c>
      <c r="R49" s="1" t="s">
        <v>11</v>
      </c>
      <c r="S49" s="1" t="s">
        <v>1370</v>
      </c>
      <c r="T49" s="1" t="s">
        <v>1371</v>
      </c>
      <c r="U49" s="1" t="s">
        <v>1372</v>
      </c>
      <c r="V49" s="1" t="s">
        <v>1373</v>
      </c>
      <c r="W49" s="1" t="s">
        <v>12</v>
      </c>
      <c r="X49" s="1" t="s">
        <v>1374</v>
      </c>
      <c r="Y49" s="1" t="s">
        <v>13</v>
      </c>
      <c r="Z49" s="1" t="s">
        <v>1375</v>
      </c>
      <c r="AA49" s="1" t="s">
        <v>14</v>
      </c>
      <c r="AB49" s="1" t="s">
        <v>15</v>
      </c>
      <c r="AC49" s="1" t="s">
        <v>1376</v>
      </c>
      <c r="AD49" s="1" t="s">
        <v>1377</v>
      </c>
      <c r="AE49" s="1" t="s">
        <v>1379</v>
      </c>
      <c r="AF49" s="38"/>
      <c r="AG49" s="38"/>
    </row>
    <row r="50" spans="1:33" x14ac:dyDescent="0.25">
      <c r="A50" s="43" t="s">
        <v>16</v>
      </c>
      <c r="B50" s="5">
        <v>3</v>
      </c>
      <c r="C50" s="5">
        <v>12</v>
      </c>
      <c r="D50" s="22">
        <f t="shared" ref="D50:AE50" si="4">VALUE(RANK(D99,$D99:$AE99,0))</f>
        <v>1</v>
      </c>
      <c r="E50" s="22">
        <f t="shared" si="4"/>
        <v>27</v>
      </c>
      <c r="F50" s="22">
        <f t="shared" si="4"/>
        <v>8</v>
      </c>
      <c r="G50" s="22">
        <f t="shared" si="4"/>
        <v>4</v>
      </c>
      <c r="H50" s="22">
        <f t="shared" si="4"/>
        <v>12</v>
      </c>
      <c r="I50" s="22">
        <f t="shared" si="4"/>
        <v>3</v>
      </c>
      <c r="J50" s="22">
        <f t="shared" si="4"/>
        <v>9</v>
      </c>
      <c r="K50" s="22">
        <f t="shared" si="4"/>
        <v>14</v>
      </c>
      <c r="L50" s="22">
        <f t="shared" si="4"/>
        <v>7</v>
      </c>
      <c r="M50" s="22">
        <f t="shared" si="4"/>
        <v>26</v>
      </c>
      <c r="N50" s="22">
        <f t="shared" si="4"/>
        <v>19</v>
      </c>
      <c r="O50" s="22">
        <f t="shared" si="4"/>
        <v>6</v>
      </c>
      <c r="P50" s="22">
        <f t="shared" si="4"/>
        <v>22</v>
      </c>
      <c r="Q50" s="22">
        <f t="shared" si="4"/>
        <v>20</v>
      </c>
      <c r="R50" s="22">
        <f t="shared" si="4"/>
        <v>25</v>
      </c>
      <c r="S50" s="22">
        <f t="shared" si="4"/>
        <v>24</v>
      </c>
      <c r="T50" s="22">
        <f t="shared" si="4"/>
        <v>23</v>
      </c>
      <c r="U50" s="22">
        <f t="shared" si="4"/>
        <v>21</v>
      </c>
      <c r="V50" s="22">
        <f t="shared" si="4"/>
        <v>18</v>
      </c>
      <c r="W50" s="22">
        <f t="shared" si="4"/>
        <v>10</v>
      </c>
      <c r="X50" s="22">
        <f t="shared" si="4"/>
        <v>13</v>
      </c>
      <c r="Y50" s="22">
        <f t="shared" si="4"/>
        <v>5</v>
      </c>
      <c r="Z50" s="22">
        <f t="shared" si="4"/>
        <v>17</v>
      </c>
      <c r="AA50" s="22">
        <f t="shared" si="4"/>
        <v>15</v>
      </c>
      <c r="AB50" s="22">
        <f t="shared" si="4"/>
        <v>28</v>
      </c>
      <c r="AC50" s="22">
        <f t="shared" si="4"/>
        <v>11</v>
      </c>
      <c r="AD50" s="22">
        <f t="shared" si="4"/>
        <v>16</v>
      </c>
      <c r="AE50" s="22">
        <f t="shared" si="4"/>
        <v>2</v>
      </c>
      <c r="AF50" s="38"/>
      <c r="AG50" s="38"/>
    </row>
    <row r="51" spans="1:33" x14ac:dyDescent="0.25">
      <c r="A51" s="44"/>
      <c r="B51" s="8">
        <v>5</v>
      </c>
      <c r="C51" s="8">
        <v>14</v>
      </c>
      <c r="D51" s="13">
        <f t="shared" ref="D51:AE51" si="5">VALUE(RANK(D100,$D100:$AE100,0))</f>
        <v>1</v>
      </c>
      <c r="E51" s="13">
        <f t="shared" si="5"/>
        <v>26</v>
      </c>
      <c r="F51" s="13">
        <f t="shared" si="5"/>
        <v>7</v>
      </c>
      <c r="G51" s="13">
        <f t="shared" si="5"/>
        <v>17</v>
      </c>
      <c r="H51" s="13">
        <f t="shared" si="5"/>
        <v>11</v>
      </c>
      <c r="I51" s="13">
        <f t="shared" si="5"/>
        <v>3</v>
      </c>
      <c r="J51" s="13">
        <f t="shared" si="5"/>
        <v>15</v>
      </c>
      <c r="K51" s="13">
        <f t="shared" si="5"/>
        <v>12</v>
      </c>
      <c r="L51" s="13">
        <f t="shared" si="5"/>
        <v>10</v>
      </c>
      <c r="M51" s="13">
        <f t="shared" si="5"/>
        <v>25</v>
      </c>
      <c r="N51" s="13">
        <f t="shared" si="5"/>
        <v>19</v>
      </c>
      <c r="O51" s="13">
        <f t="shared" si="5"/>
        <v>20</v>
      </c>
      <c r="P51" s="13">
        <f t="shared" si="5"/>
        <v>16</v>
      </c>
      <c r="Q51" s="13">
        <f t="shared" si="5"/>
        <v>14</v>
      </c>
      <c r="R51" s="13">
        <f t="shared" si="5"/>
        <v>24</v>
      </c>
      <c r="S51" s="13">
        <f t="shared" si="5"/>
        <v>27</v>
      </c>
      <c r="T51" s="13">
        <f t="shared" si="5"/>
        <v>8</v>
      </c>
      <c r="U51" s="13">
        <f t="shared" si="5"/>
        <v>18</v>
      </c>
      <c r="V51" s="13">
        <f t="shared" si="5"/>
        <v>23</v>
      </c>
      <c r="W51" s="13">
        <f t="shared" si="5"/>
        <v>9</v>
      </c>
      <c r="X51" s="13">
        <f t="shared" si="5"/>
        <v>4</v>
      </c>
      <c r="Y51" s="13">
        <f t="shared" si="5"/>
        <v>5</v>
      </c>
      <c r="Z51" s="13">
        <f t="shared" si="5"/>
        <v>13</v>
      </c>
      <c r="AA51" s="13">
        <f t="shared" si="5"/>
        <v>22</v>
      </c>
      <c r="AB51" s="13">
        <f t="shared" si="5"/>
        <v>28</v>
      </c>
      <c r="AC51" s="13">
        <f t="shared" si="5"/>
        <v>6</v>
      </c>
      <c r="AD51" s="13">
        <f t="shared" si="5"/>
        <v>21</v>
      </c>
      <c r="AE51" s="13">
        <f t="shared" si="5"/>
        <v>2</v>
      </c>
      <c r="AF51" s="38"/>
      <c r="AG51" s="38"/>
    </row>
    <row r="52" spans="1:33" x14ac:dyDescent="0.25">
      <c r="A52" s="44"/>
      <c r="B52" s="8">
        <v>8</v>
      </c>
      <c r="C52" s="8">
        <v>17</v>
      </c>
      <c r="D52" s="13">
        <f t="shared" ref="D52:AE52" si="6">VALUE(RANK(D101,$D101:$AE101,0))</f>
        <v>1</v>
      </c>
      <c r="E52" s="13">
        <f t="shared" si="6"/>
        <v>22</v>
      </c>
      <c r="F52" s="13">
        <f t="shared" si="6"/>
        <v>12</v>
      </c>
      <c r="G52" s="13">
        <f t="shared" si="6"/>
        <v>2</v>
      </c>
      <c r="H52" s="13">
        <f t="shared" si="6"/>
        <v>13</v>
      </c>
      <c r="I52" s="13">
        <f t="shared" si="6"/>
        <v>3</v>
      </c>
      <c r="J52" s="13">
        <f t="shared" si="6"/>
        <v>18</v>
      </c>
      <c r="K52" s="13">
        <f t="shared" si="6"/>
        <v>14</v>
      </c>
      <c r="L52" s="13">
        <f t="shared" si="6"/>
        <v>11</v>
      </c>
      <c r="M52" s="13">
        <f t="shared" si="6"/>
        <v>26</v>
      </c>
      <c r="N52" s="13">
        <f t="shared" si="6"/>
        <v>24</v>
      </c>
      <c r="O52" s="13">
        <f t="shared" si="6"/>
        <v>5</v>
      </c>
      <c r="P52" s="13">
        <f t="shared" si="6"/>
        <v>25</v>
      </c>
      <c r="Q52" s="13">
        <f t="shared" si="6"/>
        <v>16</v>
      </c>
      <c r="R52" s="13">
        <f t="shared" si="6"/>
        <v>20</v>
      </c>
      <c r="S52" s="13">
        <f t="shared" si="6"/>
        <v>27</v>
      </c>
      <c r="T52" s="13">
        <f t="shared" si="6"/>
        <v>15</v>
      </c>
      <c r="U52" s="13">
        <f t="shared" si="6"/>
        <v>23</v>
      </c>
      <c r="V52" s="13">
        <f t="shared" si="6"/>
        <v>21</v>
      </c>
      <c r="W52" s="13">
        <f t="shared" si="6"/>
        <v>7</v>
      </c>
      <c r="X52" s="13">
        <f t="shared" si="6"/>
        <v>8</v>
      </c>
      <c r="Y52" s="13">
        <f t="shared" si="6"/>
        <v>6</v>
      </c>
      <c r="Z52" s="13">
        <f t="shared" si="6"/>
        <v>10</v>
      </c>
      <c r="AA52" s="13">
        <f t="shared" si="6"/>
        <v>19</v>
      </c>
      <c r="AB52" s="13">
        <f t="shared" si="6"/>
        <v>28</v>
      </c>
      <c r="AC52" s="13">
        <f t="shared" si="6"/>
        <v>9</v>
      </c>
      <c r="AD52" s="13">
        <f t="shared" si="6"/>
        <v>17</v>
      </c>
      <c r="AE52" s="13">
        <f t="shared" si="6"/>
        <v>4</v>
      </c>
      <c r="AF52" s="38"/>
      <c r="AG52" s="38"/>
    </row>
    <row r="53" spans="1:33" x14ac:dyDescent="0.25">
      <c r="A53" s="44"/>
      <c r="B53" s="8">
        <v>10</v>
      </c>
      <c r="C53" s="8">
        <v>19</v>
      </c>
      <c r="D53" s="13">
        <f t="shared" ref="D53:AE53" si="7">VALUE(RANK(D102,$D102:$AE102,0))</f>
        <v>1</v>
      </c>
      <c r="E53" s="13">
        <f t="shared" si="7"/>
        <v>23</v>
      </c>
      <c r="F53" s="13">
        <f t="shared" si="7"/>
        <v>14</v>
      </c>
      <c r="G53" s="13">
        <f t="shared" si="7"/>
        <v>2</v>
      </c>
      <c r="H53" s="13">
        <f t="shared" si="7"/>
        <v>16</v>
      </c>
      <c r="I53" s="13">
        <f t="shared" si="7"/>
        <v>4</v>
      </c>
      <c r="J53" s="13">
        <f t="shared" si="7"/>
        <v>20</v>
      </c>
      <c r="K53" s="13">
        <f t="shared" si="7"/>
        <v>19</v>
      </c>
      <c r="L53" s="13">
        <f t="shared" si="7"/>
        <v>15</v>
      </c>
      <c r="M53" s="13">
        <f t="shared" si="7"/>
        <v>25</v>
      </c>
      <c r="N53" s="13">
        <f t="shared" si="7"/>
        <v>24</v>
      </c>
      <c r="O53" s="13">
        <f t="shared" si="7"/>
        <v>5</v>
      </c>
      <c r="P53" s="13">
        <f t="shared" si="7"/>
        <v>22</v>
      </c>
      <c r="Q53" s="13">
        <f t="shared" si="7"/>
        <v>18</v>
      </c>
      <c r="R53" s="13">
        <f t="shared" si="7"/>
        <v>17</v>
      </c>
      <c r="S53" s="13">
        <f t="shared" si="7"/>
        <v>27</v>
      </c>
      <c r="T53" s="13">
        <f t="shared" si="7"/>
        <v>10</v>
      </c>
      <c r="U53" s="13">
        <f t="shared" si="7"/>
        <v>26</v>
      </c>
      <c r="V53" s="13">
        <f t="shared" si="7"/>
        <v>21</v>
      </c>
      <c r="W53" s="13">
        <f t="shared" si="7"/>
        <v>6</v>
      </c>
      <c r="X53" s="13">
        <f t="shared" si="7"/>
        <v>8</v>
      </c>
      <c r="Y53" s="13">
        <f t="shared" si="7"/>
        <v>7</v>
      </c>
      <c r="Z53" s="13">
        <f t="shared" si="7"/>
        <v>13</v>
      </c>
      <c r="AA53" s="13">
        <f t="shared" si="7"/>
        <v>11</v>
      </c>
      <c r="AB53" s="13">
        <f t="shared" si="7"/>
        <v>28</v>
      </c>
      <c r="AC53" s="13">
        <f t="shared" si="7"/>
        <v>12</v>
      </c>
      <c r="AD53" s="13">
        <f t="shared" si="7"/>
        <v>9</v>
      </c>
      <c r="AE53" s="13">
        <f t="shared" si="7"/>
        <v>3</v>
      </c>
      <c r="AF53" s="38"/>
      <c r="AG53" s="38"/>
    </row>
    <row r="54" spans="1:33" x14ac:dyDescent="0.25">
      <c r="A54" s="45"/>
      <c r="B54" s="6">
        <v>15</v>
      </c>
      <c r="C54" s="6">
        <v>24</v>
      </c>
      <c r="D54" s="15">
        <f t="shared" ref="D54:AE54" si="8">VALUE(RANK(D103,$D103:$AE103,0))</f>
        <v>1</v>
      </c>
      <c r="E54" s="15">
        <f t="shared" si="8"/>
        <v>22</v>
      </c>
      <c r="F54" s="15">
        <f t="shared" si="8"/>
        <v>16</v>
      </c>
      <c r="G54" s="15">
        <f t="shared" si="8"/>
        <v>2</v>
      </c>
      <c r="H54" s="15">
        <f t="shared" si="8"/>
        <v>15</v>
      </c>
      <c r="I54" s="15">
        <f t="shared" si="8"/>
        <v>5</v>
      </c>
      <c r="J54" s="15">
        <f t="shared" si="8"/>
        <v>18</v>
      </c>
      <c r="K54" s="15">
        <f t="shared" si="8"/>
        <v>19</v>
      </c>
      <c r="L54" s="15">
        <f t="shared" si="8"/>
        <v>13</v>
      </c>
      <c r="M54" s="15">
        <f t="shared" si="8"/>
        <v>26</v>
      </c>
      <c r="N54" s="15">
        <f t="shared" si="8"/>
        <v>25</v>
      </c>
      <c r="O54" s="15">
        <f t="shared" si="8"/>
        <v>3</v>
      </c>
      <c r="P54" s="15">
        <f t="shared" si="8"/>
        <v>20</v>
      </c>
      <c r="Q54" s="15">
        <f t="shared" si="8"/>
        <v>14</v>
      </c>
      <c r="R54" s="15">
        <f t="shared" si="8"/>
        <v>11</v>
      </c>
      <c r="S54" s="15">
        <f t="shared" si="8"/>
        <v>28</v>
      </c>
      <c r="T54" s="15">
        <f t="shared" si="8"/>
        <v>24</v>
      </c>
      <c r="U54" s="15">
        <f t="shared" si="8"/>
        <v>21</v>
      </c>
      <c r="V54" s="15">
        <f t="shared" si="8"/>
        <v>9</v>
      </c>
      <c r="W54" s="15">
        <f t="shared" si="8"/>
        <v>23</v>
      </c>
      <c r="X54" s="15">
        <f t="shared" si="8"/>
        <v>8</v>
      </c>
      <c r="Y54" s="15">
        <f t="shared" si="8"/>
        <v>4</v>
      </c>
      <c r="Z54" s="15">
        <f t="shared" si="8"/>
        <v>17</v>
      </c>
      <c r="AA54" s="15">
        <f t="shared" si="8"/>
        <v>12</v>
      </c>
      <c r="AB54" s="15">
        <f t="shared" si="8"/>
        <v>27</v>
      </c>
      <c r="AC54" s="15">
        <f t="shared" si="8"/>
        <v>10</v>
      </c>
      <c r="AD54" s="15">
        <f t="shared" si="8"/>
        <v>6</v>
      </c>
      <c r="AE54" s="15">
        <f t="shared" si="8"/>
        <v>7</v>
      </c>
      <c r="AF54" s="38"/>
      <c r="AG54" s="38"/>
    </row>
    <row r="55" spans="1:33" x14ac:dyDescent="0.25">
      <c r="A55" s="43" t="s">
        <v>81</v>
      </c>
      <c r="B55" s="5">
        <v>3</v>
      </c>
      <c r="C55" s="5">
        <v>12</v>
      </c>
      <c r="D55" s="11">
        <f t="shared" ref="D55:AE55" si="9">VALUE(RANK(D104,$D104:$AE104,0))</f>
        <v>1</v>
      </c>
      <c r="E55" s="11">
        <f t="shared" si="9"/>
        <v>22</v>
      </c>
      <c r="F55" s="11">
        <f t="shared" si="9"/>
        <v>5</v>
      </c>
      <c r="G55" s="11">
        <f t="shared" si="9"/>
        <v>6</v>
      </c>
      <c r="H55" s="11">
        <f t="shared" si="9"/>
        <v>12</v>
      </c>
      <c r="I55" s="11">
        <f t="shared" si="9"/>
        <v>2</v>
      </c>
      <c r="J55" s="11">
        <f t="shared" si="9"/>
        <v>17</v>
      </c>
      <c r="K55" s="11">
        <f t="shared" si="9"/>
        <v>9</v>
      </c>
      <c r="L55" s="11">
        <f t="shared" si="9"/>
        <v>13</v>
      </c>
      <c r="M55" s="11">
        <f t="shared" si="9"/>
        <v>10</v>
      </c>
      <c r="N55" s="11">
        <f t="shared" si="9"/>
        <v>23</v>
      </c>
      <c r="O55" s="11">
        <f t="shared" si="9"/>
        <v>21</v>
      </c>
      <c r="P55" s="11">
        <f t="shared" si="9"/>
        <v>27</v>
      </c>
      <c r="Q55" s="11">
        <f t="shared" si="9"/>
        <v>16</v>
      </c>
      <c r="R55" s="11">
        <f t="shared" si="9"/>
        <v>25</v>
      </c>
      <c r="S55" s="11">
        <f t="shared" si="9"/>
        <v>26</v>
      </c>
      <c r="T55" s="11">
        <f t="shared" si="9"/>
        <v>20</v>
      </c>
      <c r="U55" s="11">
        <f t="shared" si="9"/>
        <v>28</v>
      </c>
      <c r="V55" s="11">
        <f t="shared" si="9"/>
        <v>18</v>
      </c>
      <c r="W55" s="11">
        <f t="shared" si="9"/>
        <v>24</v>
      </c>
      <c r="X55" s="11">
        <f t="shared" si="9"/>
        <v>8</v>
      </c>
      <c r="Y55" s="11">
        <f t="shared" si="9"/>
        <v>7</v>
      </c>
      <c r="Z55" s="11">
        <f t="shared" si="9"/>
        <v>14</v>
      </c>
      <c r="AA55" s="11">
        <f t="shared" si="9"/>
        <v>19</v>
      </c>
      <c r="AB55" s="11">
        <f t="shared" si="9"/>
        <v>4</v>
      </c>
      <c r="AC55" s="11">
        <f t="shared" si="9"/>
        <v>3</v>
      </c>
      <c r="AD55" s="11">
        <f t="shared" si="9"/>
        <v>15</v>
      </c>
      <c r="AE55" s="11">
        <f t="shared" si="9"/>
        <v>11</v>
      </c>
      <c r="AF55" s="38"/>
      <c r="AG55" s="38"/>
    </row>
    <row r="56" spans="1:33" x14ac:dyDescent="0.25">
      <c r="A56" s="44"/>
      <c r="B56" s="8">
        <v>5</v>
      </c>
      <c r="C56" s="8">
        <v>14</v>
      </c>
      <c r="D56" s="13">
        <f t="shared" ref="D56:AE56" si="10">VALUE(RANK(D105,$D105:$AE105,0))</f>
        <v>1</v>
      </c>
      <c r="E56" s="13">
        <f t="shared" si="10"/>
        <v>6</v>
      </c>
      <c r="F56" s="13">
        <f t="shared" si="10"/>
        <v>11</v>
      </c>
      <c r="G56" s="13">
        <f t="shared" si="10"/>
        <v>8</v>
      </c>
      <c r="H56" s="13">
        <f t="shared" si="10"/>
        <v>12</v>
      </c>
      <c r="I56" s="13">
        <f t="shared" si="10"/>
        <v>3</v>
      </c>
      <c r="J56" s="13">
        <f t="shared" si="10"/>
        <v>26</v>
      </c>
      <c r="K56" s="13">
        <f t="shared" si="10"/>
        <v>24</v>
      </c>
      <c r="L56" s="13">
        <f t="shared" si="10"/>
        <v>16</v>
      </c>
      <c r="M56" s="13">
        <f t="shared" si="10"/>
        <v>4</v>
      </c>
      <c r="N56" s="13">
        <f t="shared" si="10"/>
        <v>27</v>
      </c>
      <c r="O56" s="13">
        <f t="shared" si="10"/>
        <v>18</v>
      </c>
      <c r="P56" s="13">
        <f t="shared" si="10"/>
        <v>15</v>
      </c>
      <c r="Q56" s="13">
        <f t="shared" si="10"/>
        <v>25</v>
      </c>
      <c r="R56" s="13">
        <f t="shared" si="10"/>
        <v>28</v>
      </c>
      <c r="S56" s="13">
        <f t="shared" si="10"/>
        <v>20</v>
      </c>
      <c r="T56" s="13">
        <f t="shared" si="10"/>
        <v>23</v>
      </c>
      <c r="U56" s="13">
        <f t="shared" si="10"/>
        <v>22</v>
      </c>
      <c r="V56" s="13">
        <f t="shared" si="10"/>
        <v>19</v>
      </c>
      <c r="W56" s="13">
        <f t="shared" si="10"/>
        <v>10</v>
      </c>
      <c r="X56" s="13">
        <f t="shared" si="10"/>
        <v>7</v>
      </c>
      <c r="Y56" s="13">
        <f t="shared" si="10"/>
        <v>13</v>
      </c>
      <c r="Z56" s="13">
        <f t="shared" si="10"/>
        <v>14</v>
      </c>
      <c r="AA56" s="13">
        <f t="shared" si="10"/>
        <v>17</v>
      </c>
      <c r="AB56" s="13">
        <f t="shared" si="10"/>
        <v>5</v>
      </c>
      <c r="AC56" s="13">
        <f t="shared" si="10"/>
        <v>9</v>
      </c>
      <c r="AD56" s="13">
        <f t="shared" si="10"/>
        <v>21</v>
      </c>
      <c r="AE56" s="13">
        <f t="shared" si="10"/>
        <v>2</v>
      </c>
      <c r="AF56" s="38"/>
      <c r="AG56" s="38"/>
    </row>
    <row r="57" spans="1:33" x14ac:dyDescent="0.25">
      <c r="A57" s="44"/>
      <c r="B57" s="8">
        <v>8</v>
      </c>
      <c r="C57" s="8">
        <v>17</v>
      </c>
      <c r="D57" s="13">
        <f t="shared" ref="D57:AE57" si="11">VALUE(RANK(D106,$D106:$AE106,0))</f>
        <v>3</v>
      </c>
      <c r="E57" s="13">
        <f t="shared" si="11"/>
        <v>1</v>
      </c>
      <c r="F57" s="13">
        <f t="shared" si="11"/>
        <v>11</v>
      </c>
      <c r="G57" s="13">
        <f t="shared" si="11"/>
        <v>7</v>
      </c>
      <c r="H57" s="13">
        <f t="shared" si="11"/>
        <v>12</v>
      </c>
      <c r="I57" s="13">
        <f t="shared" si="11"/>
        <v>4</v>
      </c>
      <c r="J57" s="13">
        <f t="shared" si="11"/>
        <v>21</v>
      </c>
      <c r="K57" s="13">
        <f t="shared" si="11"/>
        <v>23</v>
      </c>
      <c r="L57" s="13">
        <f t="shared" si="11"/>
        <v>16</v>
      </c>
      <c r="M57" s="13">
        <f t="shared" si="11"/>
        <v>6</v>
      </c>
      <c r="N57" s="13">
        <f t="shared" si="11"/>
        <v>27</v>
      </c>
      <c r="O57" s="13">
        <f t="shared" si="11"/>
        <v>10</v>
      </c>
      <c r="P57" s="13">
        <f t="shared" si="11"/>
        <v>25</v>
      </c>
      <c r="Q57" s="13">
        <f t="shared" si="11"/>
        <v>26</v>
      </c>
      <c r="R57" s="13">
        <f t="shared" si="11"/>
        <v>18</v>
      </c>
      <c r="S57" s="13">
        <f t="shared" si="11"/>
        <v>5</v>
      </c>
      <c r="T57" s="13">
        <f t="shared" si="11"/>
        <v>28</v>
      </c>
      <c r="U57" s="13">
        <f t="shared" si="11"/>
        <v>22</v>
      </c>
      <c r="V57" s="13">
        <f t="shared" si="11"/>
        <v>13</v>
      </c>
      <c r="W57" s="13">
        <f t="shared" si="11"/>
        <v>17</v>
      </c>
      <c r="X57" s="13">
        <f t="shared" si="11"/>
        <v>14</v>
      </c>
      <c r="Y57" s="13">
        <f t="shared" si="11"/>
        <v>8</v>
      </c>
      <c r="Z57" s="13">
        <f t="shared" si="11"/>
        <v>20</v>
      </c>
      <c r="AA57" s="13">
        <f t="shared" si="11"/>
        <v>19</v>
      </c>
      <c r="AB57" s="13">
        <f t="shared" si="11"/>
        <v>24</v>
      </c>
      <c r="AC57" s="13">
        <f t="shared" si="11"/>
        <v>9</v>
      </c>
      <c r="AD57" s="13">
        <f t="shared" si="11"/>
        <v>15</v>
      </c>
      <c r="AE57" s="13">
        <f t="shared" si="11"/>
        <v>2</v>
      </c>
      <c r="AF57" s="38"/>
      <c r="AG57" s="38"/>
    </row>
    <row r="58" spans="1:33" x14ac:dyDescent="0.25">
      <c r="A58" s="44"/>
      <c r="B58" s="8">
        <v>10</v>
      </c>
      <c r="C58" s="8">
        <v>19</v>
      </c>
      <c r="D58" s="13">
        <f t="shared" ref="D58:AE58" si="12">VALUE(RANK(D107,$D107:$AE107,0))</f>
        <v>5</v>
      </c>
      <c r="E58" s="13">
        <f t="shared" si="12"/>
        <v>1</v>
      </c>
      <c r="F58" s="13">
        <f t="shared" si="12"/>
        <v>12</v>
      </c>
      <c r="G58" s="13">
        <f t="shared" si="12"/>
        <v>10</v>
      </c>
      <c r="H58" s="13">
        <f t="shared" si="12"/>
        <v>14</v>
      </c>
      <c r="I58" s="13">
        <f t="shared" si="12"/>
        <v>6</v>
      </c>
      <c r="J58" s="13">
        <f t="shared" si="12"/>
        <v>24</v>
      </c>
      <c r="K58" s="13">
        <f t="shared" si="12"/>
        <v>23</v>
      </c>
      <c r="L58" s="13">
        <f t="shared" si="12"/>
        <v>17</v>
      </c>
      <c r="M58" s="13">
        <f t="shared" si="12"/>
        <v>9</v>
      </c>
      <c r="N58" s="13">
        <f t="shared" si="12"/>
        <v>26</v>
      </c>
      <c r="O58" s="13">
        <f t="shared" si="12"/>
        <v>13</v>
      </c>
      <c r="P58" s="13">
        <f t="shared" si="12"/>
        <v>22</v>
      </c>
      <c r="Q58" s="13">
        <f t="shared" si="12"/>
        <v>25</v>
      </c>
      <c r="R58" s="13">
        <f t="shared" si="12"/>
        <v>4</v>
      </c>
      <c r="S58" s="13">
        <f t="shared" si="12"/>
        <v>3</v>
      </c>
      <c r="T58" s="13">
        <f t="shared" si="12"/>
        <v>28</v>
      </c>
      <c r="U58" s="13">
        <f t="shared" si="12"/>
        <v>18</v>
      </c>
      <c r="V58" s="13">
        <f t="shared" si="12"/>
        <v>15</v>
      </c>
      <c r="W58" s="13">
        <f t="shared" si="12"/>
        <v>21</v>
      </c>
      <c r="X58" s="13">
        <f t="shared" si="12"/>
        <v>11</v>
      </c>
      <c r="Y58" s="13">
        <f t="shared" si="12"/>
        <v>8</v>
      </c>
      <c r="Z58" s="13">
        <f t="shared" si="12"/>
        <v>20</v>
      </c>
      <c r="AA58" s="13">
        <f t="shared" si="12"/>
        <v>19</v>
      </c>
      <c r="AB58" s="13">
        <f t="shared" si="12"/>
        <v>27</v>
      </c>
      <c r="AC58" s="13">
        <f t="shared" si="12"/>
        <v>7</v>
      </c>
      <c r="AD58" s="13">
        <f t="shared" si="12"/>
        <v>16</v>
      </c>
      <c r="AE58" s="13">
        <f t="shared" si="12"/>
        <v>2</v>
      </c>
      <c r="AF58" s="38"/>
      <c r="AG58" s="38"/>
    </row>
    <row r="59" spans="1:33" x14ac:dyDescent="0.25">
      <c r="A59" s="45"/>
      <c r="B59" s="6">
        <v>15</v>
      </c>
      <c r="C59" s="6">
        <v>24</v>
      </c>
      <c r="D59" s="15">
        <f t="shared" ref="D59:AE59" si="13">VALUE(RANK(D108,$D108:$AE108,0))</f>
        <v>6</v>
      </c>
      <c r="E59" s="15">
        <f t="shared" si="13"/>
        <v>1</v>
      </c>
      <c r="F59" s="15">
        <f t="shared" si="13"/>
        <v>13</v>
      </c>
      <c r="G59" s="15">
        <f t="shared" si="13"/>
        <v>9</v>
      </c>
      <c r="H59" s="15">
        <f t="shared" si="13"/>
        <v>15</v>
      </c>
      <c r="I59" s="15">
        <f t="shared" si="13"/>
        <v>5</v>
      </c>
      <c r="J59" s="15">
        <f t="shared" si="13"/>
        <v>20</v>
      </c>
      <c r="K59" s="15">
        <f t="shared" si="13"/>
        <v>18</v>
      </c>
      <c r="L59" s="15">
        <f t="shared" si="13"/>
        <v>14</v>
      </c>
      <c r="M59" s="15">
        <f t="shared" si="13"/>
        <v>11</v>
      </c>
      <c r="N59" s="15">
        <f t="shared" si="13"/>
        <v>23</v>
      </c>
      <c r="O59" s="15">
        <f t="shared" si="13"/>
        <v>12</v>
      </c>
      <c r="P59" s="15">
        <f t="shared" si="13"/>
        <v>24</v>
      </c>
      <c r="Q59" s="15">
        <f t="shared" si="13"/>
        <v>22</v>
      </c>
      <c r="R59" s="15">
        <f t="shared" si="13"/>
        <v>4</v>
      </c>
      <c r="S59" s="15">
        <f t="shared" si="13"/>
        <v>21</v>
      </c>
      <c r="T59" s="15">
        <f t="shared" si="13"/>
        <v>28</v>
      </c>
      <c r="U59" s="15">
        <f t="shared" si="13"/>
        <v>25</v>
      </c>
      <c r="V59" s="15">
        <f t="shared" si="13"/>
        <v>7</v>
      </c>
      <c r="W59" s="15">
        <f t="shared" si="13"/>
        <v>26</v>
      </c>
      <c r="X59" s="15">
        <f t="shared" si="13"/>
        <v>16</v>
      </c>
      <c r="Y59" s="15">
        <f t="shared" si="13"/>
        <v>8</v>
      </c>
      <c r="Z59" s="15">
        <f t="shared" si="13"/>
        <v>19</v>
      </c>
      <c r="AA59" s="15">
        <f t="shared" si="13"/>
        <v>17</v>
      </c>
      <c r="AB59" s="15">
        <f t="shared" si="13"/>
        <v>27</v>
      </c>
      <c r="AC59" s="15">
        <f t="shared" si="13"/>
        <v>3</v>
      </c>
      <c r="AD59" s="15">
        <f t="shared" si="13"/>
        <v>10</v>
      </c>
      <c r="AE59" s="15">
        <f t="shared" si="13"/>
        <v>2</v>
      </c>
      <c r="AF59" s="38"/>
      <c r="AG59" s="38"/>
    </row>
    <row r="60" spans="1:33" x14ac:dyDescent="0.25">
      <c r="A60" s="43" t="s">
        <v>147</v>
      </c>
      <c r="B60" s="5">
        <v>3</v>
      </c>
      <c r="C60" s="5">
        <v>12</v>
      </c>
      <c r="D60" s="11">
        <f t="shared" ref="D60:AE60" si="14">VALUE(RANK(D109,$D109:$AE109,0))</f>
        <v>9</v>
      </c>
      <c r="E60" s="11">
        <f t="shared" si="14"/>
        <v>2</v>
      </c>
      <c r="F60" s="11">
        <f t="shared" si="14"/>
        <v>14</v>
      </c>
      <c r="G60" s="11">
        <f t="shared" si="14"/>
        <v>13</v>
      </c>
      <c r="H60" s="11">
        <f t="shared" si="14"/>
        <v>7</v>
      </c>
      <c r="I60" s="11">
        <f t="shared" si="14"/>
        <v>10</v>
      </c>
      <c r="J60" s="11">
        <f t="shared" si="14"/>
        <v>11</v>
      </c>
      <c r="K60" s="11">
        <f t="shared" si="14"/>
        <v>4</v>
      </c>
      <c r="L60" s="11">
        <f t="shared" si="14"/>
        <v>18</v>
      </c>
      <c r="M60" s="11">
        <f t="shared" si="14"/>
        <v>3</v>
      </c>
      <c r="N60" s="11">
        <f t="shared" si="14"/>
        <v>25</v>
      </c>
      <c r="O60" s="11">
        <f t="shared" si="14"/>
        <v>8</v>
      </c>
      <c r="P60" s="11">
        <f t="shared" si="14"/>
        <v>22</v>
      </c>
      <c r="Q60" s="11">
        <f t="shared" si="14"/>
        <v>26</v>
      </c>
      <c r="R60" s="11">
        <f t="shared" si="14"/>
        <v>24</v>
      </c>
      <c r="S60" s="11">
        <f t="shared" si="14"/>
        <v>28</v>
      </c>
      <c r="T60" s="11">
        <f t="shared" si="14"/>
        <v>5</v>
      </c>
      <c r="U60" s="11">
        <f t="shared" si="14"/>
        <v>20</v>
      </c>
      <c r="V60" s="11">
        <f t="shared" si="14"/>
        <v>19</v>
      </c>
      <c r="W60" s="11">
        <f t="shared" si="14"/>
        <v>6</v>
      </c>
      <c r="X60" s="11">
        <f t="shared" si="14"/>
        <v>16</v>
      </c>
      <c r="Y60" s="11">
        <f t="shared" si="14"/>
        <v>23</v>
      </c>
      <c r="Z60" s="11">
        <f t="shared" si="14"/>
        <v>27</v>
      </c>
      <c r="AA60" s="11">
        <f t="shared" si="14"/>
        <v>17</v>
      </c>
      <c r="AB60" s="11">
        <f t="shared" si="14"/>
        <v>1</v>
      </c>
      <c r="AC60" s="11">
        <f t="shared" si="14"/>
        <v>12</v>
      </c>
      <c r="AD60" s="11">
        <f t="shared" si="14"/>
        <v>21</v>
      </c>
      <c r="AE60" s="11">
        <f t="shared" si="14"/>
        <v>15</v>
      </c>
      <c r="AF60" s="38"/>
      <c r="AG60" s="38"/>
    </row>
    <row r="61" spans="1:33" x14ac:dyDescent="0.25">
      <c r="A61" s="44"/>
      <c r="B61" s="8">
        <v>5</v>
      </c>
      <c r="C61" s="8">
        <v>14</v>
      </c>
      <c r="D61" s="13">
        <f t="shared" ref="D61:AE61" si="15">VALUE(RANK(D110,$D110:$AE110,0))</f>
        <v>9</v>
      </c>
      <c r="E61" s="13">
        <f t="shared" si="15"/>
        <v>1</v>
      </c>
      <c r="F61" s="13">
        <f t="shared" si="15"/>
        <v>13</v>
      </c>
      <c r="G61" s="13">
        <f t="shared" si="15"/>
        <v>19</v>
      </c>
      <c r="H61" s="13">
        <f t="shared" si="15"/>
        <v>5</v>
      </c>
      <c r="I61" s="13">
        <f t="shared" si="15"/>
        <v>8</v>
      </c>
      <c r="J61" s="13">
        <f t="shared" si="15"/>
        <v>6</v>
      </c>
      <c r="K61" s="13">
        <f t="shared" si="15"/>
        <v>4</v>
      </c>
      <c r="L61" s="13">
        <f t="shared" si="15"/>
        <v>27</v>
      </c>
      <c r="M61" s="13">
        <f t="shared" si="15"/>
        <v>3</v>
      </c>
      <c r="N61" s="13">
        <f t="shared" si="15"/>
        <v>28</v>
      </c>
      <c r="O61" s="13">
        <f t="shared" si="15"/>
        <v>10</v>
      </c>
      <c r="P61" s="13">
        <f t="shared" si="15"/>
        <v>24</v>
      </c>
      <c r="Q61" s="13">
        <f t="shared" si="15"/>
        <v>18</v>
      </c>
      <c r="R61" s="13">
        <f t="shared" si="15"/>
        <v>25</v>
      </c>
      <c r="S61" s="13">
        <f t="shared" si="15"/>
        <v>14</v>
      </c>
      <c r="T61" s="13">
        <f t="shared" si="15"/>
        <v>17</v>
      </c>
      <c r="U61" s="13">
        <f t="shared" si="15"/>
        <v>26</v>
      </c>
      <c r="V61" s="13">
        <f t="shared" si="15"/>
        <v>22</v>
      </c>
      <c r="W61" s="13">
        <f t="shared" si="15"/>
        <v>23</v>
      </c>
      <c r="X61" s="13">
        <f t="shared" si="15"/>
        <v>16</v>
      </c>
      <c r="Y61" s="13">
        <f t="shared" si="15"/>
        <v>7</v>
      </c>
      <c r="Z61" s="13">
        <f t="shared" si="15"/>
        <v>15</v>
      </c>
      <c r="AA61" s="13">
        <f t="shared" si="15"/>
        <v>20</v>
      </c>
      <c r="AB61" s="13">
        <f t="shared" si="15"/>
        <v>2</v>
      </c>
      <c r="AC61" s="13">
        <f t="shared" si="15"/>
        <v>11</v>
      </c>
      <c r="AD61" s="13">
        <f t="shared" si="15"/>
        <v>21</v>
      </c>
      <c r="AE61" s="13">
        <f t="shared" si="15"/>
        <v>12</v>
      </c>
      <c r="AF61" s="38"/>
      <c r="AG61" s="38"/>
    </row>
    <row r="62" spans="1:33" x14ac:dyDescent="0.25">
      <c r="A62" s="44"/>
      <c r="B62" s="8">
        <v>8</v>
      </c>
      <c r="C62" s="8">
        <v>17</v>
      </c>
      <c r="D62" s="13">
        <f t="shared" ref="D62:AE62" si="16">VALUE(RANK(D111,$D111:$AE111,0))</f>
        <v>6</v>
      </c>
      <c r="E62" s="13">
        <f t="shared" si="16"/>
        <v>1</v>
      </c>
      <c r="F62" s="13">
        <f t="shared" si="16"/>
        <v>22</v>
      </c>
      <c r="G62" s="13">
        <f t="shared" si="16"/>
        <v>19</v>
      </c>
      <c r="H62" s="13">
        <f t="shared" si="16"/>
        <v>4</v>
      </c>
      <c r="I62" s="13">
        <f t="shared" si="16"/>
        <v>9</v>
      </c>
      <c r="J62" s="13">
        <f t="shared" si="16"/>
        <v>13</v>
      </c>
      <c r="K62" s="13">
        <f t="shared" si="16"/>
        <v>5</v>
      </c>
      <c r="L62" s="13">
        <f t="shared" si="16"/>
        <v>24</v>
      </c>
      <c r="M62" s="13">
        <f t="shared" si="16"/>
        <v>3</v>
      </c>
      <c r="N62" s="13">
        <f t="shared" si="16"/>
        <v>24</v>
      </c>
      <c r="O62" s="13">
        <f t="shared" si="16"/>
        <v>7</v>
      </c>
      <c r="P62" s="13">
        <f t="shared" si="16"/>
        <v>15</v>
      </c>
      <c r="Q62" s="13">
        <f t="shared" si="16"/>
        <v>23</v>
      </c>
      <c r="R62" s="13">
        <f t="shared" si="16"/>
        <v>11</v>
      </c>
      <c r="S62" s="13">
        <f t="shared" si="16"/>
        <v>24</v>
      </c>
      <c r="T62" s="13">
        <f t="shared" si="16"/>
        <v>10</v>
      </c>
      <c r="U62" s="13">
        <f t="shared" si="16"/>
        <v>12</v>
      </c>
      <c r="V62" s="13">
        <f t="shared" si="16"/>
        <v>20</v>
      </c>
      <c r="W62" s="13">
        <f t="shared" si="16"/>
        <v>8</v>
      </c>
      <c r="X62" s="13">
        <f t="shared" si="16"/>
        <v>18</v>
      </c>
      <c r="Y62" s="13">
        <f t="shared" si="16"/>
        <v>2</v>
      </c>
      <c r="Z62" s="13">
        <f t="shared" si="16"/>
        <v>24</v>
      </c>
      <c r="AA62" s="13">
        <f t="shared" si="16"/>
        <v>24</v>
      </c>
      <c r="AB62" s="13">
        <f t="shared" si="16"/>
        <v>21</v>
      </c>
      <c r="AC62" s="13">
        <f t="shared" si="16"/>
        <v>17</v>
      </c>
      <c r="AD62" s="13">
        <f t="shared" si="16"/>
        <v>14</v>
      </c>
      <c r="AE62" s="13">
        <f t="shared" si="16"/>
        <v>16</v>
      </c>
      <c r="AF62" s="38"/>
      <c r="AG62" s="38"/>
    </row>
    <row r="63" spans="1:33" x14ac:dyDescent="0.25">
      <c r="A63" s="44"/>
      <c r="B63" s="8">
        <v>10</v>
      </c>
      <c r="C63" s="8">
        <v>19</v>
      </c>
      <c r="D63" s="13">
        <f t="shared" ref="D63:AE63" si="17">VALUE(RANK(D112,$D112:$AE112,0))</f>
        <v>12</v>
      </c>
      <c r="E63" s="13">
        <f t="shared" si="17"/>
        <v>1</v>
      </c>
      <c r="F63" s="13">
        <f t="shared" si="17"/>
        <v>19</v>
      </c>
      <c r="G63" s="13">
        <f t="shared" si="17"/>
        <v>16</v>
      </c>
      <c r="H63" s="13">
        <f t="shared" si="17"/>
        <v>4</v>
      </c>
      <c r="I63" s="13">
        <f t="shared" si="17"/>
        <v>15</v>
      </c>
      <c r="J63" s="13">
        <f t="shared" si="17"/>
        <v>19</v>
      </c>
      <c r="K63" s="13">
        <f t="shared" si="17"/>
        <v>10</v>
      </c>
      <c r="L63" s="13">
        <f t="shared" si="17"/>
        <v>19</v>
      </c>
      <c r="M63" s="13">
        <f t="shared" si="17"/>
        <v>3</v>
      </c>
      <c r="N63" s="13">
        <f t="shared" si="17"/>
        <v>19</v>
      </c>
      <c r="O63" s="13">
        <f t="shared" si="17"/>
        <v>6</v>
      </c>
      <c r="P63" s="13">
        <f t="shared" si="17"/>
        <v>11</v>
      </c>
      <c r="Q63" s="13">
        <f t="shared" si="17"/>
        <v>19</v>
      </c>
      <c r="R63" s="13">
        <f t="shared" si="17"/>
        <v>5</v>
      </c>
      <c r="S63" s="13">
        <f t="shared" si="17"/>
        <v>19</v>
      </c>
      <c r="T63" s="13">
        <f t="shared" si="17"/>
        <v>7</v>
      </c>
      <c r="U63" s="13">
        <f t="shared" si="17"/>
        <v>8</v>
      </c>
      <c r="V63" s="13">
        <f t="shared" si="17"/>
        <v>19</v>
      </c>
      <c r="W63" s="13">
        <f t="shared" si="17"/>
        <v>9</v>
      </c>
      <c r="X63" s="13">
        <f t="shared" si="17"/>
        <v>18</v>
      </c>
      <c r="Y63" s="13">
        <f t="shared" si="17"/>
        <v>2</v>
      </c>
      <c r="Z63" s="13">
        <f t="shared" si="17"/>
        <v>19</v>
      </c>
      <c r="AA63" s="13">
        <f t="shared" si="17"/>
        <v>19</v>
      </c>
      <c r="AB63" s="13">
        <f t="shared" si="17"/>
        <v>19</v>
      </c>
      <c r="AC63" s="13">
        <f t="shared" si="17"/>
        <v>17</v>
      </c>
      <c r="AD63" s="13">
        <f t="shared" si="17"/>
        <v>14</v>
      </c>
      <c r="AE63" s="13">
        <f t="shared" si="17"/>
        <v>13</v>
      </c>
      <c r="AF63" s="38"/>
      <c r="AG63" s="38"/>
    </row>
    <row r="64" spans="1:33" x14ac:dyDescent="0.25">
      <c r="A64" s="45"/>
      <c r="B64" s="6">
        <v>15</v>
      </c>
      <c r="C64" s="6">
        <v>24</v>
      </c>
      <c r="D64" s="15">
        <f t="shared" ref="D64:AE64" si="18">VALUE(RANK(D113,$D113:$AE113,0))</f>
        <v>6</v>
      </c>
      <c r="E64" s="15">
        <f t="shared" si="18"/>
        <v>1</v>
      </c>
      <c r="F64" s="15">
        <f t="shared" si="18"/>
        <v>6</v>
      </c>
      <c r="G64" s="15">
        <f t="shared" si="18"/>
        <v>6</v>
      </c>
      <c r="H64" s="15">
        <f t="shared" si="18"/>
        <v>6</v>
      </c>
      <c r="I64" s="15">
        <f t="shared" si="18"/>
        <v>6</v>
      </c>
      <c r="J64" s="15">
        <f t="shared" si="18"/>
        <v>6</v>
      </c>
      <c r="K64" s="15">
        <f t="shared" si="18"/>
        <v>6</v>
      </c>
      <c r="L64" s="15">
        <f t="shared" si="18"/>
        <v>6</v>
      </c>
      <c r="M64" s="15">
        <f t="shared" si="18"/>
        <v>6</v>
      </c>
      <c r="N64" s="15">
        <f t="shared" si="18"/>
        <v>6</v>
      </c>
      <c r="O64" s="15">
        <f t="shared" si="18"/>
        <v>6</v>
      </c>
      <c r="P64" s="15">
        <f t="shared" si="18"/>
        <v>5</v>
      </c>
      <c r="Q64" s="15">
        <f t="shared" si="18"/>
        <v>6</v>
      </c>
      <c r="R64" s="15">
        <f t="shared" si="18"/>
        <v>2</v>
      </c>
      <c r="S64" s="15">
        <f t="shared" si="18"/>
        <v>6</v>
      </c>
      <c r="T64" s="15">
        <f t="shared" si="18"/>
        <v>4</v>
      </c>
      <c r="U64" s="15">
        <f t="shared" si="18"/>
        <v>6</v>
      </c>
      <c r="V64" s="15">
        <f t="shared" si="18"/>
        <v>6</v>
      </c>
      <c r="W64" s="15">
        <f t="shared" si="18"/>
        <v>6</v>
      </c>
      <c r="X64" s="15">
        <f t="shared" si="18"/>
        <v>6</v>
      </c>
      <c r="Y64" s="15">
        <f t="shared" si="18"/>
        <v>3</v>
      </c>
      <c r="Z64" s="15">
        <f t="shared" si="18"/>
        <v>6</v>
      </c>
      <c r="AA64" s="15">
        <f t="shared" si="18"/>
        <v>6</v>
      </c>
      <c r="AB64" s="15">
        <f t="shared" si="18"/>
        <v>6</v>
      </c>
      <c r="AC64" s="15">
        <f t="shared" si="18"/>
        <v>6</v>
      </c>
      <c r="AD64" s="15">
        <f t="shared" si="18"/>
        <v>6</v>
      </c>
      <c r="AE64" s="15">
        <f t="shared" si="18"/>
        <v>6</v>
      </c>
      <c r="AF64" s="38"/>
      <c r="AG64" s="38"/>
    </row>
    <row r="65" spans="1:33" x14ac:dyDescent="0.25">
      <c r="A65" s="43" t="s">
        <v>208</v>
      </c>
      <c r="B65" s="5">
        <v>3</v>
      </c>
      <c r="C65" s="5">
        <v>12</v>
      </c>
      <c r="D65" s="11">
        <f t="shared" ref="D65:AE65" si="19">VALUE(RANK(D114,$D114:$AE114,0))</f>
        <v>5</v>
      </c>
      <c r="E65" s="11">
        <f t="shared" si="19"/>
        <v>12</v>
      </c>
      <c r="F65" s="11">
        <f t="shared" si="19"/>
        <v>13</v>
      </c>
      <c r="G65" s="11">
        <f t="shared" si="19"/>
        <v>11</v>
      </c>
      <c r="H65" s="11">
        <f t="shared" si="19"/>
        <v>20</v>
      </c>
      <c r="I65" s="11">
        <f t="shared" si="19"/>
        <v>2</v>
      </c>
      <c r="J65" s="11">
        <f t="shared" si="19"/>
        <v>6</v>
      </c>
      <c r="K65" s="11">
        <f t="shared" si="19"/>
        <v>10</v>
      </c>
      <c r="L65" s="11">
        <f t="shared" si="19"/>
        <v>22</v>
      </c>
      <c r="M65" s="11">
        <f t="shared" si="19"/>
        <v>4</v>
      </c>
      <c r="N65" s="11">
        <f t="shared" si="19"/>
        <v>19</v>
      </c>
      <c r="O65" s="11">
        <f t="shared" si="19"/>
        <v>7</v>
      </c>
      <c r="P65" s="11">
        <f t="shared" si="19"/>
        <v>26</v>
      </c>
      <c r="Q65" s="11">
        <f t="shared" si="19"/>
        <v>17</v>
      </c>
      <c r="R65" s="11">
        <f t="shared" si="19"/>
        <v>27</v>
      </c>
      <c r="S65" s="11">
        <f t="shared" si="19"/>
        <v>25</v>
      </c>
      <c r="T65" s="11">
        <f t="shared" si="19"/>
        <v>24</v>
      </c>
      <c r="U65" s="11">
        <f t="shared" si="19"/>
        <v>28</v>
      </c>
      <c r="V65" s="11">
        <f t="shared" si="19"/>
        <v>14</v>
      </c>
      <c r="W65" s="11">
        <f t="shared" si="19"/>
        <v>21</v>
      </c>
      <c r="X65" s="11">
        <f t="shared" si="19"/>
        <v>3</v>
      </c>
      <c r="Y65" s="11">
        <f t="shared" si="19"/>
        <v>8</v>
      </c>
      <c r="Z65" s="11">
        <f t="shared" si="19"/>
        <v>15</v>
      </c>
      <c r="AA65" s="11">
        <f t="shared" si="19"/>
        <v>16</v>
      </c>
      <c r="AB65" s="11">
        <f t="shared" si="19"/>
        <v>23</v>
      </c>
      <c r="AC65" s="11">
        <f t="shared" si="19"/>
        <v>9</v>
      </c>
      <c r="AD65" s="11">
        <f t="shared" si="19"/>
        <v>18</v>
      </c>
      <c r="AE65" s="11">
        <f t="shared" si="19"/>
        <v>1</v>
      </c>
      <c r="AF65" s="38"/>
      <c r="AG65" s="38"/>
    </row>
    <row r="66" spans="1:33" x14ac:dyDescent="0.25">
      <c r="A66" s="44"/>
      <c r="B66" s="8">
        <v>5</v>
      </c>
      <c r="C66" s="8">
        <v>14</v>
      </c>
      <c r="D66" s="13">
        <f t="shared" ref="D66:AE66" si="20">VALUE(RANK(D115,$D115:$AE115,0))</f>
        <v>10</v>
      </c>
      <c r="E66" s="13">
        <f t="shared" si="20"/>
        <v>13</v>
      </c>
      <c r="F66" s="13">
        <f t="shared" si="20"/>
        <v>11</v>
      </c>
      <c r="G66" s="13">
        <f t="shared" si="20"/>
        <v>12</v>
      </c>
      <c r="H66" s="13">
        <f t="shared" si="20"/>
        <v>14</v>
      </c>
      <c r="I66" s="13">
        <f t="shared" si="20"/>
        <v>3</v>
      </c>
      <c r="J66" s="13">
        <f t="shared" si="20"/>
        <v>8</v>
      </c>
      <c r="K66" s="13">
        <f t="shared" si="20"/>
        <v>6</v>
      </c>
      <c r="L66" s="13">
        <f t="shared" si="20"/>
        <v>15</v>
      </c>
      <c r="M66" s="13">
        <f t="shared" si="20"/>
        <v>9</v>
      </c>
      <c r="N66" s="13">
        <f t="shared" si="20"/>
        <v>22</v>
      </c>
      <c r="O66" s="13">
        <f t="shared" si="20"/>
        <v>5</v>
      </c>
      <c r="P66" s="13">
        <f t="shared" si="20"/>
        <v>26</v>
      </c>
      <c r="Q66" s="13">
        <f t="shared" si="20"/>
        <v>17</v>
      </c>
      <c r="R66" s="13">
        <f t="shared" si="20"/>
        <v>27</v>
      </c>
      <c r="S66" s="13">
        <f t="shared" si="20"/>
        <v>24</v>
      </c>
      <c r="T66" s="13">
        <f t="shared" si="20"/>
        <v>25</v>
      </c>
      <c r="U66" s="13">
        <f t="shared" si="20"/>
        <v>28</v>
      </c>
      <c r="V66" s="13">
        <f t="shared" si="20"/>
        <v>18</v>
      </c>
      <c r="W66" s="13">
        <f t="shared" si="20"/>
        <v>7</v>
      </c>
      <c r="X66" s="13">
        <f t="shared" si="20"/>
        <v>4</v>
      </c>
      <c r="Y66" s="13">
        <f t="shared" si="20"/>
        <v>19</v>
      </c>
      <c r="Z66" s="13">
        <f t="shared" si="20"/>
        <v>2</v>
      </c>
      <c r="AA66" s="13">
        <f t="shared" si="20"/>
        <v>16</v>
      </c>
      <c r="AB66" s="13">
        <f t="shared" si="20"/>
        <v>23</v>
      </c>
      <c r="AC66" s="13">
        <f t="shared" si="20"/>
        <v>21</v>
      </c>
      <c r="AD66" s="13">
        <f t="shared" si="20"/>
        <v>20</v>
      </c>
      <c r="AE66" s="13">
        <f t="shared" si="20"/>
        <v>1</v>
      </c>
      <c r="AF66" s="38"/>
      <c r="AG66" s="38"/>
    </row>
    <row r="67" spans="1:33" x14ac:dyDescent="0.25">
      <c r="A67" s="44"/>
      <c r="B67" s="8">
        <v>8</v>
      </c>
      <c r="C67" s="8">
        <v>17</v>
      </c>
      <c r="D67" s="13">
        <f t="shared" ref="D67:AE67" si="21">VALUE(RANK(D116,$D116:$AE116,0))</f>
        <v>6</v>
      </c>
      <c r="E67" s="13">
        <f t="shared" si="21"/>
        <v>19</v>
      </c>
      <c r="F67" s="13">
        <f t="shared" si="21"/>
        <v>7</v>
      </c>
      <c r="G67" s="13">
        <f t="shared" si="21"/>
        <v>12</v>
      </c>
      <c r="H67" s="13">
        <f t="shared" si="21"/>
        <v>9</v>
      </c>
      <c r="I67" s="13">
        <f t="shared" si="21"/>
        <v>4</v>
      </c>
      <c r="J67" s="13">
        <f t="shared" si="21"/>
        <v>17</v>
      </c>
      <c r="K67" s="13">
        <f t="shared" si="21"/>
        <v>1</v>
      </c>
      <c r="L67" s="13">
        <f t="shared" si="21"/>
        <v>8</v>
      </c>
      <c r="M67" s="13">
        <f t="shared" si="21"/>
        <v>11</v>
      </c>
      <c r="N67" s="13">
        <f t="shared" si="21"/>
        <v>28</v>
      </c>
      <c r="O67" s="13">
        <f t="shared" si="21"/>
        <v>5</v>
      </c>
      <c r="P67" s="13">
        <f t="shared" si="21"/>
        <v>26</v>
      </c>
      <c r="Q67" s="13">
        <f t="shared" si="21"/>
        <v>24</v>
      </c>
      <c r="R67" s="13">
        <f t="shared" si="21"/>
        <v>27</v>
      </c>
      <c r="S67" s="13">
        <f t="shared" si="21"/>
        <v>23</v>
      </c>
      <c r="T67" s="13">
        <f t="shared" si="21"/>
        <v>20</v>
      </c>
      <c r="U67" s="13">
        <f t="shared" si="21"/>
        <v>25</v>
      </c>
      <c r="V67" s="13">
        <f t="shared" si="21"/>
        <v>13</v>
      </c>
      <c r="W67" s="13">
        <f t="shared" si="21"/>
        <v>14</v>
      </c>
      <c r="X67" s="13">
        <f t="shared" si="21"/>
        <v>10</v>
      </c>
      <c r="Y67" s="13">
        <f t="shared" si="21"/>
        <v>18</v>
      </c>
      <c r="Z67" s="13">
        <f t="shared" si="21"/>
        <v>3</v>
      </c>
      <c r="AA67" s="13">
        <f t="shared" si="21"/>
        <v>16</v>
      </c>
      <c r="AB67" s="13">
        <f t="shared" si="21"/>
        <v>22</v>
      </c>
      <c r="AC67" s="13">
        <f t="shared" si="21"/>
        <v>21</v>
      </c>
      <c r="AD67" s="13">
        <f t="shared" si="21"/>
        <v>15</v>
      </c>
      <c r="AE67" s="13">
        <f t="shared" si="21"/>
        <v>2</v>
      </c>
      <c r="AF67" s="38"/>
      <c r="AG67" s="38"/>
    </row>
    <row r="68" spans="1:33" x14ac:dyDescent="0.25">
      <c r="A68" s="44"/>
      <c r="B68" s="8">
        <v>10</v>
      </c>
      <c r="C68" s="8">
        <v>19</v>
      </c>
      <c r="D68" s="13">
        <f t="shared" ref="D68:AE68" si="22">VALUE(RANK(D117,$D117:$AE117,0))</f>
        <v>11</v>
      </c>
      <c r="E68" s="13">
        <f t="shared" si="22"/>
        <v>18</v>
      </c>
      <c r="F68" s="13">
        <f t="shared" si="22"/>
        <v>9</v>
      </c>
      <c r="G68" s="13">
        <f t="shared" si="22"/>
        <v>10</v>
      </c>
      <c r="H68" s="13">
        <f t="shared" si="22"/>
        <v>5</v>
      </c>
      <c r="I68" s="13">
        <f t="shared" si="22"/>
        <v>7</v>
      </c>
      <c r="J68" s="13">
        <f t="shared" si="22"/>
        <v>12</v>
      </c>
      <c r="K68" s="13">
        <f t="shared" si="22"/>
        <v>1</v>
      </c>
      <c r="L68" s="13">
        <f t="shared" si="22"/>
        <v>6</v>
      </c>
      <c r="M68" s="13">
        <f t="shared" si="22"/>
        <v>13</v>
      </c>
      <c r="N68" s="13">
        <f t="shared" si="22"/>
        <v>27</v>
      </c>
      <c r="O68" s="13">
        <f t="shared" si="22"/>
        <v>8</v>
      </c>
      <c r="P68" s="13">
        <f t="shared" si="22"/>
        <v>25</v>
      </c>
      <c r="Q68" s="13">
        <f t="shared" si="22"/>
        <v>26</v>
      </c>
      <c r="R68" s="13">
        <f t="shared" si="22"/>
        <v>24</v>
      </c>
      <c r="S68" s="13">
        <f t="shared" si="22"/>
        <v>22</v>
      </c>
      <c r="T68" s="13">
        <f t="shared" si="22"/>
        <v>28</v>
      </c>
      <c r="U68" s="13">
        <f t="shared" si="22"/>
        <v>23</v>
      </c>
      <c r="V68" s="13">
        <f t="shared" si="22"/>
        <v>14</v>
      </c>
      <c r="W68" s="13">
        <f t="shared" si="22"/>
        <v>19</v>
      </c>
      <c r="X68" s="13">
        <f t="shared" si="22"/>
        <v>3</v>
      </c>
      <c r="Y68" s="13">
        <f t="shared" si="22"/>
        <v>15</v>
      </c>
      <c r="Z68" s="13">
        <f t="shared" si="22"/>
        <v>4</v>
      </c>
      <c r="AA68" s="13">
        <f t="shared" si="22"/>
        <v>16</v>
      </c>
      <c r="AB68" s="13">
        <f t="shared" si="22"/>
        <v>21</v>
      </c>
      <c r="AC68" s="13">
        <f t="shared" si="22"/>
        <v>20</v>
      </c>
      <c r="AD68" s="13">
        <f t="shared" si="22"/>
        <v>17</v>
      </c>
      <c r="AE68" s="13">
        <f t="shared" si="22"/>
        <v>2</v>
      </c>
      <c r="AF68" s="38"/>
      <c r="AG68" s="38"/>
    </row>
    <row r="69" spans="1:33" x14ac:dyDescent="0.25">
      <c r="A69" s="45"/>
      <c r="B69" s="6">
        <v>15</v>
      </c>
      <c r="C69" s="6">
        <v>24</v>
      </c>
      <c r="D69" s="15">
        <f t="shared" ref="D69:AE69" si="23">VALUE(RANK(D118,$D118:$AE118,0))</f>
        <v>9</v>
      </c>
      <c r="E69" s="15">
        <f t="shared" si="23"/>
        <v>18</v>
      </c>
      <c r="F69" s="15">
        <f t="shared" si="23"/>
        <v>5</v>
      </c>
      <c r="G69" s="15">
        <f t="shared" si="23"/>
        <v>8</v>
      </c>
      <c r="H69" s="15">
        <f t="shared" si="23"/>
        <v>6</v>
      </c>
      <c r="I69" s="15">
        <f t="shared" si="23"/>
        <v>7</v>
      </c>
      <c r="J69" s="15">
        <f t="shared" si="23"/>
        <v>16</v>
      </c>
      <c r="K69" s="15">
        <f t="shared" si="23"/>
        <v>3</v>
      </c>
      <c r="L69" s="15">
        <f t="shared" si="23"/>
        <v>4</v>
      </c>
      <c r="M69" s="15">
        <f t="shared" si="23"/>
        <v>14</v>
      </c>
      <c r="N69" s="15">
        <f t="shared" si="23"/>
        <v>27</v>
      </c>
      <c r="O69" s="15">
        <f t="shared" si="23"/>
        <v>11</v>
      </c>
      <c r="P69" s="15">
        <f t="shared" si="23"/>
        <v>22</v>
      </c>
      <c r="Q69" s="15">
        <f t="shared" si="23"/>
        <v>24</v>
      </c>
      <c r="R69" s="15">
        <f t="shared" si="23"/>
        <v>23</v>
      </c>
      <c r="S69" s="15">
        <f t="shared" si="23"/>
        <v>26</v>
      </c>
      <c r="T69" s="15">
        <f t="shared" si="23"/>
        <v>28</v>
      </c>
      <c r="U69" s="15">
        <f t="shared" si="23"/>
        <v>21</v>
      </c>
      <c r="V69" s="15">
        <f t="shared" si="23"/>
        <v>13</v>
      </c>
      <c r="W69" s="15">
        <f t="shared" si="23"/>
        <v>25</v>
      </c>
      <c r="X69" s="15">
        <f t="shared" si="23"/>
        <v>12</v>
      </c>
      <c r="Y69" s="15">
        <f t="shared" si="23"/>
        <v>17</v>
      </c>
      <c r="Z69" s="15">
        <f t="shared" si="23"/>
        <v>2</v>
      </c>
      <c r="AA69" s="15">
        <f t="shared" si="23"/>
        <v>10</v>
      </c>
      <c r="AB69" s="15">
        <f t="shared" si="23"/>
        <v>20</v>
      </c>
      <c r="AC69" s="15">
        <f t="shared" si="23"/>
        <v>19</v>
      </c>
      <c r="AD69" s="15">
        <f t="shared" si="23"/>
        <v>15</v>
      </c>
      <c r="AE69" s="15">
        <f t="shared" si="23"/>
        <v>1</v>
      </c>
      <c r="AF69" s="38"/>
      <c r="AG69" s="38"/>
    </row>
    <row r="70" spans="1:33" x14ac:dyDescent="0.25">
      <c r="A70" s="43" t="s">
        <v>270</v>
      </c>
      <c r="B70" s="5">
        <v>3</v>
      </c>
      <c r="C70" s="5">
        <v>12</v>
      </c>
      <c r="D70" s="11">
        <f t="shared" ref="D70:AE70" si="24">VALUE(RANK(D119,$D119:$AE119,0))</f>
        <v>3</v>
      </c>
      <c r="E70" s="11">
        <f t="shared" si="24"/>
        <v>18</v>
      </c>
      <c r="F70" s="11">
        <f t="shared" si="24"/>
        <v>7</v>
      </c>
      <c r="G70" s="11">
        <f t="shared" si="24"/>
        <v>14</v>
      </c>
      <c r="H70" s="11">
        <f t="shared" si="24"/>
        <v>22</v>
      </c>
      <c r="I70" s="11">
        <f t="shared" si="24"/>
        <v>5</v>
      </c>
      <c r="J70" s="11">
        <f t="shared" si="24"/>
        <v>8</v>
      </c>
      <c r="K70" s="11">
        <f t="shared" si="24"/>
        <v>11</v>
      </c>
      <c r="L70" s="11">
        <f t="shared" si="24"/>
        <v>19</v>
      </c>
      <c r="M70" s="11">
        <f t="shared" si="24"/>
        <v>17</v>
      </c>
      <c r="N70" s="11">
        <f t="shared" si="24"/>
        <v>20</v>
      </c>
      <c r="O70" s="11">
        <f t="shared" si="24"/>
        <v>16</v>
      </c>
      <c r="P70" s="11">
        <f t="shared" si="24"/>
        <v>26</v>
      </c>
      <c r="Q70" s="11">
        <f t="shared" si="24"/>
        <v>15</v>
      </c>
      <c r="R70" s="11">
        <f t="shared" si="24"/>
        <v>27</v>
      </c>
      <c r="S70" s="11">
        <f t="shared" si="24"/>
        <v>25</v>
      </c>
      <c r="T70" s="11">
        <f t="shared" si="24"/>
        <v>24</v>
      </c>
      <c r="U70" s="11">
        <f t="shared" si="24"/>
        <v>28</v>
      </c>
      <c r="V70" s="11">
        <f t="shared" si="24"/>
        <v>4</v>
      </c>
      <c r="W70" s="11">
        <f t="shared" si="24"/>
        <v>21</v>
      </c>
      <c r="X70" s="11">
        <f t="shared" si="24"/>
        <v>1</v>
      </c>
      <c r="Y70" s="11">
        <f t="shared" si="24"/>
        <v>9</v>
      </c>
      <c r="Z70" s="11">
        <f t="shared" si="24"/>
        <v>6</v>
      </c>
      <c r="AA70" s="11">
        <f t="shared" si="24"/>
        <v>13</v>
      </c>
      <c r="AB70" s="11">
        <f t="shared" si="24"/>
        <v>23</v>
      </c>
      <c r="AC70" s="11">
        <f t="shared" si="24"/>
        <v>12</v>
      </c>
      <c r="AD70" s="11">
        <f t="shared" si="24"/>
        <v>10</v>
      </c>
      <c r="AE70" s="11">
        <f t="shared" si="24"/>
        <v>2</v>
      </c>
      <c r="AF70" s="38"/>
      <c r="AG70" s="38"/>
    </row>
    <row r="71" spans="1:33" x14ac:dyDescent="0.25">
      <c r="A71" s="44"/>
      <c r="B71" s="8">
        <v>5</v>
      </c>
      <c r="C71" s="8">
        <v>14</v>
      </c>
      <c r="D71" s="13">
        <f t="shared" ref="D71:AE71" si="25">VALUE(RANK(D120,$D120:$AE120,0))</f>
        <v>8</v>
      </c>
      <c r="E71" s="13">
        <f t="shared" si="25"/>
        <v>21</v>
      </c>
      <c r="F71" s="13">
        <f t="shared" si="25"/>
        <v>9</v>
      </c>
      <c r="G71" s="13">
        <f t="shared" si="25"/>
        <v>10</v>
      </c>
      <c r="H71" s="13">
        <f t="shared" si="25"/>
        <v>14</v>
      </c>
      <c r="I71" s="13">
        <f t="shared" si="25"/>
        <v>4</v>
      </c>
      <c r="J71" s="13">
        <f t="shared" si="25"/>
        <v>6</v>
      </c>
      <c r="K71" s="13">
        <f t="shared" si="25"/>
        <v>5</v>
      </c>
      <c r="L71" s="13">
        <f t="shared" si="25"/>
        <v>12</v>
      </c>
      <c r="M71" s="13">
        <f t="shared" si="25"/>
        <v>18</v>
      </c>
      <c r="N71" s="13">
        <f t="shared" si="25"/>
        <v>22</v>
      </c>
      <c r="O71" s="13">
        <f t="shared" si="25"/>
        <v>7</v>
      </c>
      <c r="P71" s="13">
        <f t="shared" si="25"/>
        <v>26</v>
      </c>
      <c r="Q71" s="13">
        <f t="shared" si="25"/>
        <v>17</v>
      </c>
      <c r="R71" s="13">
        <f t="shared" si="25"/>
        <v>28</v>
      </c>
      <c r="S71" s="13">
        <f t="shared" si="25"/>
        <v>24</v>
      </c>
      <c r="T71" s="13">
        <f t="shared" si="25"/>
        <v>25</v>
      </c>
      <c r="U71" s="13">
        <f t="shared" si="25"/>
        <v>27</v>
      </c>
      <c r="V71" s="13">
        <f t="shared" si="25"/>
        <v>13</v>
      </c>
      <c r="W71" s="13">
        <f t="shared" si="25"/>
        <v>16</v>
      </c>
      <c r="X71" s="13">
        <f t="shared" si="25"/>
        <v>2</v>
      </c>
      <c r="Y71" s="13">
        <f t="shared" si="25"/>
        <v>19</v>
      </c>
      <c r="Z71" s="13">
        <f t="shared" si="25"/>
        <v>3</v>
      </c>
      <c r="AA71" s="13">
        <f t="shared" si="25"/>
        <v>11</v>
      </c>
      <c r="AB71" s="13">
        <f t="shared" si="25"/>
        <v>23</v>
      </c>
      <c r="AC71" s="13">
        <f t="shared" si="25"/>
        <v>20</v>
      </c>
      <c r="AD71" s="13">
        <f t="shared" si="25"/>
        <v>15</v>
      </c>
      <c r="AE71" s="13">
        <f t="shared" si="25"/>
        <v>1</v>
      </c>
      <c r="AF71" s="38"/>
      <c r="AG71" s="38"/>
    </row>
    <row r="72" spans="1:33" x14ac:dyDescent="0.25">
      <c r="A72" s="44"/>
      <c r="B72" s="8">
        <v>8</v>
      </c>
      <c r="C72" s="8">
        <v>17</v>
      </c>
      <c r="D72" s="13">
        <f t="shared" ref="D72:AE72" si="26">VALUE(RANK(D121,$D121:$AE121,0))</f>
        <v>7</v>
      </c>
      <c r="E72" s="13">
        <f t="shared" si="26"/>
        <v>21</v>
      </c>
      <c r="F72" s="13">
        <f t="shared" si="26"/>
        <v>6</v>
      </c>
      <c r="G72" s="13">
        <f t="shared" si="26"/>
        <v>14</v>
      </c>
      <c r="H72" s="13">
        <f t="shared" si="26"/>
        <v>9</v>
      </c>
      <c r="I72" s="13">
        <f t="shared" si="26"/>
        <v>5</v>
      </c>
      <c r="J72" s="13">
        <f t="shared" si="26"/>
        <v>15</v>
      </c>
      <c r="K72" s="13">
        <f t="shared" si="26"/>
        <v>1</v>
      </c>
      <c r="L72" s="13">
        <f t="shared" si="26"/>
        <v>12</v>
      </c>
      <c r="M72" s="13">
        <f t="shared" si="26"/>
        <v>16</v>
      </c>
      <c r="N72" s="13">
        <f t="shared" si="26"/>
        <v>27</v>
      </c>
      <c r="O72" s="13">
        <f t="shared" si="26"/>
        <v>8</v>
      </c>
      <c r="P72" s="13">
        <f t="shared" si="26"/>
        <v>24</v>
      </c>
      <c r="Q72" s="13">
        <f t="shared" si="26"/>
        <v>19</v>
      </c>
      <c r="R72" s="13">
        <f t="shared" si="26"/>
        <v>26</v>
      </c>
      <c r="S72" s="13">
        <f t="shared" si="26"/>
        <v>22</v>
      </c>
      <c r="T72" s="13">
        <f t="shared" si="26"/>
        <v>28</v>
      </c>
      <c r="U72" s="13">
        <f t="shared" si="26"/>
        <v>25</v>
      </c>
      <c r="V72" s="13">
        <f t="shared" si="26"/>
        <v>10</v>
      </c>
      <c r="W72" s="13">
        <f t="shared" si="26"/>
        <v>18</v>
      </c>
      <c r="X72" s="13">
        <f t="shared" si="26"/>
        <v>2</v>
      </c>
      <c r="Y72" s="13">
        <f t="shared" si="26"/>
        <v>17</v>
      </c>
      <c r="Z72" s="13">
        <f t="shared" si="26"/>
        <v>4</v>
      </c>
      <c r="AA72" s="13">
        <f t="shared" si="26"/>
        <v>13</v>
      </c>
      <c r="AB72" s="13">
        <f t="shared" si="26"/>
        <v>23</v>
      </c>
      <c r="AC72" s="13">
        <f t="shared" si="26"/>
        <v>20</v>
      </c>
      <c r="AD72" s="13">
        <f t="shared" si="26"/>
        <v>11</v>
      </c>
      <c r="AE72" s="13">
        <f t="shared" si="26"/>
        <v>3</v>
      </c>
      <c r="AF72" s="38"/>
      <c r="AG72" s="38"/>
    </row>
    <row r="73" spans="1:33" x14ac:dyDescent="0.25">
      <c r="A73" s="44"/>
      <c r="B73" s="8">
        <v>10</v>
      </c>
      <c r="C73" s="8">
        <v>19</v>
      </c>
      <c r="D73" s="13">
        <f t="shared" ref="D73:AE73" si="27">VALUE(RANK(D122,$D122:$AE122,0))</f>
        <v>11</v>
      </c>
      <c r="E73" s="13">
        <f t="shared" si="27"/>
        <v>21</v>
      </c>
      <c r="F73" s="13">
        <f t="shared" si="27"/>
        <v>9</v>
      </c>
      <c r="G73" s="13">
        <f t="shared" si="27"/>
        <v>12</v>
      </c>
      <c r="H73" s="13">
        <f t="shared" si="27"/>
        <v>8</v>
      </c>
      <c r="I73" s="13">
        <f t="shared" si="27"/>
        <v>6</v>
      </c>
      <c r="J73" s="13">
        <f t="shared" si="27"/>
        <v>3</v>
      </c>
      <c r="K73" s="13">
        <f t="shared" si="27"/>
        <v>1</v>
      </c>
      <c r="L73" s="13">
        <f t="shared" si="27"/>
        <v>7</v>
      </c>
      <c r="M73" s="13">
        <f t="shared" si="27"/>
        <v>17</v>
      </c>
      <c r="N73" s="13">
        <f t="shared" si="27"/>
        <v>27</v>
      </c>
      <c r="O73" s="13">
        <f t="shared" si="27"/>
        <v>10</v>
      </c>
      <c r="P73" s="13">
        <f t="shared" si="27"/>
        <v>24</v>
      </c>
      <c r="Q73" s="13">
        <f t="shared" si="27"/>
        <v>20</v>
      </c>
      <c r="R73" s="13">
        <f t="shared" si="27"/>
        <v>26</v>
      </c>
      <c r="S73" s="13">
        <f t="shared" si="27"/>
        <v>22</v>
      </c>
      <c r="T73" s="13">
        <f t="shared" si="27"/>
        <v>28</v>
      </c>
      <c r="U73" s="13">
        <f t="shared" si="27"/>
        <v>25</v>
      </c>
      <c r="V73" s="13">
        <f t="shared" si="27"/>
        <v>14</v>
      </c>
      <c r="W73" s="13">
        <f t="shared" si="27"/>
        <v>18</v>
      </c>
      <c r="X73" s="13">
        <f t="shared" si="27"/>
        <v>4</v>
      </c>
      <c r="Y73" s="13">
        <f t="shared" si="27"/>
        <v>16</v>
      </c>
      <c r="Z73" s="13">
        <f t="shared" si="27"/>
        <v>5</v>
      </c>
      <c r="AA73" s="13">
        <f t="shared" si="27"/>
        <v>13</v>
      </c>
      <c r="AB73" s="13">
        <f t="shared" si="27"/>
        <v>23</v>
      </c>
      <c r="AC73" s="13">
        <f t="shared" si="27"/>
        <v>19</v>
      </c>
      <c r="AD73" s="13">
        <f t="shared" si="27"/>
        <v>15</v>
      </c>
      <c r="AE73" s="13">
        <f t="shared" si="27"/>
        <v>2</v>
      </c>
      <c r="AF73" s="38"/>
      <c r="AG73" s="38"/>
    </row>
    <row r="74" spans="1:33" x14ac:dyDescent="0.25">
      <c r="A74" s="45"/>
      <c r="B74" s="6">
        <v>15</v>
      </c>
      <c r="C74" s="6">
        <v>24</v>
      </c>
      <c r="D74" s="15">
        <f t="shared" ref="D74:AE74" si="28">VALUE(RANK(D123,$D123:$AE123,0))</f>
        <v>9</v>
      </c>
      <c r="E74" s="15">
        <f t="shared" si="28"/>
        <v>20</v>
      </c>
      <c r="F74" s="15">
        <f t="shared" si="28"/>
        <v>6</v>
      </c>
      <c r="G74" s="15">
        <f t="shared" si="28"/>
        <v>12</v>
      </c>
      <c r="H74" s="15">
        <f t="shared" si="28"/>
        <v>11</v>
      </c>
      <c r="I74" s="15">
        <f t="shared" si="28"/>
        <v>8</v>
      </c>
      <c r="J74" s="15">
        <f t="shared" si="28"/>
        <v>16</v>
      </c>
      <c r="K74" s="15">
        <f t="shared" si="28"/>
        <v>4</v>
      </c>
      <c r="L74" s="15">
        <f t="shared" si="28"/>
        <v>5</v>
      </c>
      <c r="M74" s="15">
        <f t="shared" si="28"/>
        <v>15</v>
      </c>
      <c r="N74" s="15">
        <f t="shared" si="28"/>
        <v>26</v>
      </c>
      <c r="O74" s="15">
        <f t="shared" si="28"/>
        <v>10</v>
      </c>
      <c r="P74" s="15">
        <f t="shared" si="28"/>
        <v>22</v>
      </c>
      <c r="Q74" s="15">
        <f t="shared" si="28"/>
        <v>21</v>
      </c>
      <c r="R74" s="15">
        <f t="shared" si="28"/>
        <v>24</v>
      </c>
      <c r="S74" s="15">
        <f t="shared" si="28"/>
        <v>25</v>
      </c>
      <c r="T74" s="15">
        <f t="shared" si="28"/>
        <v>28</v>
      </c>
      <c r="U74" s="15">
        <f t="shared" si="28"/>
        <v>23</v>
      </c>
      <c r="V74" s="15">
        <f t="shared" si="28"/>
        <v>13</v>
      </c>
      <c r="W74" s="15">
        <f t="shared" si="28"/>
        <v>27</v>
      </c>
      <c r="X74" s="15">
        <f t="shared" si="28"/>
        <v>3</v>
      </c>
      <c r="Y74" s="15">
        <f t="shared" si="28"/>
        <v>17</v>
      </c>
      <c r="Z74" s="15">
        <f t="shared" si="28"/>
        <v>2</v>
      </c>
      <c r="AA74" s="15">
        <f t="shared" si="28"/>
        <v>7</v>
      </c>
      <c r="AB74" s="15">
        <f t="shared" si="28"/>
        <v>19</v>
      </c>
      <c r="AC74" s="15">
        <f t="shared" si="28"/>
        <v>18</v>
      </c>
      <c r="AD74" s="15">
        <f t="shared" si="28"/>
        <v>14</v>
      </c>
      <c r="AE74" s="15">
        <f t="shared" si="28"/>
        <v>1</v>
      </c>
      <c r="AF74" s="38"/>
      <c r="AG74" s="38"/>
    </row>
    <row r="75" spans="1:33" x14ac:dyDescent="0.25">
      <c r="A75" s="43" t="s">
        <v>335</v>
      </c>
      <c r="B75" s="5">
        <v>3</v>
      </c>
      <c r="C75" s="5">
        <v>12</v>
      </c>
      <c r="D75" s="11">
        <f t="shared" ref="D75:AE75" si="29">VALUE(RANK(D124,$D124:$AE124,0))</f>
        <v>10</v>
      </c>
      <c r="E75" s="11">
        <f t="shared" si="29"/>
        <v>1</v>
      </c>
      <c r="F75" s="11">
        <f t="shared" si="29"/>
        <v>5</v>
      </c>
      <c r="G75" s="11">
        <f t="shared" si="29"/>
        <v>13</v>
      </c>
      <c r="H75" s="11">
        <f t="shared" si="29"/>
        <v>21</v>
      </c>
      <c r="I75" s="11">
        <f t="shared" si="29"/>
        <v>2</v>
      </c>
      <c r="J75" s="11">
        <f t="shared" si="29"/>
        <v>8</v>
      </c>
      <c r="K75" s="11">
        <f t="shared" si="29"/>
        <v>6</v>
      </c>
      <c r="L75" s="11">
        <f t="shared" si="29"/>
        <v>23</v>
      </c>
      <c r="M75" s="11">
        <f t="shared" si="29"/>
        <v>9</v>
      </c>
      <c r="N75" s="11">
        <f t="shared" si="29"/>
        <v>20</v>
      </c>
      <c r="O75" s="11">
        <f t="shared" si="29"/>
        <v>18</v>
      </c>
      <c r="P75" s="11">
        <f t="shared" si="29"/>
        <v>26</v>
      </c>
      <c r="Q75" s="11">
        <f t="shared" si="29"/>
        <v>17</v>
      </c>
      <c r="R75" s="11">
        <f t="shared" si="29"/>
        <v>27</v>
      </c>
      <c r="S75" s="11">
        <f t="shared" si="29"/>
        <v>28</v>
      </c>
      <c r="T75" s="11">
        <f t="shared" si="29"/>
        <v>25</v>
      </c>
      <c r="U75" s="11">
        <f t="shared" si="29"/>
        <v>22</v>
      </c>
      <c r="V75" s="11">
        <f t="shared" si="29"/>
        <v>11</v>
      </c>
      <c r="W75" s="11">
        <f t="shared" si="29"/>
        <v>19</v>
      </c>
      <c r="X75" s="11">
        <f t="shared" si="29"/>
        <v>4</v>
      </c>
      <c r="Y75" s="11">
        <f t="shared" si="29"/>
        <v>16</v>
      </c>
      <c r="Z75" s="11">
        <f t="shared" si="29"/>
        <v>15</v>
      </c>
      <c r="AA75" s="11">
        <f t="shared" si="29"/>
        <v>12</v>
      </c>
      <c r="AB75" s="11">
        <f t="shared" si="29"/>
        <v>24</v>
      </c>
      <c r="AC75" s="11">
        <f t="shared" si="29"/>
        <v>7</v>
      </c>
      <c r="AD75" s="11">
        <f t="shared" si="29"/>
        <v>14</v>
      </c>
      <c r="AE75" s="11">
        <f t="shared" si="29"/>
        <v>3</v>
      </c>
      <c r="AF75" s="28"/>
      <c r="AG75" s="28"/>
    </row>
    <row r="76" spans="1:33" x14ac:dyDescent="0.25">
      <c r="A76" s="44"/>
      <c r="B76" s="8">
        <v>5</v>
      </c>
      <c r="C76" s="8">
        <v>14</v>
      </c>
      <c r="D76" s="13">
        <f t="shared" ref="D76:AE76" si="30">VALUE(RANK(D125,$D125:$AE125,0))</f>
        <v>6</v>
      </c>
      <c r="E76" s="13">
        <f t="shared" si="30"/>
        <v>1</v>
      </c>
      <c r="F76" s="13">
        <f t="shared" si="30"/>
        <v>10</v>
      </c>
      <c r="G76" s="13">
        <f t="shared" si="30"/>
        <v>20</v>
      </c>
      <c r="H76" s="13">
        <f t="shared" si="30"/>
        <v>12</v>
      </c>
      <c r="I76" s="13">
        <f t="shared" si="30"/>
        <v>3</v>
      </c>
      <c r="J76" s="13">
        <f t="shared" si="30"/>
        <v>9</v>
      </c>
      <c r="K76" s="13">
        <f t="shared" si="30"/>
        <v>5</v>
      </c>
      <c r="L76" s="13">
        <f t="shared" si="30"/>
        <v>18</v>
      </c>
      <c r="M76" s="13">
        <f t="shared" si="30"/>
        <v>8</v>
      </c>
      <c r="N76" s="13">
        <f t="shared" si="30"/>
        <v>26</v>
      </c>
      <c r="O76" s="13">
        <f t="shared" si="30"/>
        <v>16</v>
      </c>
      <c r="P76" s="13">
        <f t="shared" si="30"/>
        <v>24</v>
      </c>
      <c r="Q76" s="13">
        <f t="shared" si="30"/>
        <v>19</v>
      </c>
      <c r="R76" s="13">
        <f t="shared" si="30"/>
        <v>28</v>
      </c>
      <c r="S76" s="13">
        <f t="shared" si="30"/>
        <v>27</v>
      </c>
      <c r="T76" s="13">
        <f t="shared" si="30"/>
        <v>25</v>
      </c>
      <c r="U76" s="13">
        <f t="shared" si="30"/>
        <v>23</v>
      </c>
      <c r="V76" s="13">
        <f t="shared" si="30"/>
        <v>14</v>
      </c>
      <c r="W76" s="13">
        <f t="shared" si="30"/>
        <v>11</v>
      </c>
      <c r="X76" s="13">
        <f t="shared" si="30"/>
        <v>7</v>
      </c>
      <c r="Y76" s="13">
        <f t="shared" si="30"/>
        <v>17</v>
      </c>
      <c r="Z76" s="13">
        <f t="shared" si="30"/>
        <v>4</v>
      </c>
      <c r="AA76" s="13">
        <f t="shared" si="30"/>
        <v>13</v>
      </c>
      <c r="AB76" s="13">
        <f t="shared" si="30"/>
        <v>22</v>
      </c>
      <c r="AC76" s="13">
        <f t="shared" si="30"/>
        <v>21</v>
      </c>
      <c r="AD76" s="13">
        <f t="shared" si="30"/>
        <v>15</v>
      </c>
      <c r="AE76" s="13">
        <f t="shared" si="30"/>
        <v>2</v>
      </c>
      <c r="AF76" s="28"/>
      <c r="AG76" s="28"/>
    </row>
    <row r="77" spans="1:33" x14ac:dyDescent="0.25">
      <c r="A77" s="44"/>
      <c r="B77" s="8">
        <v>8</v>
      </c>
      <c r="C77" s="8">
        <v>17</v>
      </c>
      <c r="D77" s="13">
        <f t="shared" ref="D77:AE77" si="31">VALUE(RANK(D126,$D126:$AE126,0))</f>
        <v>7</v>
      </c>
      <c r="E77" s="13">
        <f t="shared" si="31"/>
        <v>2</v>
      </c>
      <c r="F77" s="13">
        <f t="shared" si="31"/>
        <v>9</v>
      </c>
      <c r="G77" s="13">
        <f t="shared" si="31"/>
        <v>14</v>
      </c>
      <c r="H77" s="13">
        <f t="shared" si="31"/>
        <v>10</v>
      </c>
      <c r="I77" s="13">
        <f t="shared" si="31"/>
        <v>3</v>
      </c>
      <c r="J77" s="13">
        <f t="shared" si="31"/>
        <v>13</v>
      </c>
      <c r="K77" s="13">
        <f t="shared" si="31"/>
        <v>4</v>
      </c>
      <c r="L77" s="13">
        <f t="shared" si="31"/>
        <v>19</v>
      </c>
      <c r="M77" s="13">
        <f t="shared" si="31"/>
        <v>12</v>
      </c>
      <c r="N77" s="13">
        <f t="shared" si="31"/>
        <v>28</v>
      </c>
      <c r="O77" s="13">
        <f t="shared" si="31"/>
        <v>17</v>
      </c>
      <c r="P77" s="13">
        <f t="shared" si="31"/>
        <v>25</v>
      </c>
      <c r="Q77" s="13">
        <f t="shared" si="31"/>
        <v>22</v>
      </c>
      <c r="R77" s="13">
        <f t="shared" si="31"/>
        <v>27</v>
      </c>
      <c r="S77" s="13">
        <f t="shared" si="31"/>
        <v>23</v>
      </c>
      <c r="T77" s="13">
        <f t="shared" si="31"/>
        <v>26</v>
      </c>
      <c r="U77" s="13">
        <f t="shared" si="31"/>
        <v>24</v>
      </c>
      <c r="V77" s="13">
        <f t="shared" si="31"/>
        <v>15</v>
      </c>
      <c r="W77" s="13">
        <f t="shared" si="31"/>
        <v>5</v>
      </c>
      <c r="X77" s="13">
        <f t="shared" si="31"/>
        <v>6</v>
      </c>
      <c r="Y77" s="13">
        <f t="shared" si="31"/>
        <v>18</v>
      </c>
      <c r="Z77" s="13">
        <f t="shared" si="31"/>
        <v>8</v>
      </c>
      <c r="AA77" s="13">
        <f t="shared" si="31"/>
        <v>16</v>
      </c>
      <c r="AB77" s="13">
        <f t="shared" si="31"/>
        <v>20</v>
      </c>
      <c r="AC77" s="13">
        <f t="shared" si="31"/>
        <v>21</v>
      </c>
      <c r="AD77" s="13">
        <f t="shared" si="31"/>
        <v>11</v>
      </c>
      <c r="AE77" s="13">
        <f t="shared" si="31"/>
        <v>1</v>
      </c>
    </row>
    <row r="78" spans="1:33" x14ac:dyDescent="0.25">
      <c r="A78" s="44"/>
      <c r="B78" s="8">
        <v>10</v>
      </c>
      <c r="C78" s="8">
        <v>19</v>
      </c>
      <c r="D78" s="13">
        <f t="shared" ref="D78:AE78" si="32">VALUE(RANK(D127,$D127:$AE127,0))</f>
        <v>12</v>
      </c>
      <c r="E78" s="13">
        <f t="shared" si="32"/>
        <v>2</v>
      </c>
      <c r="F78" s="13">
        <f t="shared" si="32"/>
        <v>7</v>
      </c>
      <c r="G78" s="13">
        <f t="shared" si="32"/>
        <v>13</v>
      </c>
      <c r="H78" s="13">
        <f t="shared" si="32"/>
        <v>5</v>
      </c>
      <c r="I78" s="13">
        <f t="shared" si="32"/>
        <v>6</v>
      </c>
      <c r="J78" s="13">
        <f t="shared" si="32"/>
        <v>3</v>
      </c>
      <c r="K78" s="13">
        <f t="shared" si="32"/>
        <v>4</v>
      </c>
      <c r="L78" s="13">
        <f t="shared" si="32"/>
        <v>9</v>
      </c>
      <c r="M78" s="13">
        <f t="shared" si="32"/>
        <v>11</v>
      </c>
      <c r="N78" s="13">
        <f t="shared" si="32"/>
        <v>27</v>
      </c>
      <c r="O78" s="13">
        <f t="shared" si="32"/>
        <v>16</v>
      </c>
      <c r="P78" s="13">
        <f t="shared" si="32"/>
        <v>23</v>
      </c>
      <c r="Q78" s="13">
        <f t="shared" si="32"/>
        <v>24</v>
      </c>
      <c r="R78" s="13">
        <f t="shared" si="32"/>
        <v>26</v>
      </c>
      <c r="S78" s="13">
        <f t="shared" si="32"/>
        <v>22</v>
      </c>
      <c r="T78" s="13">
        <f t="shared" si="32"/>
        <v>28</v>
      </c>
      <c r="U78" s="13">
        <f t="shared" si="32"/>
        <v>25</v>
      </c>
      <c r="V78" s="13">
        <f t="shared" si="32"/>
        <v>19</v>
      </c>
      <c r="W78" s="13">
        <f t="shared" si="32"/>
        <v>8</v>
      </c>
      <c r="X78" s="13">
        <f t="shared" si="32"/>
        <v>15</v>
      </c>
      <c r="Y78" s="13">
        <f t="shared" si="32"/>
        <v>17</v>
      </c>
      <c r="Z78" s="13">
        <f t="shared" si="32"/>
        <v>10</v>
      </c>
      <c r="AA78" s="13">
        <f t="shared" si="32"/>
        <v>18</v>
      </c>
      <c r="AB78" s="13">
        <f t="shared" si="32"/>
        <v>21</v>
      </c>
      <c r="AC78" s="13">
        <f t="shared" si="32"/>
        <v>20</v>
      </c>
      <c r="AD78" s="13">
        <f t="shared" si="32"/>
        <v>14</v>
      </c>
      <c r="AE78" s="13">
        <f t="shared" si="32"/>
        <v>1</v>
      </c>
      <c r="AF78" s="37"/>
      <c r="AG78" s="37"/>
    </row>
    <row r="79" spans="1:33" x14ac:dyDescent="0.25">
      <c r="A79" s="45"/>
      <c r="B79" s="6">
        <v>15</v>
      </c>
      <c r="C79" s="6">
        <v>24</v>
      </c>
      <c r="D79" s="15">
        <f t="shared" ref="D79:AE79" si="33">VALUE(RANK(D128,$D128:$AE128,0))</f>
        <v>8</v>
      </c>
      <c r="E79" s="15">
        <f t="shared" si="33"/>
        <v>6</v>
      </c>
      <c r="F79" s="15">
        <f t="shared" si="33"/>
        <v>2</v>
      </c>
      <c r="G79" s="15">
        <f t="shared" si="33"/>
        <v>12</v>
      </c>
      <c r="H79" s="15">
        <f t="shared" si="33"/>
        <v>5</v>
      </c>
      <c r="I79" s="15">
        <f t="shared" si="33"/>
        <v>4</v>
      </c>
      <c r="J79" s="15">
        <f t="shared" si="33"/>
        <v>13</v>
      </c>
      <c r="K79" s="15">
        <f t="shared" si="33"/>
        <v>3</v>
      </c>
      <c r="L79" s="15">
        <f t="shared" si="33"/>
        <v>9</v>
      </c>
      <c r="M79" s="15">
        <f t="shared" si="33"/>
        <v>7</v>
      </c>
      <c r="N79" s="15">
        <f t="shared" si="33"/>
        <v>27</v>
      </c>
      <c r="O79" s="15">
        <f t="shared" si="33"/>
        <v>15</v>
      </c>
      <c r="P79" s="15">
        <f t="shared" si="33"/>
        <v>21</v>
      </c>
      <c r="Q79" s="15">
        <f t="shared" si="33"/>
        <v>23</v>
      </c>
      <c r="R79" s="15">
        <f t="shared" si="33"/>
        <v>26</v>
      </c>
      <c r="S79" s="15">
        <f t="shared" si="33"/>
        <v>25</v>
      </c>
      <c r="T79" s="15">
        <f t="shared" si="33"/>
        <v>28</v>
      </c>
      <c r="U79" s="15">
        <f t="shared" si="33"/>
        <v>22</v>
      </c>
      <c r="V79" s="15">
        <f t="shared" si="33"/>
        <v>17</v>
      </c>
      <c r="W79" s="15">
        <f t="shared" si="33"/>
        <v>24</v>
      </c>
      <c r="X79" s="15">
        <f t="shared" si="33"/>
        <v>16</v>
      </c>
      <c r="Y79" s="15">
        <f t="shared" si="33"/>
        <v>18</v>
      </c>
      <c r="Z79" s="15">
        <f t="shared" si="33"/>
        <v>10</v>
      </c>
      <c r="AA79" s="15">
        <f t="shared" si="33"/>
        <v>11</v>
      </c>
      <c r="AB79" s="15">
        <f t="shared" si="33"/>
        <v>20</v>
      </c>
      <c r="AC79" s="15">
        <f t="shared" si="33"/>
        <v>19</v>
      </c>
      <c r="AD79" s="15">
        <f t="shared" si="33"/>
        <v>14</v>
      </c>
      <c r="AE79" s="15">
        <f t="shared" si="33"/>
        <v>1</v>
      </c>
      <c r="AF79" s="39"/>
      <c r="AG79" s="39"/>
    </row>
    <row r="80" spans="1:33" x14ac:dyDescent="0.25">
      <c r="A80" s="43" t="s">
        <v>400</v>
      </c>
      <c r="B80" s="5">
        <v>3</v>
      </c>
      <c r="C80" s="5">
        <v>12</v>
      </c>
      <c r="D80" s="11">
        <f t="shared" ref="D80:AE80" si="34">VALUE(RANK(D129,$D129:$AE129,0))</f>
        <v>5</v>
      </c>
      <c r="E80" s="11">
        <f t="shared" si="34"/>
        <v>20</v>
      </c>
      <c r="F80" s="11">
        <f t="shared" si="34"/>
        <v>9</v>
      </c>
      <c r="G80" s="11">
        <f t="shared" si="34"/>
        <v>13</v>
      </c>
      <c r="H80" s="11">
        <f t="shared" si="34"/>
        <v>21</v>
      </c>
      <c r="I80" s="11">
        <f t="shared" si="34"/>
        <v>3</v>
      </c>
      <c r="J80" s="11">
        <f t="shared" si="34"/>
        <v>4</v>
      </c>
      <c r="K80" s="11">
        <f t="shared" si="34"/>
        <v>7</v>
      </c>
      <c r="L80" s="11">
        <f t="shared" si="34"/>
        <v>19</v>
      </c>
      <c r="M80" s="11">
        <f t="shared" si="34"/>
        <v>14</v>
      </c>
      <c r="N80" s="11">
        <f t="shared" si="34"/>
        <v>23</v>
      </c>
      <c r="O80" s="11">
        <f t="shared" si="34"/>
        <v>11</v>
      </c>
      <c r="P80" s="11">
        <f t="shared" si="34"/>
        <v>24</v>
      </c>
      <c r="Q80" s="11">
        <f t="shared" si="34"/>
        <v>18</v>
      </c>
      <c r="R80" s="11">
        <f t="shared" si="34"/>
        <v>25</v>
      </c>
      <c r="S80" s="11">
        <f t="shared" si="34"/>
        <v>26</v>
      </c>
      <c r="T80" s="11">
        <f t="shared" si="34"/>
        <v>22</v>
      </c>
      <c r="U80" s="11">
        <f t="shared" si="34"/>
        <v>27</v>
      </c>
      <c r="V80" s="11">
        <f t="shared" si="34"/>
        <v>10</v>
      </c>
      <c r="W80" s="11">
        <f t="shared" si="34"/>
        <v>16</v>
      </c>
      <c r="X80" s="11">
        <f t="shared" si="34"/>
        <v>2</v>
      </c>
      <c r="Y80" s="11">
        <f t="shared" si="34"/>
        <v>6</v>
      </c>
      <c r="Z80" s="11">
        <f t="shared" si="34"/>
        <v>12</v>
      </c>
      <c r="AA80" s="11">
        <f t="shared" si="34"/>
        <v>15</v>
      </c>
      <c r="AB80" s="11">
        <f t="shared" si="34"/>
        <v>28</v>
      </c>
      <c r="AC80" s="11">
        <f t="shared" si="34"/>
        <v>8</v>
      </c>
      <c r="AD80" s="11">
        <f t="shared" si="34"/>
        <v>17</v>
      </c>
      <c r="AE80" s="11">
        <f t="shared" si="34"/>
        <v>1</v>
      </c>
      <c r="AF80" s="39"/>
      <c r="AG80" s="39"/>
    </row>
    <row r="81" spans="1:33" x14ac:dyDescent="0.25">
      <c r="A81" s="44"/>
      <c r="B81" s="8">
        <v>5</v>
      </c>
      <c r="C81" s="8">
        <v>14</v>
      </c>
      <c r="D81" s="13">
        <f t="shared" ref="D81:AE81" si="35">VALUE(RANK(D130,$D130:$AE130,0))</f>
        <v>9</v>
      </c>
      <c r="E81" s="13">
        <f t="shared" si="35"/>
        <v>25</v>
      </c>
      <c r="F81" s="13">
        <f t="shared" si="35"/>
        <v>11</v>
      </c>
      <c r="G81" s="13">
        <f t="shared" si="35"/>
        <v>10</v>
      </c>
      <c r="H81" s="13">
        <f t="shared" si="35"/>
        <v>13</v>
      </c>
      <c r="I81" s="13">
        <f t="shared" si="35"/>
        <v>3</v>
      </c>
      <c r="J81" s="13">
        <f t="shared" si="35"/>
        <v>6</v>
      </c>
      <c r="K81" s="13">
        <f t="shared" si="35"/>
        <v>7</v>
      </c>
      <c r="L81" s="13">
        <f t="shared" si="35"/>
        <v>12</v>
      </c>
      <c r="M81" s="13">
        <f t="shared" si="35"/>
        <v>18</v>
      </c>
      <c r="N81" s="13">
        <f t="shared" si="35"/>
        <v>26</v>
      </c>
      <c r="O81" s="13">
        <f t="shared" si="35"/>
        <v>8</v>
      </c>
      <c r="P81" s="13">
        <f t="shared" si="35"/>
        <v>16</v>
      </c>
      <c r="Q81" s="13">
        <f t="shared" si="35"/>
        <v>19</v>
      </c>
      <c r="R81" s="13">
        <f t="shared" si="35"/>
        <v>27</v>
      </c>
      <c r="S81" s="13">
        <f t="shared" si="35"/>
        <v>24</v>
      </c>
      <c r="T81" s="13">
        <f t="shared" si="35"/>
        <v>20</v>
      </c>
      <c r="U81" s="13">
        <f t="shared" si="35"/>
        <v>23</v>
      </c>
      <c r="V81" s="13">
        <f t="shared" si="35"/>
        <v>14</v>
      </c>
      <c r="W81" s="13">
        <f t="shared" si="35"/>
        <v>4</v>
      </c>
      <c r="X81" s="13">
        <f t="shared" si="35"/>
        <v>2</v>
      </c>
      <c r="Y81" s="13">
        <f t="shared" si="35"/>
        <v>21</v>
      </c>
      <c r="Z81" s="13">
        <f t="shared" si="35"/>
        <v>5</v>
      </c>
      <c r="AA81" s="13">
        <f t="shared" si="35"/>
        <v>15</v>
      </c>
      <c r="AB81" s="13">
        <f t="shared" si="35"/>
        <v>28</v>
      </c>
      <c r="AC81" s="13">
        <f t="shared" si="35"/>
        <v>22</v>
      </c>
      <c r="AD81" s="13">
        <f t="shared" si="35"/>
        <v>17</v>
      </c>
      <c r="AE81" s="13">
        <f t="shared" si="35"/>
        <v>1</v>
      </c>
      <c r="AF81" s="39"/>
      <c r="AG81" s="39"/>
    </row>
    <row r="82" spans="1:33" x14ac:dyDescent="0.25">
      <c r="A82" s="44"/>
      <c r="B82" s="8">
        <v>8</v>
      </c>
      <c r="C82" s="8">
        <v>17</v>
      </c>
      <c r="D82" s="13">
        <f t="shared" ref="D82:AE82" si="36">VALUE(RANK(D131,$D131:$AE131,0))</f>
        <v>7</v>
      </c>
      <c r="E82" s="13">
        <f t="shared" si="36"/>
        <v>25</v>
      </c>
      <c r="F82" s="13">
        <f t="shared" si="36"/>
        <v>6</v>
      </c>
      <c r="G82" s="13">
        <f t="shared" si="36"/>
        <v>10</v>
      </c>
      <c r="H82" s="13">
        <f t="shared" si="36"/>
        <v>11</v>
      </c>
      <c r="I82" s="13">
        <f t="shared" si="36"/>
        <v>5</v>
      </c>
      <c r="J82" s="13">
        <f t="shared" si="36"/>
        <v>15</v>
      </c>
      <c r="K82" s="13">
        <f t="shared" si="36"/>
        <v>1</v>
      </c>
      <c r="L82" s="13">
        <f t="shared" si="36"/>
        <v>16</v>
      </c>
      <c r="M82" s="13">
        <f t="shared" si="36"/>
        <v>14</v>
      </c>
      <c r="N82" s="13">
        <f t="shared" si="36"/>
        <v>27</v>
      </c>
      <c r="O82" s="13">
        <f t="shared" si="36"/>
        <v>8</v>
      </c>
      <c r="P82" s="13">
        <f t="shared" si="36"/>
        <v>22</v>
      </c>
      <c r="Q82" s="13">
        <f t="shared" si="36"/>
        <v>20</v>
      </c>
      <c r="R82" s="13">
        <f t="shared" si="36"/>
        <v>24</v>
      </c>
      <c r="S82" s="13">
        <f t="shared" si="36"/>
        <v>21</v>
      </c>
      <c r="T82" s="13">
        <f t="shared" si="36"/>
        <v>28</v>
      </c>
      <c r="U82" s="13">
        <f t="shared" si="36"/>
        <v>23</v>
      </c>
      <c r="V82" s="13">
        <f t="shared" si="36"/>
        <v>12</v>
      </c>
      <c r="W82" s="13">
        <f t="shared" si="36"/>
        <v>2</v>
      </c>
      <c r="X82" s="13">
        <f t="shared" si="36"/>
        <v>4</v>
      </c>
      <c r="Y82" s="13">
        <f t="shared" si="36"/>
        <v>18</v>
      </c>
      <c r="Z82" s="13">
        <f t="shared" si="36"/>
        <v>9</v>
      </c>
      <c r="AA82" s="13">
        <f t="shared" si="36"/>
        <v>17</v>
      </c>
      <c r="AB82" s="13">
        <f t="shared" si="36"/>
        <v>26</v>
      </c>
      <c r="AC82" s="13">
        <f t="shared" si="36"/>
        <v>19</v>
      </c>
      <c r="AD82" s="13">
        <f t="shared" si="36"/>
        <v>13</v>
      </c>
      <c r="AE82" s="13">
        <f t="shared" si="36"/>
        <v>3</v>
      </c>
      <c r="AF82" s="39"/>
      <c r="AG82" s="39"/>
    </row>
    <row r="83" spans="1:33" x14ac:dyDescent="0.25">
      <c r="A83" s="44"/>
      <c r="B83" s="8">
        <v>10</v>
      </c>
      <c r="C83" s="8">
        <v>19</v>
      </c>
      <c r="D83" s="13">
        <f t="shared" ref="D83:AE83" si="37">VALUE(RANK(D132,$D132:$AE132,0))</f>
        <v>10</v>
      </c>
      <c r="E83" s="13">
        <f t="shared" si="37"/>
        <v>25</v>
      </c>
      <c r="F83" s="13">
        <f t="shared" si="37"/>
        <v>9</v>
      </c>
      <c r="G83" s="13">
        <f t="shared" si="37"/>
        <v>6</v>
      </c>
      <c r="H83" s="13">
        <f t="shared" si="37"/>
        <v>5</v>
      </c>
      <c r="I83" s="13">
        <f t="shared" si="37"/>
        <v>7</v>
      </c>
      <c r="J83" s="13">
        <f t="shared" si="37"/>
        <v>2</v>
      </c>
      <c r="K83" s="13">
        <f t="shared" si="37"/>
        <v>1</v>
      </c>
      <c r="L83" s="13">
        <f t="shared" si="37"/>
        <v>12</v>
      </c>
      <c r="M83" s="13">
        <f t="shared" si="37"/>
        <v>18</v>
      </c>
      <c r="N83" s="13">
        <f t="shared" si="37"/>
        <v>27</v>
      </c>
      <c r="O83" s="13">
        <f t="shared" si="37"/>
        <v>11</v>
      </c>
      <c r="P83" s="13">
        <f t="shared" si="37"/>
        <v>23</v>
      </c>
      <c r="Q83" s="13">
        <f t="shared" si="37"/>
        <v>22</v>
      </c>
      <c r="R83" s="13">
        <f t="shared" si="37"/>
        <v>26</v>
      </c>
      <c r="S83" s="13">
        <f t="shared" si="37"/>
        <v>20</v>
      </c>
      <c r="T83" s="13">
        <f t="shared" si="37"/>
        <v>28</v>
      </c>
      <c r="U83" s="13">
        <f t="shared" si="37"/>
        <v>21</v>
      </c>
      <c r="V83" s="13">
        <f t="shared" si="37"/>
        <v>15</v>
      </c>
      <c r="W83" s="13">
        <f t="shared" si="37"/>
        <v>3</v>
      </c>
      <c r="X83" s="13">
        <f t="shared" si="37"/>
        <v>13</v>
      </c>
      <c r="Y83" s="13">
        <f t="shared" si="37"/>
        <v>17</v>
      </c>
      <c r="Z83" s="13">
        <f t="shared" si="37"/>
        <v>8</v>
      </c>
      <c r="AA83" s="13">
        <f t="shared" si="37"/>
        <v>16</v>
      </c>
      <c r="AB83" s="13">
        <f t="shared" si="37"/>
        <v>24</v>
      </c>
      <c r="AC83" s="13">
        <f t="shared" si="37"/>
        <v>19</v>
      </c>
      <c r="AD83" s="13">
        <f t="shared" si="37"/>
        <v>14</v>
      </c>
      <c r="AE83" s="13">
        <f t="shared" si="37"/>
        <v>4</v>
      </c>
      <c r="AF83" s="39"/>
      <c r="AG83" s="39"/>
    </row>
    <row r="84" spans="1:33" x14ac:dyDescent="0.25">
      <c r="A84" s="45"/>
      <c r="B84" s="6">
        <v>15</v>
      </c>
      <c r="C84" s="6">
        <v>24</v>
      </c>
      <c r="D84" s="15">
        <f t="shared" ref="D84:AE84" si="38">VALUE(RANK(D133,$D133:$AE133,0))</f>
        <v>8</v>
      </c>
      <c r="E84" s="15">
        <f t="shared" si="38"/>
        <v>24</v>
      </c>
      <c r="F84" s="15">
        <f t="shared" si="38"/>
        <v>6</v>
      </c>
      <c r="G84" s="15">
        <f t="shared" si="38"/>
        <v>13</v>
      </c>
      <c r="H84" s="15">
        <f t="shared" si="38"/>
        <v>5</v>
      </c>
      <c r="I84" s="15">
        <f t="shared" si="38"/>
        <v>7</v>
      </c>
      <c r="J84" s="15">
        <f t="shared" si="38"/>
        <v>14</v>
      </c>
      <c r="K84" s="15">
        <f t="shared" si="38"/>
        <v>3</v>
      </c>
      <c r="L84" s="15">
        <f t="shared" si="38"/>
        <v>4</v>
      </c>
      <c r="M84" s="15">
        <f t="shared" si="38"/>
        <v>16</v>
      </c>
      <c r="N84" s="15">
        <f t="shared" si="38"/>
        <v>27</v>
      </c>
      <c r="O84" s="15">
        <f t="shared" si="38"/>
        <v>17</v>
      </c>
      <c r="P84" s="15">
        <f t="shared" si="38"/>
        <v>19</v>
      </c>
      <c r="Q84" s="15">
        <f t="shared" si="38"/>
        <v>21</v>
      </c>
      <c r="R84" s="15">
        <f t="shared" si="38"/>
        <v>25</v>
      </c>
      <c r="S84" s="15">
        <f t="shared" si="38"/>
        <v>26</v>
      </c>
      <c r="T84" s="15">
        <f t="shared" si="38"/>
        <v>28</v>
      </c>
      <c r="U84" s="15">
        <f t="shared" si="38"/>
        <v>20</v>
      </c>
      <c r="V84" s="15">
        <f t="shared" si="38"/>
        <v>11</v>
      </c>
      <c r="W84" s="15">
        <f t="shared" si="38"/>
        <v>22</v>
      </c>
      <c r="X84" s="15">
        <f t="shared" si="38"/>
        <v>9</v>
      </c>
      <c r="Y84" s="15">
        <f t="shared" si="38"/>
        <v>15</v>
      </c>
      <c r="Z84" s="15">
        <f t="shared" si="38"/>
        <v>2</v>
      </c>
      <c r="AA84" s="15">
        <f t="shared" si="38"/>
        <v>10</v>
      </c>
      <c r="AB84" s="15">
        <f t="shared" si="38"/>
        <v>23</v>
      </c>
      <c r="AC84" s="15">
        <f t="shared" si="38"/>
        <v>18</v>
      </c>
      <c r="AD84" s="15">
        <f t="shared" si="38"/>
        <v>12</v>
      </c>
      <c r="AE84" s="15">
        <f t="shared" si="38"/>
        <v>1</v>
      </c>
      <c r="AF84" s="39"/>
      <c r="AG84" s="39"/>
    </row>
    <row r="85" spans="1:33" x14ac:dyDescent="0.25">
      <c r="A85" s="43" t="s">
        <v>462</v>
      </c>
      <c r="B85" s="5">
        <v>3</v>
      </c>
      <c r="C85" s="5">
        <v>12</v>
      </c>
      <c r="D85" s="11">
        <f t="shared" ref="D85:AE85" si="39">VALUE(RANK(D134,$D134:$AE134,0))</f>
        <v>7</v>
      </c>
      <c r="E85" s="11">
        <f t="shared" si="39"/>
        <v>27</v>
      </c>
      <c r="F85" s="11">
        <f t="shared" si="39"/>
        <v>5</v>
      </c>
      <c r="G85" s="11">
        <f t="shared" si="39"/>
        <v>12</v>
      </c>
      <c r="H85" s="11">
        <f t="shared" si="39"/>
        <v>21</v>
      </c>
      <c r="I85" s="11">
        <f t="shared" si="39"/>
        <v>4</v>
      </c>
      <c r="J85" s="11">
        <f t="shared" si="39"/>
        <v>3</v>
      </c>
      <c r="K85" s="11">
        <f t="shared" si="39"/>
        <v>1</v>
      </c>
      <c r="L85" s="11">
        <f t="shared" si="39"/>
        <v>22</v>
      </c>
      <c r="M85" s="11">
        <f t="shared" si="39"/>
        <v>17</v>
      </c>
      <c r="N85" s="11">
        <f t="shared" si="39"/>
        <v>18</v>
      </c>
      <c r="O85" s="11">
        <f t="shared" si="39"/>
        <v>10</v>
      </c>
      <c r="P85" s="11">
        <f t="shared" si="39"/>
        <v>26</v>
      </c>
      <c r="Q85" s="11">
        <f t="shared" si="39"/>
        <v>13</v>
      </c>
      <c r="R85" s="11">
        <f t="shared" si="39"/>
        <v>25</v>
      </c>
      <c r="S85" s="11">
        <f t="shared" si="39"/>
        <v>28</v>
      </c>
      <c r="T85" s="11">
        <f t="shared" si="39"/>
        <v>20</v>
      </c>
      <c r="U85" s="11">
        <f t="shared" si="39"/>
        <v>24</v>
      </c>
      <c r="V85" s="11">
        <f t="shared" si="39"/>
        <v>11</v>
      </c>
      <c r="W85" s="11">
        <f t="shared" si="39"/>
        <v>19</v>
      </c>
      <c r="X85" s="11">
        <f t="shared" si="39"/>
        <v>8</v>
      </c>
      <c r="Y85" s="11">
        <f t="shared" si="39"/>
        <v>15</v>
      </c>
      <c r="Z85" s="11">
        <f t="shared" si="39"/>
        <v>14</v>
      </c>
      <c r="AA85" s="11">
        <f t="shared" si="39"/>
        <v>9</v>
      </c>
      <c r="AB85" s="11">
        <f t="shared" si="39"/>
        <v>23</v>
      </c>
      <c r="AC85" s="11">
        <f t="shared" si="39"/>
        <v>6</v>
      </c>
      <c r="AD85" s="11">
        <f t="shared" si="39"/>
        <v>16</v>
      </c>
      <c r="AE85" s="11">
        <f t="shared" si="39"/>
        <v>2</v>
      </c>
      <c r="AF85" s="39"/>
      <c r="AG85" s="39"/>
    </row>
    <row r="86" spans="1:33" x14ac:dyDescent="0.25">
      <c r="A86" s="44"/>
      <c r="B86" s="8">
        <v>5</v>
      </c>
      <c r="C86" s="8">
        <v>14</v>
      </c>
      <c r="D86" s="13">
        <f t="shared" ref="D86:AE86" si="40">VALUE(RANK(D135,$D135:$AE135,0))</f>
        <v>7</v>
      </c>
      <c r="E86" s="13">
        <f t="shared" si="40"/>
        <v>21</v>
      </c>
      <c r="F86" s="13">
        <f t="shared" si="40"/>
        <v>12</v>
      </c>
      <c r="G86" s="13">
        <f t="shared" si="40"/>
        <v>20</v>
      </c>
      <c r="H86" s="13">
        <f t="shared" si="40"/>
        <v>9</v>
      </c>
      <c r="I86" s="13">
        <f t="shared" si="40"/>
        <v>1</v>
      </c>
      <c r="J86" s="13">
        <f t="shared" si="40"/>
        <v>6</v>
      </c>
      <c r="K86" s="13">
        <f t="shared" si="40"/>
        <v>2</v>
      </c>
      <c r="L86" s="13">
        <f t="shared" si="40"/>
        <v>15</v>
      </c>
      <c r="M86" s="13">
        <f t="shared" si="40"/>
        <v>14</v>
      </c>
      <c r="N86" s="13">
        <f t="shared" si="40"/>
        <v>23</v>
      </c>
      <c r="O86" s="13">
        <f t="shared" si="40"/>
        <v>19</v>
      </c>
      <c r="P86" s="13">
        <f t="shared" si="40"/>
        <v>26</v>
      </c>
      <c r="Q86" s="13">
        <f t="shared" si="40"/>
        <v>10</v>
      </c>
      <c r="R86" s="13">
        <f t="shared" si="40"/>
        <v>27</v>
      </c>
      <c r="S86" s="13">
        <f t="shared" si="40"/>
        <v>22</v>
      </c>
      <c r="T86" s="13">
        <f t="shared" si="40"/>
        <v>25</v>
      </c>
      <c r="U86" s="13">
        <f t="shared" si="40"/>
        <v>28</v>
      </c>
      <c r="V86" s="13">
        <f t="shared" si="40"/>
        <v>13</v>
      </c>
      <c r="W86" s="13">
        <f t="shared" si="40"/>
        <v>24</v>
      </c>
      <c r="X86" s="13">
        <f t="shared" si="40"/>
        <v>5</v>
      </c>
      <c r="Y86" s="13">
        <f t="shared" si="40"/>
        <v>17</v>
      </c>
      <c r="Z86" s="13">
        <f t="shared" si="40"/>
        <v>4</v>
      </c>
      <c r="AA86" s="13">
        <f t="shared" si="40"/>
        <v>8</v>
      </c>
      <c r="AB86" s="13">
        <f t="shared" si="40"/>
        <v>11</v>
      </c>
      <c r="AC86" s="13">
        <f t="shared" si="40"/>
        <v>16</v>
      </c>
      <c r="AD86" s="13">
        <f t="shared" si="40"/>
        <v>18</v>
      </c>
      <c r="AE86" s="13">
        <f t="shared" si="40"/>
        <v>3</v>
      </c>
      <c r="AF86" s="39"/>
      <c r="AG86" s="39"/>
    </row>
    <row r="87" spans="1:33" x14ac:dyDescent="0.25">
      <c r="A87" s="44"/>
      <c r="B87" s="8">
        <v>8</v>
      </c>
      <c r="C87" s="8">
        <v>17</v>
      </c>
      <c r="D87" s="13">
        <f t="shared" ref="D87:AE87" si="41">VALUE(RANK(D136,$D136:$AE136,0))</f>
        <v>8</v>
      </c>
      <c r="E87" s="13">
        <f t="shared" si="41"/>
        <v>21</v>
      </c>
      <c r="F87" s="13">
        <f t="shared" si="41"/>
        <v>10</v>
      </c>
      <c r="G87" s="13">
        <f t="shared" si="41"/>
        <v>19</v>
      </c>
      <c r="H87" s="13">
        <f t="shared" si="41"/>
        <v>5</v>
      </c>
      <c r="I87" s="13">
        <f t="shared" si="41"/>
        <v>2</v>
      </c>
      <c r="J87" s="13">
        <f t="shared" si="41"/>
        <v>13</v>
      </c>
      <c r="K87" s="13">
        <f t="shared" si="41"/>
        <v>3</v>
      </c>
      <c r="L87" s="13">
        <f t="shared" si="41"/>
        <v>11</v>
      </c>
      <c r="M87" s="13">
        <f t="shared" si="41"/>
        <v>16</v>
      </c>
      <c r="N87" s="13">
        <f t="shared" si="41"/>
        <v>27</v>
      </c>
      <c r="O87" s="13">
        <f t="shared" si="41"/>
        <v>6</v>
      </c>
      <c r="P87" s="13">
        <f t="shared" si="41"/>
        <v>24</v>
      </c>
      <c r="Q87" s="13">
        <f t="shared" si="41"/>
        <v>20</v>
      </c>
      <c r="R87" s="13">
        <f t="shared" si="41"/>
        <v>26</v>
      </c>
      <c r="S87" s="13">
        <f t="shared" si="41"/>
        <v>18</v>
      </c>
      <c r="T87" s="13">
        <f t="shared" si="41"/>
        <v>28</v>
      </c>
      <c r="U87" s="13">
        <f t="shared" si="41"/>
        <v>25</v>
      </c>
      <c r="V87" s="13">
        <f t="shared" si="41"/>
        <v>4</v>
      </c>
      <c r="W87" s="13">
        <f t="shared" si="41"/>
        <v>23</v>
      </c>
      <c r="X87" s="13">
        <f t="shared" si="41"/>
        <v>7</v>
      </c>
      <c r="Y87" s="13">
        <f t="shared" si="41"/>
        <v>9</v>
      </c>
      <c r="Z87" s="13">
        <f t="shared" si="41"/>
        <v>12</v>
      </c>
      <c r="AA87" s="13">
        <f t="shared" si="41"/>
        <v>14</v>
      </c>
      <c r="AB87" s="13">
        <f t="shared" si="41"/>
        <v>17</v>
      </c>
      <c r="AC87" s="13">
        <f t="shared" si="41"/>
        <v>22</v>
      </c>
      <c r="AD87" s="13">
        <f t="shared" si="41"/>
        <v>15</v>
      </c>
      <c r="AE87" s="13">
        <f t="shared" si="41"/>
        <v>1</v>
      </c>
      <c r="AF87" s="39"/>
      <c r="AG87" s="39"/>
    </row>
    <row r="88" spans="1:33" x14ac:dyDescent="0.25">
      <c r="A88" s="44"/>
      <c r="B88" s="8">
        <v>10</v>
      </c>
      <c r="C88" s="8">
        <v>19</v>
      </c>
      <c r="D88" s="13">
        <f t="shared" ref="D88:AE88" si="42">VALUE(RANK(D137,$D137:$AE137,0))</f>
        <v>8</v>
      </c>
      <c r="E88" s="13">
        <f t="shared" si="42"/>
        <v>19</v>
      </c>
      <c r="F88" s="13">
        <f t="shared" si="42"/>
        <v>9</v>
      </c>
      <c r="G88" s="13">
        <f t="shared" si="42"/>
        <v>20</v>
      </c>
      <c r="H88" s="13">
        <f t="shared" si="42"/>
        <v>5</v>
      </c>
      <c r="I88" s="13">
        <f t="shared" si="42"/>
        <v>2</v>
      </c>
      <c r="J88" s="13">
        <f t="shared" si="42"/>
        <v>7</v>
      </c>
      <c r="K88" s="13">
        <f t="shared" si="42"/>
        <v>3</v>
      </c>
      <c r="L88" s="13">
        <f t="shared" si="42"/>
        <v>14</v>
      </c>
      <c r="M88" s="13">
        <f t="shared" si="42"/>
        <v>15</v>
      </c>
      <c r="N88" s="13">
        <f t="shared" si="42"/>
        <v>28</v>
      </c>
      <c r="O88" s="13">
        <f t="shared" si="42"/>
        <v>6</v>
      </c>
      <c r="P88" s="13">
        <f t="shared" si="42"/>
        <v>25</v>
      </c>
      <c r="Q88" s="13">
        <f t="shared" si="42"/>
        <v>24</v>
      </c>
      <c r="R88" s="13">
        <f t="shared" si="42"/>
        <v>26</v>
      </c>
      <c r="S88" s="13">
        <f t="shared" si="42"/>
        <v>17</v>
      </c>
      <c r="T88" s="13">
        <f t="shared" si="42"/>
        <v>27</v>
      </c>
      <c r="U88" s="13">
        <f t="shared" si="42"/>
        <v>23</v>
      </c>
      <c r="V88" s="13">
        <f t="shared" si="42"/>
        <v>4</v>
      </c>
      <c r="W88" s="13">
        <f t="shared" si="42"/>
        <v>22</v>
      </c>
      <c r="X88" s="13">
        <f t="shared" si="42"/>
        <v>10</v>
      </c>
      <c r="Y88" s="13">
        <f t="shared" si="42"/>
        <v>11</v>
      </c>
      <c r="Z88" s="13">
        <f t="shared" si="42"/>
        <v>16</v>
      </c>
      <c r="AA88" s="13">
        <f t="shared" si="42"/>
        <v>12</v>
      </c>
      <c r="AB88" s="13">
        <f t="shared" si="42"/>
        <v>18</v>
      </c>
      <c r="AC88" s="13">
        <f t="shared" si="42"/>
        <v>21</v>
      </c>
      <c r="AD88" s="13">
        <f t="shared" si="42"/>
        <v>13</v>
      </c>
      <c r="AE88" s="13">
        <f t="shared" si="42"/>
        <v>1</v>
      </c>
      <c r="AF88" s="39"/>
      <c r="AG88" s="39"/>
    </row>
    <row r="89" spans="1:33" x14ac:dyDescent="0.25">
      <c r="A89" s="45"/>
      <c r="B89" s="6">
        <v>15</v>
      </c>
      <c r="C89" s="6">
        <v>24</v>
      </c>
      <c r="D89" s="15">
        <f t="shared" ref="D89:AE89" si="43">VALUE(RANK(D138,$D138:$AE138,0))</f>
        <v>7</v>
      </c>
      <c r="E89" s="15">
        <f t="shared" si="43"/>
        <v>17</v>
      </c>
      <c r="F89" s="15">
        <f t="shared" si="43"/>
        <v>10</v>
      </c>
      <c r="G89" s="15">
        <f t="shared" si="43"/>
        <v>18</v>
      </c>
      <c r="H89" s="15">
        <f t="shared" si="43"/>
        <v>6</v>
      </c>
      <c r="I89" s="15">
        <f t="shared" si="43"/>
        <v>4</v>
      </c>
      <c r="J89" s="15">
        <f t="shared" si="43"/>
        <v>5</v>
      </c>
      <c r="K89" s="15">
        <f t="shared" si="43"/>
        <v>2</v>
      </c>
      <c r="L89" s="15">
        <f t="shared" si="43"/>
        <v>15</v>
      </c>
      <c r="M89" s="15">
        <f t="shared" si="43"/>
        <v>11</v>
      </c>
      <c r="N89" s="15">
        <f t="shared" si="43"/>
        <v>28</v>
      </c>
      <c r="O89" s="15">
        <f t="shared" si="43"/>
        <v>8</v>
      </c>
      <c r="P89" s="15">
        <f t="shared" si="43"/>
        <v>22</v>
      </c>
      <c r="Q89" s="15">
        <f t="shared" si="43"/>
        <v>23</v>
      </c>
      <c r="R89" s="15">
        <f t="shared" si="43"/>
        <v>24</v>
      </c>
      <c r="S89" s="15">
        <f t="shared" si="43"/>
        <v>26</v>
      </c>
      <c r="T89" s="15">
        <f t="shared" si="43"/>
        <v>27</v>
      </c>
      <c r="U89" s="15">
        <f t="shared" si="43"/>
        <v>21</v>
      </c>
      <c r="V89" s="15">
        <f t="shared" si="43"/>
        <v>3</v>
      </c>
      <c r="W89" s="15">
        <f t="shared" si="43"/>
        <v>25</v>
      </c>
      <c r="X89" s="15">
        <f t="shared" si="43"/>
        <v>12</v>
      </c>
      <c r="Y89" s="15">
        <f t="shared" si="43"/>
        <v>13</v>
      </c>
      <c r="Z89" s="15">
        <f t="shared" si="43"/>
        <v>20</v>
      </c>
      <c r="AA89" s="15">
        <f t="shared" si="43"/>
        <v>14</v>
      </c>
      <c r="AB89" s="15">
        <f t="shared" si="43"/>
        <v>19</v>
      </c>
      <c r="AC89" s="15">
        <f t="shared" si="43"/>
        <v>16</v>
      </c>
      <c r="AD89" s="15">
        <f t="shared" si="43"/>
        <v>9</v>
      </c>
      <c r="AE89" s="15">
        <f t="shared" si="43"/>
        <v>1</v>
      </c>
      <c r="AF89" s="39"/>
      <c r="AG89" s="39"/>
    </row>
    <row r="90" spans="1:33" x14ac:dyDescent="0.25">
      <c r="A90" s="43" t="s">
        <v>528</v>
      </c>
      <c r="B90" s="5">
        <v>3</v>
      </c>
      <c r="C90" s="5">
        <v>12</v>
      </c>
      <c r="D90" s="11">
        <f t="shared" ref="D90:AE90" si="44">VALUE(RANK(D139,$D139:$AE139,0))</f>
        <v>3</v>
      </c>
      <c r="E90" s="11">
        <f t="shared" si="44"/>
        <v>21</v>
      </c>
      <c r="F90" s="11">
        <f t="shared" si="44"/>
        <v>8</v>
      </c>
      <c r="G90" s="11">
        <f t="shared" si="44"/>
        <v>11</v>
      </c>
      <c r="H90" s="11">
        <f t="shared" si="44"/>
        <v>17</v>
      </c>
      <c r="I90" s="11">
        <f t="shared" si="44"/>
        <v>14</v>
      </c>
      <c r="J90" s="11">
        <f t="shared" si="44"/>
        <v>1</v>
      </c>
      <c r="K90" s="11">
        <f t="shared" si="44"/>
        <v>4</v>
      </c>
      <c r="L90" s="11">
        <f t="shared" si="44"/>
        <v>10</v>
      </c>
      <c r="M90" s="11">
        <f t="shared" si="44"/>
        <v>13</v>
      </c>
      <c r="N90" s="11">
        <f t="shared" si="44"/>
        <v>23</v>
      </c>
      <c r="O90" s="11">
        <f t="shared" si="44"/>
        <v>20</v>
      </c>
      <c r="P90" s="11">
        <f t="shared" si="44"/>
        <v>24</v>
      </c>
      <c r="Q90" s="11">
        <f t="shared" si="44"/>
        <v>18</v>
      </c>
      <c r="R90" s="11">
        <f t="shared" si="44"/>
        <v>27</v>
      </c>
      <c r="S90" s="11">
        <f t="shared" si="44"/>
        <v>15</v>
      </c>
      <c r="T90" s="11">
        <f t="shared" si="44"/>
        <v>22</v>
      </c>
      <c r="U90" s="11">
        <f t="shared" si="44"/>
        <v>28</v>
      </c>
      <c r="V90" s="11">
        <f t="shared" si="44"/>
        <v>26</v>
      </c>
      <c r="W90" s="11">
        <f t="shared" si="44"/>
        <v>16</v>
      </c>
      <c r="X90" s="11">
        <f t="shared" si="44"/>
        <v>7</v>
      </c>
      <c r="Y90" s="11">
        <f t="shared" si="44"/>
        <v>2</v>
      </c>
      <c r="Z90" s="11">
        <f t="shared" si="44"/>
        <v>6</v>
      </c>
      <c r="AA90" s="11">
        <f t="shared" si="44"/>
        <v>12</v>
      </c>
      <c r="AB90" s="11">
        <f t="shared" si="44"/>
        <v>19</v>
      </c>
      <c r="AC90" s="11">
        <f t="shared" si="44"/>
        <v>5</v>
      </c>
      <c r="AD90" s="11">
        <f t="shared" si="44"/>
        <v>9</v>
      </c>
      <c r="AE90" s="11">
        <f t="shared" si="44"/>
        <v>25</v>
      </c>
      <c r="AF90" s="39"/>
      <c r="AG90" s="39"/>
    </row>
    <row r="91" spans="1:33" x14ac:dyDescent="0.25">
      <c r="A91" s="44"/>
      <c r="B91" s="8">
        <v>5</v>
      </c>
      <c r="C91" s="8">
        <v>14</v>
      </c>
      <c r="D91" s="13">
        <f t="shared" ref="D91:AE91" si="45">VALUE(RANK(D140,$D140:$AE140,0))</f>
        <v>9</v>
      </c>
      <c r="E91" s="13">
        <f t="shared" si="45"/>
        <v>22</v>
      </c>
      <c r="F91" s="13">
        <f t="shared" si="45"/>
        <v>11</v>
      </c>
      <c r="G91" s="13">
        <f t="shared" si="45"/>
        <v>16</v>
      </c>
      <c r="H91" s="13">
        <f t="shared" si="45"/>
        <v>3</v>
      </c>
      <c r="I91" s="13">
        <f t="shared" si="45"/>
        <v>1</v>
      </c>
      <c r="J91" s="13">
        <f t="shared" si="45"/>
        <v>4</v>
      </c>
      <c r="K91" s="13">
        <f t="shared" si="45"/>
        <v>7</v>
      </c>
      <c r="L91" s="13">
        <f t="shared" si="45"/>
        <v>6</v>
      </c>
      <c r="M91" s="13">
        <f t="shared" si="45"/>
        <v>18</v>
      </c>
      <c r="N91" s="13">
        <f t="shared" si="45"/>
        <v>21</v>
      </c>
      <c r="O91" s="13">
        <f t="shared" si="45"/>
        <v>20</v>
      </c>
      <c r="P91" s="13">
        <f t="shared" si="45"/>
        <v>25</v>
      </c>
      <c r="Q91" s="13">
        <f t="shared" si="45"/>
        <v>15</v>
      </c>
      <c r="R91" s="13">
        <f t="shared" si="45"/>
        <v>28</v>
      </c>
      <c r="S91" s="13">
        <f t="shared" si="45"/>
        <v>17</v>
      </c>
      <c r="T91" s="13">
        <f t="shared" si="45"/>
        <v>26</v>
      </c>
      <c r="U91" s="13">
        <f t="shared" si="45"/>
        <v>27</v>
      </c>
      <c r="V91" s="13">
        <f t="shared" si="45"/>
        <v>19</v>
      </c>
      <c r="W91" s="13">
        <f t="shared" si="45"/>
        <v>24</v>
      </c>
      <c r="X91" s="13">
        <f t="shared" si="45"/>
        <v>8</v>
      </c>
      <c r="Y91" s="13">
        <f t="shared" si="45"/>
        <v>10</v>
      </c>
      <c r="Z91" s="13">
        <f t="shared" si="45"/>
        <v>5</v>
      </c>
      <c r="AA91" s="13">
        <f t="shared" si="45"/>
        <v>13</v>
      </c>
      <c r="AB91" s="13">
        <f t="shared" si="45"/>
        <v>23</v>
      </c>
      <c r="AC91" s="13">
        <f t="shared" si="45"/>
        <v>12</v>
      </c>
      <c r="AD91" s="13">
        <f t="shared" si="45"/>
        <v>14</v>
      </c>
      <c r="AE91" s="13">
        <f t="shared" si="45"/>
        <v>2</v>
      </c>
      <c r="AF91" s="39"/>
      <c r="AG91" s="39"/>
    </row>
    <row r="92" spans="1:33" x14ac:dyDescent="0.25">
      <c r="A92" s="44"/>
      <c r="B92" s="8">
        <v>8</v>
      </c>
      <c r="C92" s="8">
        <v>17</v>
      </c>
      <c r="D92" s="13">
        <f t="shared" ref="D92:AE92" si="46">VALUE(RANK(D141,$D141:$AE141,0))</f>
        <v>6</v>
      </c>
      <c r="E92" s="13">
        <f t="shared" si="46"/>
        <v>23</v>
      </c>
      <c r="F92" s="13">
        <f t="shared" si="46"/>
        <v>9</v>
      </c>
      <c r="G92" s="13">
        <f t="shared" si="46"/>
        <v>13</v>
      </c>
      <c r="H92" s="13">
        <f t="shared" si="46"/>
        <v>8</v>
      </c>
      <c r="I92" s="13">
        <f t="shared" si="46"/>
        <v>1</v>
      </c>
      <c r="J92" s="13">
        <f t="shared" si="46"/>
        <v>11</v>
      </c>
      <c r="K92" s="13">
        <f t="shared" si="46"/>
        <v>2</v>
      </c>
      <c r="L92" s="13">
        <f t="shared" si="46"/>
        <v>7</v>
      </c>
      <c r="M92" s="13">
        <f t="shared" si="46"/>
        <v>21</v>
      </c>
      <c r="N92" s="13">
        <f t="shared" si="46"/>
        <v>27</v>
      </c>
      <c r="O92" s="13">
        <f t="shared" si="46"/>
        <v>14</v>
      </c>
      <c r="P92" s="13">
        <f t="shared" si="46"/>
        <v>25</v>
      </c>
      <c r="Q92" s="13">
        <f t="shared" si="46"/>
        <v>18</v>
      </c>
      <c r="R92" s="13">
        <f t="shared" si="46"/>
        <v>26</v>
      </c>
      <c r="S92" s="13">
        <f t="shared" si="46"/>
        <v>19</v>
      </c>
      <c r="T92" s="13">
        <f t="shared" si="46"/>
        <v>28</v>
      </c>
      <c r="U92" s="13">
        <f t="shared" si="46"/>
        <v>24</v>
      </c>
      <c r="V92" s="13">
        <f t="shared" si="46"/>
        <v>20</v>
      </c>
      <c r="W92" s="13">
        <f t="shared" si="46"/>
        <v>17</v>
      </c>
      <c r="X92" s="13">
        <f t="shared" si="46"/>
        <v>12</v>
      </c>
      <c r="Y92" s="13">
        <f t="shared" si="46"/>
        <v>3</v>
      </c>
      <c r="Z92" s="13">
        <f t="shared" si="46"/>
        <v>4</v>
      </c>
      <c r="AA92" s="13">
        <f t="shared" si="46"/>
        <v>10</v>
      </c>
      <c r="AB92" s="13">
        <f t="shared" si="46"/>
        <v>22</v>
      </c>
      <c r="AC92" s="13">
        <f t="shared" si="46"/>
        <v>16</v>
      </c>
      <c r="AD92" s="13">
        <f t="shared" si="46"/>
        <v>15</v>
      </c>
      <c r="AE92" s="13">
        <f t="shared" si="46"/>
        <v>5</v>
      </c>
      <c r="AF92" s="39"/>
      <c r="AG92" s="39"/>
    </row>
    <row r="93" spans="1:33" x14ac:dyDescent="0.25">
      <c r="A93" s="44"/>
      <c r="B93" s="8">
        <v>10</v>
      </c>
      <c r="C93" s="8">
        <v>19</v>
      </c>
      <c r="D93" s="13">
        <f t="shared" ref="D93:AE93" si="47">VALUE(RANK(D142,$D142:$AE142,0))</f>
        <v>6</v>
      </c>
      <c r="E93" s="13">
        <f t="shared" si="47"/>
        <v>25</v>
      </c>
      <c r="F93" s="13">
        <f t="shared" si="47"/>
        <v>7</v>
      </c>
      <c r="G93" s="13">
        <f t="shared" si="47"/>
        <v>13</v>
      </c>
      <c r="H93" s="13">
        <f t="shared" si="47"/>
        <v>17</v>
      </c>
      <c r="I93" s="13">
        <f t="shared" si="47"/>
        <v>1</v>
      </c>
      <c r="J93" s="13">
        <f t="shared" si="47"/>
        <v>2</v>
      </c>
      <c r="K93" s="13">
        <f t="shared" si="47"/>
        <v>4</v>
      </c>
      <c r="L93" s="13">
        <f t="shared" si="47"/>
        <v>8</v>
      </c>
      <c r="M93" s="13">
        <f t="shared" si="47"/>
        <v>14</v>
      </c>
      <c r="N93" s="13">
        <f t="shared" si="47"/>
        <v>27</v>
      </c>
      <c r="O93" s="13">
        <f t="shared" si="47"/>
        <v>12</v>
      </c>
      <c r="P93" s="13">
        <f t="shared" si="47"/>
        <v>24</v>
      </c>
      <c r="Q93" s="13">
        <f t="shared" si="47"/>
        <v>22</v>
      </c>
      <c r="R93" s="13">
        <f t="shared" si="47"/>
        <v>26</v>
      </c>
      <c r="S93" s="13">
        <f t="shared" si="47"/>
        <v>18</v>
      </c>
      <c r="T93" s="13">
        <f t="shared" si="47"/>
        <v>28</v>
      </c>
      <c r="U93" s="13">
        <f t="shared" si="47"/>
        <v>23</v>
      </c>
      <c r="V93" s="13">
        <f t="shared" si="47"/>
        <v>19</v>
      </c>
      <c r="W93" s="13">
        <f t="shared" si="47"/>
        <v>16</v>
      </c>
      <c r="X93" s="13">
        <f t="shared" si="47"/>
        <v>20</v>
      </c>
      <c r="Y93" s="13">
        <f t="shared" si="47"/>
        <v>5</v>
      </c>
      <c r="Z93" s="13">
        <f t="shared" si="47"/>
        <v>10</v>
      </c>
      <c r="AA93" s="13">
        <f t="shared" si="47"/>
        <v>9</v>
      </c>
      <c r="AB93" s="13">
        <f t="shared" si="47"/>
        <v>21</v>
      </c>
      <c r="AC93" s="13">
        <f t="shared" si="47"/>
        <v>15</v>
      </c>
      <c r="AD93" s="13">
        <f t="shared" si="47"/>
        <v>11</v>
      </c>
      <c r="AE93" s="13">
        <f t="shared" si="47"/>
        <v>3</v>
      </c>
      <c r="AF93" s="39"/>
      <c r="AG93" s="39"/>
    </row>
    <row r="94" spans="1:33" x14ac:dyDescent="0.25">
      <c r="A94" s="45"/>
      <c r="B94" s="6">
        <v>15</v>
      </c>
      <c r="C94" s="6">
        <v>24</v>
      </c>
      <c r="D94" s="15">
        <f t="shared" ref="D94:AE94" si="48">VALUE(RANK(D143,$D143:$AE143,0))</f>
        <v>4</v>
      </c>
      <c r="E94" s="15">
        <f t="shared" si="48"/>
        <v>20</v>
      </c>
      <c r="F94" s="15">
        <f t="shared" si="48"/>
        <v>8</v>
      </c>
      <c r="G94" s="15">
        <f t="shared" si="48"/>
        <v>18</v>
      </c>
      <c r="H94" s="15">
        <f t="shared" si="48"/>
        <v>3</v>
      </c>
      <c r="I94" s="15">
        <f t="shared" si="48"/>
        <v>10</v>
      </c>
      <c r="J94" s="15">
        <f t="shared" si="48"/>
        <v>1</v>
      </c>
      <c r="K94" s="15">
        <f t="shared" si="48"/>
        <v>2</v>
      </c>
      <c r="L94" s="15">
        <f t="shared" si="48"/>
        <v>11</v>
      </c>
      <c r="M94" s="15">
        <f t="shared" si="48"/>
        <v>15</v>
      </c>
      <c r="N94" s="15">
        <f t="shared" si="48"/>
        <v>27</v>
      </c>
      <c r="O94" s="15">
        <f t="shared" si="48"/>
        <v>14</v>
      </c>
      <c r="P94" s="15">
        <f t="shared" si="48"/>
        <v>24</v>
      </c>
      <c r="Q94" s="15">
        <f t="shared" si="48"/>
        <v>23</v>
      </c>
      <c r="R94" s="15">
        <f t="shared" si="48"/>
        <v>25</v>
      </c>
      <c r="S94" s="15">
        <f t="shared" si="48"/>
        <v>21</v>
      </c>
      <c r="T94" s="15">
        <f t="shared" si="48"/>
        <v>28</v>
      </c>
      <c r="U94" s="15">
        <f t="shared" si="48"/>
        <v>22</v>
      </c>
      <c r="V94" s="15">
        <f t="shared" si="48"/>
        <v>16</v>
      </c>
      <c r="W94" s="15">
        <f t="shared" si="48"/>
        <v>26</v>
      </c>
      <c r="X94" s="15">
        <f t="shared" si="48"/>
        <v>6</v>
      </c>
      <c r="Y94" s="15">
        <f t="shared" si="48"/>
        <v>7</v>
      </c>
      <c r="Z94" s="15">
        <f t="shared" si="48"/>
        <v>5</v>
      </c>
      <c r="AA94" s="15">
        <f t="shared" si="48"/>
        <v>12</v>
      </c>
      <c r="AB94" s="15">
        <f t="shared" si="48"/>
        <v>19</v>
      </c>
      <c r="AC94" s="15">
        <f t="shared" si="48"/>
        <v>17</v>
      </c>
      <c r="AD94" s="15">
        <f t="shared" si="48"/>
        <v>13</v>
      </c>
      <c r="AE94" s="15">
        <f t="shared" si="48"/>
        <v>9</v>
      </c>
      <c r="AF94" s="39"/>
      <c r="AG94" s="39"/>
    </row>
    <row r="95" spans="1:33" x14ac:dyDescent="0.25">
      <c r="A95" s="46" t="s">
        <v>1360</v>
      </c>
      <c r="B95" s="46"/>
      <c r="C95" s="46"/>
      <c r="D95" s="21">
        <f t="shared" ref="D95:AE95" si="49">ROUND(AVERAGE(D50:D94),1)</f>
        <v>6.4</v>
      </c>
      <c r="E95" s="21">
        <f t="shared" si="49"/>
        <v>15.2</v>
      </c>
      <c r="F95" s="21">
        <f t="shared" si="49"/>
        <v>9.5</v>
      </c>
      <c r="G95" s="21">
        <f t="shared" si="49"/>
        <v>12</v>
      </c>
      <c r="H95" s="21">
        <f t="shared" si="49"/>
        <v>10.6</v>
      </c>
      <c r="I95" s="21">
        <f t="shared" si="49"/>
        <v>4.9000000000000004</v>
      </c>
      <c r="J95" s="21">
        <f t="shared" si="49"/>
        <v>10.9</v>
      </c>
      <c r="K95" s="21">
        <f t="shared" si="49"/>
        <v>7.1</v>
      </c>
      <c r="L95" s="21">
        <f t="shared" si="49"/>
        <v>13.2</v>
      </c>
      <c r="M95" s="21">
        <f t="shared" si="49"/>
        <v>13.4</v>
      </c>
      <c r="N95" s="21">
        <f t="shared" si="49"/>
        <v>24.2</v>
      </c>
      <c r="O95" s="21">
        <f t="shared" si="49"/>
        <v>11.2</v>
      </c>
      <c r="P95" s="21">
        <f t="shared" si="49"/>
        <v>22.4</v>
      </c>
      <c r="Q95" s="21">
        <f t="shared" si="49"/>
        <v>19.5</v>
      </c>
      <c r="R95" s="21">
        <f t="shared" si="49"/>
        <v>22.7</v>
      </c>
      <c r="S95" s="21">
        <f t="shared" si="49"/>
        <v>21.8</v>
      </c>
      <c r="T95" s="21">
        <f t="shared" si="49"/>
        <v>22.8</v>
      </c>
      <c r="U95" s="21">
        <f t="shared" si="49"/>
        <v>22.8</v>
      </c>
      <c r="V95" s="21">
        <f t="shared" si="49"/>
        <v>14.4</v>
      </c>
      <c r="W95" s="21">
        <f t="shared" si="49"/>
        <v>15.9</v>
      </c>
      <c r="X95" s="21">
        <f t="shared" si="49"/>
        <v>8.6</v>
      </c>
      <c r="Y95" s="21">
        <f t="shared" si="49"/>
        <v>11.5</v>
      </c>
      <c r="Z95" s="21">
        <f t="shared" si="49"/>
        <v>10.5</v>
      </c>
      <c r="AA95" s="21">
        <f t="shared" si="49"/>
        <v>14.3</v>
      </c>
      <c r="AB95" s="21">
        <f t="shared" si="49"/>
        <v>20.5</v>
      </c>
      <c r="AC95" s="21">
        <f t="shared" si="49"/>
        <v>14.2</v>
      </c>
      <c r="AD95" s="21">
        <f t="shared" si="49"/>
        <v>14.4</v>
      </c>
      <c r="AE95" s="21">
        <f t="shared" si="49"/>
        <v>4.0999999999999996</v>
      </c>
      <c r="AF95" s="39"/>
      <c r="AG95" s="39"/>
    </row>
    <row r="96" spans="1:33" x14ac:dyDescent="0.25">
      <c r="A96" s="46" t="s">
        <v>1361</v>
      </c>
      <c r="B96" s="46"/>
      <c r="C96" s="46"/>
      <c r="D96" s="21">
        <f t="shared" ref="D96:AE96" si="50">VALUE(RANK(D95,$D95:$AE95,1))</f>
        <v>3</v>
      </c>
      <c r="E96" s="21">
        <f t="shared" si="50"/>
        <v>19</v>
      </c>
      <c r="F96" s="21">
        <f t="shared" si="50"/>
        <v>6</v>
      </c>
      <c r="G96" s="21">
        <f t="shared" si="50"/>
        <v>12</v>
      </c>
      <c r="H96" s="21">
        <f t="shared" si="50"/>
        <v>8</v>
      </c>
      <c r="I96" s="21">
        <f t="shared" si="50"/>
        <v>2</v>
      </c>
      <c r="J96" s="21">
        <f t="shared" si="50"/>
        <v>9</v>
      </c>
      <c r="K96" s="21">
        <f t="shared" si="50"/>
        <v>4</v>
      </c>
      <c r="L96" s="21">
        <f t="shared" si="50"/>
        <v>13</v>
      </c>
      <c r="M96" s="21">
        <f t="shared" si="50"/>
        <v>14</v>
      </c>
      <c r="N96" s="21">
        <f t="shared" si="50"/>
        <v>28</v>
      </c>
      <c r="O96" s="21">
        <f t="shared" si="50"/>
        <v>10</v>
      </c>
      <c r="P96" s="21">
        <f t="shared" si="50"/>
        <v>24</v>
      </c>
      <c r="Q96" s="21">
        <f t="shared" si="50"/>
        <v>21</v>
      </c>
      <c r="R96" s="21">
        <f t="shared" si="50"/>
        <v>25</v>
      </c>
      <c r="S96" s="21">
        <f t="shared" si="50"/>
        <v>23</v>
      </c>
      <c r="T96" s="21">
        <f t="shared" si="50"/>
        <v>26</v>
      </c>
      <c r="U96" s="21">
        <f t="shared" si="50"/>
        <v>26</v>
      </c>
      <c r="V96" s="21">
        <f t="shared" si="50"/>
        <v>17</v>
      </c>
      <c r="W96" s="21">
        <f t="shared" si="50"/>
        <v>20</v>
      </c>
      <c r="X96" s="21">
        <f t="shared" si="50"/>
        <v>5</v>
      </c>
      <c r="Y96" s="21">
        <f t="shared" si="50"/>
        <v>11</v>
      </c>
      <c r="Z96" s="21">
        <f t="shared" si="50"/>
        <v>7</v>
      </c>
      <c r="AA96" s="21">
        <f t="shared" si="50"/>
        <v>16</v>
      </c>
      <c r="AB96" s="21">
        <f t="shared" si="50"/>
        <v>22</v>
      </c>
      <c r="AC96" s="21">
        <f t="shared" si="50"/>
        <v>15</v>
      </c>
      <c r="AD96" s="21">
        <f t="shared" si="50"/>
        <v>17</v>
      </c>
      <c r="AE96" s="21">
        <f t="shared" si="50"/>
        <v>1</v>
      </c>
      <c r="AF96" s="39"/>
      <c r="AG96" s="39"/>
    </row>
    <row r="97" spans="1:33" x14ac:dyDescent="0.25">
      <c r="AF97" s="39"/>
      <c r="AG97" s="39"/>
    </row>
    <row r="98" spans="1:33" hidden="1" x14ac:dyDescent="0.25">
      <c r="A98" s="1" t="s">
        <v>0</v>
      </c>
      <c r="B98" s="1" t="s">
        <v>1</v>
      </c>
      <c r="C98" s="1" t="s">
        <v>2</v>
      </c>
      <c r="D98" s="1" t="s">
        <v>1364</v>
      </c>
      <c r="E98" s="1" t="s">
        <v>3</v>
      </c>
      <c r="F98" s="1" t="s">
        <v>1365</v>
      </c>
      <c r="G98" s="1" t="s">
        <v>4</v>
      </c>
      <c r="H98" s="1" t="s">
        <v>5</v>
      </c>
      <c r="I98" s="1" t="s">
        <v>6</v>
      </c>
      <c r="J98" s="1" t="s">
        <v>1366</v>
      </c>
      <c r="K98" s="1" t="s">
        <v>7</v>
      </c>
      <c r="L98" s="1" t="s">
        <v>8</v>
      </c>
      <c r="M98" s="1" t="s">
        <v>9</v>
      </c>
      <c r="N98" s="1" t="s">
        <v>1367</v>
      </c>
      <c r="O98" s="1" t="s">
        <v>10</v>
      </c>
      <c r="P98" s="1" t="s">
        <v>1368</v>
      </c>
      <c r="Q98" s="1" t="s">
        <v>1369</v>
      </c>
      <c r="R98" s="1" t="s">
        <v>11</v>
      </c>
      <c r="S98" s="1" t="s">
        <v>1370</v>
      </c>
      <c r="T98" s="1" t="s">
        <v>1371</v>
      </c>
      <c r="U98" s="1" t="s">
        <v>1372</v>
      </c>
      <c r="V98" s="1" t="s">
        <v>1373</v>
      </c>
      <c r="W98" s="1" t="s">
        <v>12</v>
      </c>
      <c r="X98" s="1" t="s">
        <v>1374</v>
      </c>
      <c r="Y98" s="1" t="s">
        <v>13</v>
      </c>
      <c r="Z98" s="1" t="s">
        <v>1375</v>
      </c>
      <c r="AA98" s="1" t="s">
        <v>14</v>
      </c>
      <c r="AB98" s="1" t="s">
        <v>15</v>
      </c>
      <c r="AC98" s="1" t="s">
        <v>1376</v>
      </c>
      <c r="AD98" s="1" t="s">
        <v>1377</v>
      </c>
      <c r="AE98" s="1" t="s">
        <v>1379</v>
      </c>
      <c r="AF98" s="39"/>
      <c r="AG98" s="39"/>
    </row>
    <row r="99" spans="1:33" hidden="1" x14ac:dyDescent="0.25">
      <c r="A99" s="43" t="s">
        <v>16</v>
      </c>
      <c r="B99" s="5">
        <v>3</v>
      </c>
      <c r="C99" s="5">
        <v>12</v>
      </c>
      <c r="D99" s="10">
        <f>IF(_xlfn.NUMBERVALUE(MID(D2,1,FIND("(",D2)-1),".") - _xlfn.NUMBERVALUE(MID(D2,FIND("(",D2)+1,FIND(")",D2)-(FIND("(",D2)+1)),".")&lt;0,0,_xlfn.NUMBERVALUE(MID(D2,1,FIND("(",D2)-1),".") - _xlfn.NUMBERVALUE(MID(D2,FIND("(",D2)+1,FIND(")",D2)-(FIND("(",D2)+1)),"."))</f>
        <v>0.94527499999999998</v>
      </c>
      <c r="E99" s="10">
        <f t="shared" ref="E99:AE99" si="51">IF(_xlfn.NUMBERVALUE(MID(E2,1,FIND("(",E2)-1),".") - _xlfn.NUMBERVALUE(MID(E2,FIND("(",E2)+1,FIND(")",E2)-(FIND("(",E2)+1)),".")&lt;0,0,_xlfn.NUMBERVALUE(MID(E2,1,FIND("(",E2)-1),".") - _xlfn.NUMBERVALUE(MID(E2,FIND("(",E2)+1,FIND(")",E2)-(FIND("(",E2)+1)),"."))</f>
        <v>4.3029999999999985E-2</v>
      </c>
      <c r="F99" s="10">
        <f t="shared" si="51"/>
        <v>0.92011000000000009</v>
      </c>
      <c r="G99" s="10">
        <f t="shared" si="51"/>
        <v>0.94161899999999998</v>
      </c>
      <c r="H99" s="10">
        <f t="shared" si="51"/>
        <v>0.91385999999999989</v>
      </c>
      <c r="I99" s="10">
        <f t="shared" si="51"/>
        <v>0.94267999999999996</v>
      </c>
      <c r="J99" s="10">
        <f t="shared" si="51"/>
        <v>0.91965999999999992</v>
      </c>
      <c r="K99" s="10">
        <f t="shared" si="51"/>
        <v>0.90380999999999989</v>
      </c>
      <c r="L99" s="10">
        <f t="shared" si="51"/>
        <v>0.92136999999999991</v>
      </c>
      <c r="M99" s="10">
        <f t="shared" si="51"/>
        <v>0.23921999999999999</v>
      </c>
      <c r="N99" s="10">
        <f t="shared" si="51"/>
        <v>0.81420999999999999</v>
      </c>
      <c r="O99" s="10">
        <f t="shared" si="51"/>
        <v>0.92144999999999999</v>
      </c>
      <c r="P99" s="10">
        <f t="shared" si="51"/>
        <v>0.40910000000000002</v>
      </c>
      <c r="Q99" s="10">
        <f t="shared" si="51"/>
        <v>0.63634000000000002</v>
      </c>
      <c r="R99" s="10">
        <f t="shared" si="51"/>
        <v>0.26611999999999997</v>
      </c>
      <c r="S99" s="10">
        <f t="shared" si="51"/>
        <v>0.35450999999999999</v>
      </c>
      <c r="T99" s="10">
        <f t="shared" si="51"/>
        <v>0.37734999999999996</v>
      </c>
      <c r="U99" s="10">
        <f t="shared" si="51"/>
        <v>0.46070000000000005</v>
      </c>
      <c r="V99" s="10">
        <f t="shared" si="51"/>
        <v>0.84323999999999999</v>
      </c>
      <c r="W99" s="10">
        <f t="shared" si="51"/>
        <v>0.91499999999999992</v>
      </c>
      <c r="X99" s="10">
        <f t="shared" si="51"/>
        <v>0.90949999999999998</v>
      </c>
      <c r="Y99" s="10">
        <f t="shared" si="51"/>
        <v>0.93239000000000005</v>
      </c>
      <c r="Z99" s="10">
        <f t="shared" si="51"/>
        <v>0.85299999999999998</v>
      </c>
      <c r="AA99" s="10">
        <f t="shared" si="51"/>
        <v>0.88347999999999993</v>
      </c>
      <c r="AB99" s="10">
        <f t="shared" si="51"/>
        <v>1.6928999999999993E-2</v>
      </c>
      <c r="AC99" s="10">
        <f t="shared" si="51"/>
        <v>0.9144199999999999</v>
      </c>
      <c r="AD99" s="10">
        <f t="shared" si="51"/>
        <v>0.88275999999999999</v>
      </c>
      <c r="AE99" s="10">
        <f t="shared" si="51"/>
        <v>0.94511899999999993</v>
      </c>
      <c r="AF99" s="39"/>
      <c r="AG99" s="39"/>
    </row>
    <row r="100" spans="1:33" hidden="1" x14ac:dyDescent="0.25">
      <c r="A100" s="44"/>
      <c r="B100" s="8">
        <v>5</v>
      </c>
      <c r="C100" s="8">
        <v>14</v>
      </c>
      <c r="D100" s="12">
        <f t="shared" ref="D100:D143" si="52">IF(_xlfn.NUMBERVALUE(MID(D3,1,FIND("(",D3)-1),".") - _xlfn.NUMBERVALUE(MID(D3,FIND("(",D3)+1,FIND(")",D3)-(FIND("(",D3)+1)),".")&lt;0,0,_xlfn.NUMBERVALUE(MID(D3,1,FIND("(",D3)-1),".") - _xlfn.NUMBERVALUE(MID(D3,FIND("(",D3)+1,FIND(")",D3)-(FIND("(",D3)+1)),"."))</f>
        <v>0.99897310000000006</v>
      </c>
      <c r="E100" s="12">
        <f t="shared" ref="E100:AE100" si="53">IF(_xlfn.NUMBERVALUE(MID(E3,1,FIND("(",E3)-1),".") - _xlfn.NUMBERVALUE(MID(E3,FIND("(",E3)+1,FIND(")",E3)-(FIND("(",E3)+1)),".")&lt;0,0,_xlfn.NUMBERVALUE(MID(E3,1,FIND("(",E3)-1),".") - _xlfn.NUMBERVALUE(MID(E3,FIND("(",E3)+1,FIND(")",E3)-(FIND("(",E3)+1)),"."))</f>
        <v>0.33859999999999996</v>
      </c>
      <c r="F100" s="12">
        <f t="shared" si="53"/>
        <v>0.99444299999999997</v>
      </c>
      <c r="G100" s="12">
        <f t="shared" si="53"/>
        <v>0.96323999999999999</v>
      </c>
      <c r="H100" s="12">
        <f t="shared" si="53"/>
        <v>0.98948000000000003</v>
      </c>
      <c r="I100" s="12">
        <f t="shared" si="53"/>
        <v>0.99856780000000001</v>
      </c>
      <c r="J100" s="12">
        <f t="shared" si="53"/>
        <v>0.97077000000000002</v>
      </c>
      <c r="K100" s="12">
        <f t="shared" si="53"/>
        <v>0.98655000000000004</v>
      </c>
      <c r="L100" s="12">
        <f t="shared" si="53"/>
        <v>0.99053999999999998</v>
      </c>
      <c r="M100" s="12">
        <f t="shared" si="53"/>
        <v>0.58345000000000002</v>
      </c>
      <c r="N100" s="12">
        <f t="shared" si="53"/>
        <v>0.94462000000000002</v>
      </c>
      <c r="O100" s="12">
        <f t="shared" si="53"/>
        <v>0.93297000000000008</v>
      </c>
      <c r="P100" s="12">
        <f t="shared" si="53"/>
        <v>0.96809999999999996</v>
      </c>
      <c r="Q100" s="12">
        <f t="shared" si="53"/>
        <v>0.97467999999999999</v>
      </c>
      <c r="R100" s="12">
        <f t="shared" si="53"/>
        <v>0.79130000000000011</v>
      </c>
      <c r="S100" s="12">
        <f t="shared" si="53"/>
        <v>0.31074000000000002</v>
      </c>
      <c r="T100" s="12">
        <f t="shared" si="53"/>
        <v>0.99436999999999998</v>
      </c>
      <c r="U100" s="12">
        <f t="shared" si="53"/>
        <v>0.96165</v>
      </c>
      <c r="V100" s="12">
        <f t="shared" si="53"/>
        <v>0.87307000000000001</v>
      </c>
      <c r="W100" s="12">
        <f t="shared" si="53"/>
        <v>0.99419000000000002</v>
      </c>
      <c r="X100" s="12">
        <f t="shared" si="53"/>
        <v>0.99818899999999999</v>
      </c>
      <c r="Y100" s="12">
        <f t="shared" si="53"/>
        <v>0.996722</v>
      </c>
      <c r="Z100" s="12">
        <f t="shared" si="53"/>
        <v>0.98433000000000004</v>
      </c>
      <c r="AA100" s="12">
        <f t="shared" si="53"/>
        <v>0.91214000000000006</v>
      </c>
      <c r="AB100" s="12">
        <f t="shared" si="53"/>
        <v>0.11032999999999998</v>
      </c>
      <c r="AC100" s="12">
        <f t="shared" si="53"/>
        <v>0.99597400000000003</v>
      </c>
      <c r="AD100" s="12">
        <f t="shared" si="53"/>
        <v>0.92519000000000007</v>
      </c>
      <c r="AE100" s="12">
        <f t="shared" si="53"/>
        <v>0.99870579999999998</v>
      </c>
      <c r="AF100" s="39"/>
      <c r="AG100" s="39"/>
    </row>
    <row r="101" spans="1:33" hidden="1" x14ac:dyDescent="0.25">
      <c r="A101" s="44"/>
      <c r="B101" s="8">
        <v>8</v>
      </c>
      <c r="C101" s="8">
        <v>17</v>
      </c>
      <c r="D101" s="12">
        <f t="shared" si="52"/>
        <v>0.9999870500000001</v>
      </c>
      <c r="E101" s="12">
        <f t="shared" ref="E101:AE101" si="54">IF(_xlfn.NUMBERVALUE(MID(E4,1,FIND("(",E4)-1),".") - _xlfn.NUMBERVALUE(MID(E4,FIND("(",E4)+1,FIND(")",E4)-(FIND("(",E4)+1)),".")&lt;0,0,_xlfn.NUMBERVALUE(MID(E4,1,FIND("(",E4)-1),".") - _xlfn.NUMBERVALUE(MID(E4,FIND("(",E4)+1,FIND(")",E4)-(FIND("(",E4)+1)),"."))</f>
        <v>0.77393000000000001</v>
      </c>
      <c r="F101" s="12">
        <f t="shared" si="54"/>
        <v>0.99243999999999999</v>
      </c>
      <c r="G101" s="12">
        <f t="shared" si="54"/>
        <v>0.99996395999999999</v>
      </c>
      <c r="H101" s="12">
        <f t="shared" si="54"/>
        <v>0.99233000000000005</v>
      </c>
      <c r="I101" s="12">
        <f t="shared" si="54"/>
        <v>0.99993469999999995</v>
      </c>
      <c r="J101" s="12">
        <f t="shared" si="54"/>
        <v>0.97784000000000004</v>
      </c>
      <c r="K101" s="12">
        <f t="shared" si="54"/>
        <v>0.98887000000000003</v>
      </c>
      <c r="L101" s="12">
        <f t="shared" si="54"/>
        <v>0.99370999999999998</v>
      </c>
      <c r="M101" s="12">
        <f t="shared" si="54"/>
        <v>0.48271000000000003</v>
      </c>
      <c r="N101" s="12">
        <f t="shared" si="54"/>
        <v>0.7298</v>
      </c>
      <c r="O101" s="12">
        <f t="shared" si="54"/>
        <v>0.99986710000000001</v>
      </c>
      <c r="P101" s="12">
        <f t="shared" si="54"/>
        <v>0.63630999999999993</v>
      </c>
      <c r="Q101" s="12">
        <f t="shared" si="54"/>
        <v>0.98471000000000009</v>
      </c>
      <c r="R101" s="12">
        <f t="shared" si="54"/>
        <v>0.91803999999999997</v>
      </c>
      <c r="S101" s="12">
        <f t="shared" si="54"/>
        <v>0.27442</v>
      </c>
      <c r="T101" s="12">
        <f t="shared" si="54"/>
        <v>0.98587000000000002</v>
      </c>
      <c r="U101" s="12">
        <f t="shared" si="54"/>
        <v>0.74453000000000003</v>
      </c>
      <c r="V101" s="12">
        <f t="shared" si="54"/>
        <v>0.87892000000000003</v>
      </c>
      <c r="W101" s="12">
        <f t="shared" si="54"/>
        <v>0.99969160000000001</v>
      </c>
      <c r="X101" s="12">
        <f t="shared" si="54"/>
        <v>0.99959500000000001</v>
      </c>
      <c r="Y101" s="12">
        <f t="shared" si="54"/>
        <v>0.99971069999999995</v>
      </c>
      <c r="Z101" s="12">
        <f t="shared" si="54"/>
        <v>0.99697899999999995</v>
      </c>
      <c r="AA101" s="12">
        <f t="shared" si="54"/>
        <v>0.92013999999999996</v>
      </c>
      <c r="AB101" s="12">
        <f t="shared" si="54"/>
        <v>0.23603000000000002</v>
      </c>
      <c r="AC101" s="12">
        <f t="shared" si="54"/>
        <v>0.99703299999999995</v>
      </c>
      <c r="AD101" s="12">
        <f t="shared" si="54"/>
        <v>0.98058000000000001</v>
      </c>
      <c r="AE101" s="12">
        <f t="shared" si="54"/>
        <v>0.99992270000000005</v>
      </c>
      <c r="AF101" s="39"/>
      <c r="AG101" s="39"/>
    </row>
    <row r="102" spans="1:33" hidden="1" x14ac:dyDescent="0.25">
      <c r="A102" s="44"/>
      <c r="B102" s="8">
        <v>10</v>
      </c>
      <c r="C102" s="8">
        <v>19</v>
      </c>
      <c r="D102" s="12">
        <f t="shared" si="52"/>
        <v>0.99999963400000003</v>
      </c>
      <c r="E102" s="12">
        <f t="shared" ref="E102:AE102" si="55">IF(_xlfn.NUMBERVALUE(MID(E5,1,FIND("(",E5)-1),".") - _xlfn.NUMBERVALUE(MID(E5,FIND("(",E5)+1,FIND(")",E5)-(FIND("(",E5)+1)),".")&lt;0,0,_xlfn.NUMBERVALUE(MID(E5,1,FIND("(",E5)-1),".") - _xlfn.NUMBERVALUE(MID(E5,FIND("(",E5)+1,FIND(")",E5)-(FIND("(",E5)+1)),"."))</f>
        <v>0.80683000000000005</v>
      </c>
      <c r="F102" s="12">
        <f t="shared" si="55"/>
        <v>0.99591399999999997</v>
      </c>
      <c r="G102" s="12">
        <f t="shared" si="55"/>
        <v>0.99999917400000005</v>
      </c>
      <c r="H102" s="12">
        <f t="shared" si="55"/>
        <v>0.99575200000000008</v>
      </c>
      <c r="I102" s="12">
        <f t="shared" si="55"/>
        <v>0.99999861000000001</v>
      </c>
      <c r="J102" s="12">
        <f t="shared" si="55"/>
        <v>0.98202999999999996</v>
      </c>
      <c r="K102" s="12">
        <f t="shared" si="55"/>
        <v>0.99250999999999989</v>
      </c>
      <c r="L102" s="12">
        <f t="shared" si="55"/>
        <v>0.99582999999999999</v>
      </c>
      <c r="M102" s="12">
        <f t="shared" si="55"/>
        <v>0.67090000000000005</v>
      </c>
      <c r="N102" s="12">
        <f t="shared" si="55"/>
        <v>0.7295100000000001</v>
      </c>
      <c r="O102" s="12">
        <f t="shared" si="55"/>
        <v>0.99999682999999995</v>
      </c>
      <c r="P102" s="12">
        <f t="shared" si="55"/>
        <v>0.94482999999999995</v>
      </c>
      <c r="Q102" s="12">
        <f t="shared" si="55"/>
        <v>0.99258999999999997</v>
      </c>
      <c r="R102" s="12">
        <f t="shared" si="55"/>
        <v>0.99429000000000001</v>
      </c>
      <c r="S102" s="12">
        <f t="shared" si="55"/>
        <v>0.26356999999999997</v>
      </c>
      <c r="T102" s="12">
        <f t="shared" si="55"/>
        <v>0.99948199999999998</v>
      </c>
      <c r="U102" s="12">
        <f t="shared" si="55"/>
        <v>0.51595999999999997</v>
      </c>
      <c r="V102" s="12">
        <f t="shared" si="55"/>
        <v>0.97237000000000007</v>
      </c>
      <c r="W102" s="12">
        <f t="shared" si="55"/>
        <v>0.9999787</v>
      </c>
      <c r="X102" s="12">
        <f t="shared" si="55"/>
        <v>0.99981510000000007</v>
      </c>
      <c r="Y102" s="12">
        <f t="shared" si="55"/>
        <v>0.99995480000000003</v>
      </c>
      <c r="Z102" s="12">
        <f t="shared" si="55"/>
        <v>0.99798200000000004</v>
      </c>
      <c r="AA102" s="12">
        <f t="shared" si="55"/>
        <v>0.99888200000000005</v>
      </c>
      <c r="AB102" s="12">
        <f t="shared" si="55"/>
        <v>0.24607000000000001</v>
      </c>
      <c r="AC102" s="12">
        <f t="shared" si="55"/>
        <v>0.99831999999999999</v>
      </c>
      <c r="AD102" s="12">
        <f t="shared" si="55"/>
        <v>0.9997954</v>
      </c>
      <c r="AE102" s="12">
        <f t="shared" si="55"/>
        <v>0.99999868999999997</v>
      </c>
      <c r="AF102" s="39"/>
      <c r="AG102" s="39"/>
    </row>
    <row r="103" spans="1:33" hidden="1" x14ac:dyDescent="0.25">
      <c r="A103" s="45"/>
      <c r="B103" s="6">
        <v>15</v>
      </c>
      <c r="C103" s="6">
        <v>24</v>
      </c>
      <c r="D103" s="14">
        <f t="shared" si="52"/>
        <v>0.99999977399999995</v>
      </c>
      <c r="E103" s="14">
        <f t="shared" ref="E103:AE103" si="56">IF(_xlfn.NUMBERVALUE(MID(E6,1,FIND("(",E6)-1),".") - _xlfn.NUMBERVALUE(MID(E6,FIND("(",E6)+1,FIND(")",E6)-(FIND("(",E6)+1)),".")&lt;0,0,_xlfn.NUMBERVALUE(MID(E6,1,FIND("(",E6)-1),".") - _xlfn.NUMBERVALUE(MID(E6,FIND("(",E6)+1,FIND(")",E6)-(FIND("(",E6)+1)),"."))</f>
        <v>0.86456</v>
      </c>
      <c r="F103" s="14">
        <f t="shared" si="56"/>
        <v>0.99094000000000004</v>
      </c>
      <c r="G103" s="14">
        <f t="shared" si="56"/>
        <v>0.99999976899999998</v>
      </c>
      <c r="H103" s="14">
        <f t="shared" si="56"/>
        <v>0.99322999999999995</v>
      </c>
      <c r="I103" s="14">
        <f t="shared" si="56"/>
        <v>0.99997980000000009</v>
      </c>
      <c r="J103" s="14">
        <f t="shared" si="56"/>
        <v>0.97160000000000002</v>
      </c>
      <c r="K103" s="14">
        <f t="shared" si="56"/>
        <v>0.94717000000000007</v>
      </c>
      <c r="L103" s="14">
        <f t="shared" si="56"/>
        <v>0.99438000000000004</v>
      </c>
      <c r="M103" s="14">
        <f t="shared" si="56"/>
        <v>0.38351000000000002</v>
      </c>
      <c r="N103" s="14">
        <f t="shared" si="56"/>
        <v>0.42412000000000005</v>
      </c>
      <c r="O103" s="14">
        <f t="shared" si="56"/>
        <v>0.99999762000000003</v>
      </c>
      <c r="P103" s="14">
        <f t="shared" si="56"/>
        <v>0.91647999999999996</v>
      </c>
      <c r="Q103" s="14">
        <f t="shared" si="56"/>
        <v>0.99387999999999999</v>
      </c>
      <c r="R103" s="14">
        <f t="shared" si="56"/>
        <v>0.99826999999999999</v>
      </c>
      <c r="S103" s="14">
        <f t="shared" si="56"/>
        <v>0.17291999999999999</v>
      </c>
      <c r="T103" s="14">
        <f t="shared" si="56"/>
        <v>0.74229999999999996</v>
      </c>
      <c r="U103" s="14">
        <f t="shared" si="56"/>
        <v>0.87346999999999997</v>
      </c>
      <c r="V103" s="14">
        <f t="shared" si="56"/>
        <v>0.99944</v>
      </c>
      <c r="W103" s="14">
        <f t="shared" si="56"/>
        <v>0.80583000000000005</v>
      </c>
      <c r="X103" s="14">
        <f t="shared" si="56"/>
        <v>0.99956100000000003</v>
      </c>
      <c r="Y103" s="14">
        <f t="shared" si="56"/>
        <v>0.99998496000000003</v>
      </c>
      <c r="Z103" s="14">
        <f t="shared" si="56"/>
        <v>0.97386000000000006</v>
      </c>
      <c r="AA103" s="14">
        <f t="shared" si="56"/>
        <v>0.99620400000000009</v>
      </c>
      <c r="AB103" s="14">
        <f t="shared" si="56"/>
        <v>0.1803044</v>
      </c>
      <c r="AC103" s="14">
        <f t="shared" si="56"/>
        <v>0.99838899999999997</v>
      </c>
      <c r="AD103" s="14">
        <f t="shared" si="56"/>
        <v>0.99996189999999996</v>
      </c>
      <c r="AE103" s="14">
        <f t="shared" si="56"/>
        <v>0.99988010000000005</v>
      </c>
      <c r="AF103" s="39"/>
      <c r="AG103" s="39"/>
    </row>
    <row r="104" spans="1:33" hidden="1" x14ac:dyDescent="0.25">
      <c r="A104" s="43" t="s">
        <v>81</v>
      </c>
      <c r="B104" s="5">
        <v>3</v>
      </c>
      <c r="C104" s="5">
        <v>12</v>
      </c>
      <c r="D104" s="10">
        <f t="shared" si="52"/>
        <v>0.93501200000000007</v>
      </c>
      <c r="E104" s="10">
        <f t="shared" ref="E104:AE104" si="57">IF(_xlfn.NUMBERVALUE(MID(E7,1,FIND("(",E7)-1),".") - _xlfn.NUMBERVALUE(MID(E7,FIND("(",E7)+1,FIND(")",E7)-(FIND("(",E7)+1)),".")&lt;0,0,_xlfn.NUMBERVALUE(MID(E7,1,FIND("(",E7)-1),".") - _xlfn.NUMBERVALUE(MID(E7,FIND("(",E7)+1,FIND(")",E7)-(FIND("(",E7)+1)),"."))</f>
        <v>0.90341000000000005</v>
      </c>
      <c r="F104" s="10">
        <f t="shared" si="57"/>
        <v>0.93179999999999996</v>
      </c>
      <c r="G104" s="10">
        <f t="shared" si="57"/>
        <v>0.93155999999999994</v>
      </c>
      <c r="H104" s="10">
        <f t="shared" si="57"/>
        <v>0.92536000000000007</v>
      </c>
      <c r="I104" s="10">
        <f t="shared" si="57"/>
        <v>0.93354700000000002</v>
      </c>
      <c r="J104" s="10">
        <f t="shared" si="57"/>
        <v>0.92118999999999995</v>
      </c>
      <c r="K104" s="10">
        <f t="shared" si="57"/>
        <v>0.92764999999999997</v>
      </c>
      <c r="L104" s="10">
        <f t="shared" si="57"/>
        <v>0.92471000000000003</v>
      </c>
      <c r="M104" s="10">
        <f t="shared" si="57"/>
        <v>0.92680000000000007</v>
      </c>
      <c r="N104" s="10">
        <f t="shared" si="57"/>
        <v>0.89778000000000002</v>
      </c>
      <c r="O104" s="10">
        <f t="shared" si="57"/>
        <v>0.91527000000000003</v>
      </c>
      <c r="P104" s="10">
        <f t="shared" si="57"/>
        <v>0.86742000000000008</v>
      </c>
      <c r="Q104" s="10">
        <f t="shared" si="57"/>
        <v>0.92150999999999994</v>
      </c>
      <c r="R104" s="10">
        <f t="shared" si="57"/>
        <v>0.87740999999999991</v>
      </c>
      <c r="S104" s="10">
        <f t="shared" si="57"/>
        <v>0.87371999999999994</v>
      </c>
      <c r="T104" s="10">
        <f t="shared" si="57"/>
        <v>0.91708000000000001</v>
      </c>
      <c r="U104" s="10">
        <f t="shared" si="57"/>
        <v>0.8631899999999999</v>
      </c>
      <c r="V104" s="10">
        <f t="shared" si="57"/>
        <v>0.92083999999999999</v>
      </c>
      <c r="W104" s="10">
        <f t="shared" si="57"/>
        <v>0.88714999999999999</v>
      </c>
      <c r="X104" s="10">
        <f t="shared" si="57"/>
        <v>0.92876999999999998</v>
      </c>
      <c r="Y104" s="10">
        <f t="shared" si="57"/>
        <v>0.92942000000000002</v>
      </c>
      <c r="Z104" s="10">
        <f t="shared" si="57"/>
        <v>0.92415999999999998</v>
      </c>
      <c r="AA104" s="10">
        <f t="shared" si="57"/>
        <v>0.92057999999999995</v>
      </c>
      <c r="AB104" s="10">
        <f t="shared" si="57"/>
        <v>0.93242000000000003</v>
      </c>
      <c r="AC104" s="10">
        <f t="shared" si="57"/>
        <v>0.93245</v>
      </c>
      <c r="AD104" s="10">
        <f t="shared" si="57"/>
        <v>0.92266999999999999</v>
      </c>
      <c r="AE104" s="10">
        <f t="shared" si="57"/>
        <v>0.92662</v>
      </c>
      <c r="AF104" s="39"/>
      <c r="AG104" s="39"/>
    </row>
    <row r="105" spans="1:33" hidden="1" x14ac:dyDescent="0.25">
      <c r="A105" s="44"/>
      <c r="B105" s="8">
        <v>5</v>
      </c>
      <c r="C105" s="8">
        <v>14</v>
      </c>
      <c r="D105" s="12">
        <f t="shared" si="52"/>
        <v>0.99812400000000001</v>
      </c>
      <c r="E105" s="12">
        <f t="shared" ref="E105:AE105" si="58">IF(_xlfn.NUMBERVALUE(MID(E8,1,FIND("(",E8)-1),".") - _xlfn.NUMBERVALUE(MID(E8,FIND("(",E8)+1,FIND(")",E8)-(FIND("(",E8)+1)),".")&lt;0,0,_xlfn.NUMBERVALUE(MID(E8,1,FIND("(",E8)-1),".") - _xlfn.NUMBERVALUE(MID(E8,FIND("(",E8)+1,FIND(")",E8)-(FIND("(",E8)+1)),"."))</f>
        <v>0.99662099999999998</v>
      </c>
      <c r="F105" s="12">
        <f t="shared" si="58"/>
        <v>0.99612699999999998</v>
      </c>
      <c r="G105" s="12">
        <f t="shared" si="58"/>
        <v>0.996475</v>
      </c>
      <c r="H105" s="12">
        <f t="shared" si="58"/>
        <v>0.99560899999999997</v>
      </c>
      <c r="I105" s="12">
        <f t="shared" si="58"/>
        <v>0.99783900000000003</v>
      </c>
      <c r="J105" s="12">
        <f t="shared" si="58"/>
        <v>0.96787000000000001</v>
      </c>
      <c r="K105" s="12">
        <f t="shared" si="58"/>
        <v>0.9798</v>
      </c>
      <c r="L105" s="12">
        <f t="shared" si="58"/>
        <v>0.99287700000000001</v>
      </c>
      <c r="M105" s="12">
        <f t="shared" si="58"/>
        <v>0.99663800000000002</v>
      </c>
      <c r="N105" s="12">
        <f t="shared" si="58"/>
        <v>0.96515000000000006</v>
      </c>
      <c r="O105" s="12">
        <f t="shared" si="58"/>
        <v>0.99175999999999997</v>
      </c>
      <c r="P105" s="12">
        <f t="shared" si="58"/>
        <v>0.99429999999999996</v>
      </c>
      <c r="Q105" s="12">
        <f t="shared" si="58"/>
        <v>0.97510000000000008</v>
      </c>
      <c r="R105" s="12">
        <f t="shared" si="58"/>
        <v>0.93867</v>
      </c>
      <c r="S105" s="12">
        <f t="shared" si="58"/>
        <v>0.99068999999999996</v>
      </c>
      <c r="T105" s="12">
        <f t="shared" si="58"/>
        <v>0.98861999999999994</v>
      </c>
      <c r="U105" s="12">
        <f t="shared" si="58"/>
        <v>0.98904999999999998</v>
      </c>
      <c r="V105" s="12">
        <f t="shared" si="58"/>
        <v>0.99146000000000001</v>
      </c>
      <c r="W105" s="12">
        <f t="shared" si="58"/>
        <v>0.99620000000000009</v>
      </c>
      <c r="X105" s="12">
        <f t="shared" si="58"/>
        <v>0.99655500000000008</v>
      </c>
      <c r="Y105" s="12">
        <f t="shared" si="58"/>
        <v>0.99517500000000003</v>
      </c>
      <c r="Z105" s="12">
        <f t="shared" si="58"/>
        <v>0.99512199999999995</v>
      </c>
      <c r="AA105" s="12">
        <f t="shared" si="58"/>
        <v>0.99233900000000008</v>
      </c>
      <c r="AB105" s="12">
        <f t="shared" si="58"/>
        <v>0.996637</v>
      </c>
      <c r="AC105" s="12">
        <f t="shared" si="58"/>
        <v>0.99631100000000006</v>
      </c>
      <c r="AD105" s="12">
        <f t="shared" si="58"/>
        <v>0.98960999999999999</v>
      </c>
      <c r="AE105" s="12">
        <f t="shared" si="58"/>
        <v>0.99791060000000009</v>
      </c>
      <c r="AF105" s="39"/>
      <c r="AG105" s="39"/>
    </row>
    <row r="106" spans="1:33" hidden="1" x14ac:dyDescent="0.25">
      <c r="A106" s="44"/>
      <c r="B106" s="8">
        <v>8</v>
      </c>
      <c r="C106" s="8">
        <v>17</v>
      </c>
      <c r="D106" s="12">
        <f t="shared" si="52"/>
        <v>0.99917900000000004</v>
      </c>
      <c r="E106" s="12">
        <f t="shared" ref="E106:AE106" si="59">IF(_xlfn.NUMBERVALUE(MID(E9,1,FIND("(",E9)-1),".") - _xlfn.NUMBERVALUE(MID(E9,FIND("(",E9)+1,FIND(")",E9)-(FIND("(",E9)+1)),".")&lt;0,0,_xlfn.NUMBERVALUE(MID(E9,1,FIND("(",E9)-1),".") - _xlfn.NUMBERVALUE(MID(E9,FIND("(",E9)+1,FIND(")",E9)-(FIND("(",E9)+1)),"."))</f>
        <v>0.99993569999999998</v>
      </c>
      <c r="F106" s="12">
        <f t="shared" si="59"/>
        <v>0.99653499999999995</v>
      </c>
      <c r="G106" s="12">
        <f t="shared" si="59"/>
        <v>0.99768500000000004</v>
      </c>
      <c r="H106" s="12">
        <f t="shared" si="59"/>
        <v>0.99634800000000001</v>
      </c>
      <c r="I106" s="12">
        <f t="shared" si="59"/>
        <v>0.99893100000000001</v>
      </c>
      <c r="J106" s="12">
        <f t="shared" si="59"/>
        <v>0.98004000000000002</v>
      </c>
      <c r="K106" s="12">
        <f t="shared" si="59"/>
        <v>0.97019</v>
      </c>
      <c r="L106" s="12">
        <f t="shared" si="59"/>
        <v>0.99346699999999999</v>
      </c>
      <c r="M106" s="12">
        <f t="shared" si="59"/>
        <v>0.99777000000000005</v>
      </c>
      <c r="N106" s="12">
        <f t="shared" si="59"/>
        <v>0.94221999999999995</v>
      </c>
      <c r="O106" s="12">
        <f t="shared" si="59"/>
        <v>0.99654100000000001</v>
      </c>
      <c r="P106" s="12">
        <f t="shared" si="59"/>
        <v>0.95714999999999995</v>
      </c>
      <c r="Q106" s="12">
        <f t="shared" si="59"/>
        <v>0.95589999999999997</v>
      </c>
      <c r="R106" s="12">
        <f t="shared" si="59"/>
        <v>0.99123000000000006</v>
      </c>
      <c r="S106" s="12">
        <f t="shared" si="59"/>
        <v>0.99869799999999997</v>
      </c>
      <c r="T106" s="12">
        <f t="shared" si="59"/>
        <v>8.8980000000000004E-2</v>
      </c>
      <c r="U106" s="12">
        <f t="shared" si="59"/>
        <v>0.97065999999999997</v>
      </c>
      <c r="V106" s="12">
        <f t="shared" si="59"/>
        <v>0.99623799999999996</v>
      </c>
      <c r="W106" s="12">
        <f t="shared" si="59"/>
        <v>0.99245000000000005</v>
      </c>
      <c r="X106" s="12">
        <f t="shared" si="59"/>
        <v>0.99608999999999992</v>
      </c>
      <c r="Y106" s="12">
        <f t="shared" si="59"/>
        <v>0.99755499999999997</v>
      </c>
      <c r="Z106" s="12">
        <f t="shared" si="59"/>
        <v>0.98549999999999993</v>
      </c>
      <c r="AA106" s="12">
        <f t="shared" si="59"/>
        <v>0.99107999999999996</v>
      </c>
      <c r="AB106" s="12">
        <f t="shared" si="59"/>
        <v>0.96317000000000008</v>
      </c>
      <c r="AC106" s="12">
        <f t="shared" si="59"/>
        <v>0.99748399999999993</v>
      </c>
      <c r="AD106" s="12">
        <f t="shared" si="59"/>
        <v>0.99521199999999999</v>
      </c>
      <c r="AE106" s="12">
        <f t="shared" si="59"/>
        <v>0.99986890000000006</v>
      </c>
      <c r="AF106" s="39"/>
      <c r="AG106" s="39"/>
    </row>
    <row r="107" spans="1:33" hidden="1" x14ac:dyDescent="0.25">
      <c r="A107" s="44"/>
      <c r="B107" s="8">
        <v>10</v>
      </c>
      <c r="C107" s="8">
        <v>19</v>
      </c>
      <c r="D107" s="12">
        <f t="shared" si="52"/>
        <v>0.99965499999999996</v>
      </c>
      <c r="E107" s="12">
        <f t="shared" ref="E107:AE107" si="60">IF(_xlfn.NUMBERVALUE(MID(E10,1,FIND("(",E10)-1),".") - _xlfn.NUMBERVALUE(MID(E10,FIND("(",E10)+1,FIND(")",E10)-(FIND("(",E10)+1)),".")&lt;0,0,_xlfn.NUMBERVALUE(MID(E10,1,FIND("(",E10)-1),".") - _xlfn.NUMBERVALUE(MID(E10,FIND("(",E10)+1,FIND(")",E10)-(FIND("(",E10)+1)),"."))</f>
        <v>0.99999864000000005</v>
      </c>
      <c r="F107" s="12">
        <f t="shared" si="60"/>
        <v>0.99792000000000003</v>
      </c>
      <c r="G107" s="12">
        <f t="shared" si="60"/>
        <v>0.99860499999999996</v>
      </c>
      <c r="H107" s="12">
        <f t="shared" si="60"/>
        <v>0.99786900000000001</v>
      </c>
      <c r="I107" s="12">
        <f t="shared" si="60"/>
        <v>0.99949700000000008</v>
      </c>
      <c r="J107" s="12">
        <f t="shared" si="60"/>
        <v>0.97343999999999997</v>
      </c>
      <c r="K107" s="12">
        <f t="shared" si="60"/>
        <v>0.98516000000000004</v>
      </c>
      <c r="L107" s="12">
        <f t="shared" si="60"/>
        <v>0.99546600000000007</v>
      </c>
      <c r="M107" s="12">
        <f t="shared" si="60"/>
        <v>0.99872899999999998</v>
      </c>
      <c r="N107" s="12">
        <f t="shared" si="60"/>
        <v>0.94662000000000002</v>
      </c>
      <c r="O107" s="12">
        <f t="shared" si="60"/>
        <v>0.99789300000000003</v>
      </c>
      <c r="P107" s="12">
        <f t="shared" si="60"/>
        <v>0.98558999999999997</v>
      </c>
      <c r="Q107" s="12">
        <f t="shared" si="60"/>
        <v>0.95628999999999997</v>
      </c>
      <c r="R107" s="12">
        <f t="shared" si="60"/>
        <v>0.99969749999999991</v>
      </c>
      <c r="S107" s="12">
        <f t="shared" si="60"/>
        <v>0.99972179999999999</v>
      </c>
      <c r="T107" s="12">
        <f t="shared" si="60"/>
        <v>0</v>
      </c>
      <c r="U107" s="12">
        <f t="shared" si="60"/>
        <v>0.99253999999999998</v>
      </c>
      <c r="V107" s="12">
        <f t="shared" si="60"/>
        <v>0.99637799999999999</v>
      </c>
      <c r="W107" s="12">
        <f t="shared" si="60"/>
        <v>0.98594999999999999</v>
      </c>
      <c r="X107" s="12">
        <f t="shared" si="60"/>
        <v>0.99821000000000004</v>
      </c>
      <c r="Y107" s="12">
        <f t="shared" si="60"/>
        <v>0.99878400000000001</v>
      </c>
      <c r="Z107" s="12">
        <f t="shared" si="60"/>
        <v>0.99014999999999997</v>
      </c>
      <c r="AA107" s="12">
        <f t="shared" si="60"/>
        <v>0.99201000000000006</v>
      </c>
      <c r="AB107" s="12">
        <f t="shared" si="60"/>
        <v>0.91918200000000005</v>
      </c>
      <c r="AC107" s="12">
        <f t="shared" si="60"/>
        <v>0.99892300000000001</v>
      </c>
      <c r="AD107" s="12">
        <f t="shared" si="60"/>
        <v>0.99618299999999993</v>
      </c>
      <c r="AE107" s="12">
        <f t="shared" si="60"/>
        <v>0.99991410000000003</v>
      </c>
      <c r="AF107" s="39"/>
      <c r="AG107" s="39"/>
    </row>
    <row r="108" spans="1:33" hidden="1" x14ac:dyDescent="0.25">
      <c r="A108" s="45"/>
      <c r="B108" s="6">
        <v>15</v>
      </c>
      <c r="C108" s="6">
        <v>24</v>
      </c>
      <c r="D108" s="14">
        <f t="shared" si="52"/>
        <v>0.99845600000000001</v>
      </c>
      <c r="E108" s="14">
        <f t="shared" ref="E108:AE108" si="61">IF(_xlfn.NUMBERVALUE(MID(E11,1,FIND("(",E11)-1),".") - _xlfn.NUMBERVALUE(MID(E11,FIND("(",E11)+1,FIND(")",E11)-(FIND("(",E11)+1)),".")&lt;0,0,_xlfn.NUMBERVALUE(MID(E11,1,FIND("(",E11)-1),".") - _xlfn.NUMBERVALUE(MID(E11,FIND("(",E11)+1,FIND(")",E11)-(FIND("(",E11)+1)),"."))</f>
        <v>0.99999963400000003</v>
      </c>
      <c r="F108" s="14">
        <f t="shared" si="61"/>
        <v>0.99630000000000007</v>
      </c>
      <c r="G108" s="14">
        <f t="shared" si="61"/>
        <v>0.997251</v>
      </c>
      <c r="H108" s="14">
        <f t="shared" si="61"/>
        <v>0.99331999999999998</v>
      </c>
      <c r="I108" s="14">
        <f t="shared" si="61"/>
        <v>0.998726</v>
      </c>
      <c r="J108" s="14">
        <f t="shared" si="61"/>
        <v>0.96580999999999995</v>
      </c>
      <c r="K108" s="14">
        <f t="shared" si="61"/>
        <v>0.97874000000000005</v>
      </c>
      <c r="L108" s="14">
        <f t="shared" si="61"/>
        <v>0.99352200000000002</v>
      </c>
      <c r="M108" s="14">
        <f t="shared" si="61"/>
        <v>0.99641999999999997</v>
      </c>
      <c r="N108" s="14">
        <f t="shared" si="61"/>
        <v>0.93076999999999999</v>
      </c>
      <c r="O108" s="14">
        <f t="shared" si="61"/>
        <v>0.99633000000000005</v>
      </c>
      <c r="P108" s="14">
        <f t="shared" si="61"/>
        <v>0.91288999999999998</v>
      </c>
      <c r="Q108" s="14">
        <f t="shared" si="61"/>
        <v>0.94512999999999991</v>
      </c>
      <c r="R108" s="14">
        <f t="shared" si="61"/>
        <v>0.99881399999999998</v>
      </c>
      <c r="S108" s="14">
        <f t="shared" si="61"/>
        <v>0.95782</v>
      </c>
      <c r="T108" s="14">
        <f t="shared" si="61"/>
        <v>4.0679999999999994E-2</v>
      </c>
      <c r="U108" s="14">
        <f t="shared" si="61"/>
        <v>0.89878999999999998</v>
      </c>
      <c r="V108" s="14">
        <f t="shared" si="61"/>
        <v>0.99797000000000002</v>
      </c>
      <c r="W108" s="14">
        <f t="shared" si="61"/>
        <v>0.81169999999999998</v>
      </c>
      <c r="X108" s="14">
        <f t="shared" si="61"/>
        <v>0.99234</v>
      </c>
      <c r="Y108" s="14">
        <f t="shared" si="61"/>
        <v>0.99773200000000006</v>
      </c>
      <c r="Z108" s="14">
        <f t="shared" si="61"/>
        <v>0.97472000000000003</v>
      </c>
      <c r="AA108" s="14">
        <f t="shared" si="61"/>
        <v>0.98680999999999996</v>
      </c>
      <c r="AB108" s="14">
        <f t="shared" si="61"/>
        <v>0.75313719999999995</v>
      </c>
      <c r="AC108" s="14">
        <f t="shared" si="61"/>
        <v>0.99907499999999994</v>
      </c>
      <c r="AD108" s="14">
        <f t="shared" si="61"/>
        <v>0.99652999999999992</v>
      </c>
      <c r="AE108" s="14">
        <f t="shared" si="61"/>
        <v>0.99999800000000005</v>
      </c>
      <c r="AF108" s="39"/>
      <c r="AG108" s="39"/>
    </row>
    <row r="109" spans="1:33" hidden="1" x14ac:dyDescent="0.25">
      <c r="A109" s="43" t="s">
        <v>147</v>
      </c>
      <c r="B109" s="5">
        <v>3</v>
      </c>
      <c r="C109" s="5">
        <v>12</v>
      </c>
      <c r="D109" s="10">
        <f t="shared" si="52"/>
        <v>0.39557000000000003</v>
      </c>
      <c r="E109" s="10">
        <f t="shared" ref="E109:AE109" si="62">IF(_xlfn.NUMBERVALUE(MID(E12,1,FIND("(",E12)-1),".") - _xlfn.NUMBERVALUE(MID(E12,FIND("(",E12)+1,FIND(")",E12)-(FIND("(",E12)+1)),".")&lt;0,0,_xlfn.NUMBERVALUE(MID(E12,1,FIND("(",E12)-1),".") - _xlfn.NUMBERVALUE(MID(E12,FIND("(",E12)+1,FIND(")",E12)-(FIND("(",E12)+1)),"."))</f>
        <v>0.41611199999999998</v>
      </c>
      <c r="F109" s="10">
        <f t="shared" si="62"/>
        <v>0.39138999999999996</v>
      </c>
      <c r="G109" s="10">
        <f t="shared" si="62"/>
        <v>0.3926</v>
      </c>
      <c r="H109" s="10">
        <f t="shared" si="62"/>
        <v>0.39940000000000003</v>
      </c>
      <c r="I109" s="10">
        <f t="shared" si="62"/>
        <v>0.39290999999999998</v>
      </c>
      <c r="J109" s="10">
        <f t="shared" si="62"/>
        <v>0.39279000000000003</v>
      </c>
      <c r="K109" s="10">
        <f t="shared" si="62"/>
        <v>0.41048399999999996</v>
      </c>
      <c r="L109" s="10">
        <f t="shared" si="62"/>
        <v>0.37157000000000001</v>
      </c>
      <c r="M109" s="10">
        <f t="shared" si="62"/>
        <v>0.41326999999999997</v>
      </c>
      <c r="N109" s="10">
        <f t="shared" si="62"/>
        <v>0.35805999999999999</v>
      </c>
      <c r="O109" s="10">
        <f t="shared" si="62"/>
        <v>0.39906000000000003</v>
      </c>
      <c r="P109" s="10">
        <f t="shared" si="62"/>
        <v>0.36073</v>
      </c>
      <c r="Q109" s="10">
        <f t="shared" si="62"/>
        <v>0.34052000000000004</v>
      </c>
      <c r="R109" s="10">
        <f t="shared" si="62"/>
        <v>0.35833000000000004</v>
      </c>
      <c r="S109" s="10">
        <f t="shared" si="62"/>
        <v>0.29270000000000002</v>
      </c>
      <c r="T109" s="10">
        <f t="shared" si="62"/>
        <v>0.39985999999999999</v>
      </c>
      <c r="U109" s="10">
        <f t="shared" si="62"/>
        <v>0.36969000000000002</v>
      </c>
      <c r="V109" s="10">
        <f t="shared" si="62"/>
        <v>0.37095</v>
      </c>
      <c r="W109" s="10">
        <f t="shared" si="62"/>
        <v>0.39959</v>
      </c>
      <c r="X109" s="10">
        <f t="shared" si="62"/>
        <v>0.38247999999999999</v>
      </c>
      <c r="Y109" s="10">
        <f t="shared" si="62"/>
        <v>0.36046999999999996</v>
      </c>
      <c r="Z109" s="10">
        <f t="shared" si="62"/>
        <v>0.32908000000000004</v>
      </c>
      <c r="AA109" s="10">
        <f t="shared" si="62"/>
        <v>0.38128000000000001</v>
      </c>
      <c r="AB109" s="10">
        <f t="shared" si="62"/>
        <v>0.41754200000000002</v>
      </c>
      <c r="AC109" s="10">
        <f t="shared" si="62"/>
        <v>0.39273000000000002</v>
      </c>
      <c r="AD109" s="10">
        <f t="shared" si="62"/>
        <v>0.3634</v>
      </c>
      <c r="AE109" s="10">
        <f t="shared" si="62"/>
        <v>0.38921999999999995</v>
      </c>
      <c r="AF109" s="39"/>
      <c r="AG109" s="39"/>
    </row>
    <row r="110" spans="1:33" hidden="1" x14ac:dyDescent="0.25">
      <c r="A110" s="44"/>
      <c r="B110" s="8">
        <v>5</v>
      </c>
      <c r="C110" s="8">
        <v>14</v>
      </c>
      <c r="D110" s="12">
        <f t="shared" si="52"/>
        <v>0.20685000000000001</v>
      </c>
      <c r="E110" s="12">
        <f t="shared" ref="E110:AE110" si="63">IF(_xlfn.NUMBERVALUE(MID(E13,1,FIND("(",E13)-1),".") - _xlfn.NUMBERVALUE(MID(E13,FIND("(",E13)+1,FIND(")",E13)-(FIND("(",E13)+1)),".")&lt;0,0,_xlfn.NUMBERVALUE(MID(E13,1,FIND("(",E13)-1),".") - _xlfn.NUMBERVALUE(MID(E13,FIND("(",E13)+1,FIND(")",E13)-(FIND("(",E13)+1)),"."))</f>
        <v>0.28686499999999998</v>
      </c>
      <c r="F110" s="12">
        <f t="shared" si="63"/>
        <v>0.18779999999999999</v>
      </c>
      <c r="G110" s="12">
        <f t="shared" si="63"/>
        <v>0.13524999999999998</v>
      </c>
      <c r="H110" s="12">
        <f t="shared" si="63"/>
        <v>0.23680999999999999</v>
      </c>
      <c r="I110" s="12">
        <f t="shared" si="63"/>
        <v>0.21365999999999999</v>
      </c>
      <c r="J110" s="12">
        <f t="shared" si="63"/>
        <v>0.22972999999999999</v>
      </c>
      <c r="K110" s="12">
        <f t="shared" si="63"/>
        <v>0.26301000000000002</v>
      </c>
      <c r="L110" s="12">
        <f t="shared" si="63"/>
        <v>5.7494000000000003E-2</v>
      </c>
      <c r="M110" s="12">
        <f t="shared" si="63"/>
        <v>0.26826</v>
      </c>
      <c r="N110" s="12">
        <f t="shared" si="63"/>
        <v>4.7135000000000003E-2</v>
      </c>
      <c r="O110" s="12">
        <f t="shared" si="63"/>
        <v>0.20205999999999999</v>
      </c>
      <c r="P110" s="12">
        <f t="shared" si="63"/>
        <v>9.1041999999999998E-2</v>
      </c>
      <c r="Q110" s="12">
        <f t="shared" si="63"/>
        <v>0.13732</v>
      </c>
      <c r="R110" s="12">
        <f t="shared" si="63"/>
        <v>9.0817999999999996E-2</v>
      </c>
      <c r="S110" s="12">
        <f t="shared" si="63"/>
        <v>0.18739</v>
      </c>
      <c r="T110" s="12">
        <f t="shared" si="63"/>
        <v>0.15225</v>
      </c>
      <c r="U110" s="12">
        <f t="shared" si="63"/>
        <v>9.0744000000000005E-2</v>
      </c>
      <c r="V110" s="12">
        <f t="shared" si="63"/>
        <v>0.10313</v>
      </c>
      <c r="W110" s="12">
        <f t="shared" si="63"/>
        <v>9.1426999999999994E-2</v>
      </c>
      <c r="X110" s="12">
        <f t="shared" si="63"/>
        <v>0.15959999999999999</v>
      </c>
      <c r="Y110" s="12">
        <f t="shared" si="63"/>
        <v>0.22806000000000001</v>
      </c>
      <c r="Z110" s="12">
        <f t="shared" si="63"/>
        <v>0.16266</v>
      </c>
      <c r="AA110" s="12">
        <f t="shared" si="63"/>
        <v>0.13091</v>
      </c>
      <c r="AB110" s="12">
        <f t="shared" si="63"/>
        <v>0.27421000000000001</v>
      </c>
      <c r="AC110" s="12">
        <f t="shared" si="63"/>
        <v>0.19735</v>
      </c>
      <c r="AD110" s="12">
        <f t="shared" si="63"/>
        <v>0.10535</v>
      </c>
      <c r="AE110" s="12">
        <f t="shared" si="63"/>
        <v>0.18857000000000002</v>
      </c>
      <c r="AF110" s="39"/>
      <c r="AG110" s="39"/>
    </row>
    <row r="111" spans="1:33" hidden="1" x14ac:dyDescent="0.25">
      <c r="A111" s="44"/>
      <c r="B111" s="8">
        <v>8</v>
      </c>
      <c r="C111" s="8">
        <v>17</v>
      </c>
      <c r="D111" s="12">
        <f t="shared" si="52"/>
        <v>0.10774</v>
      </c>
      <c r="E111" s="12">
        <f t="shared" ref="E111:AE111" si="64">IF(_xlfn.NUMBERVALUE(MID(E14,1,FIND("(",E14)-1),".") - _xlfn.NUMBERVALUE(MID(E14,FIND("(",E14)+1,FIND(")",E14)-(FIND("(",E14)+1)),".")&lt;0,0,_xlfn.NUMBERVALUE(MID(E14,1,FIND("(",E14)-1),".") - _xlfn.NUMBERVALUE(MID(E14,FIND("(",E14)+1,FIND(")",E14)-(FIND("(",E14)+1)),"."))</f>
        <v>0.21088100000000001</v>
      </c>
      <c r="F111" s="12">
        <f t="shared" si="64"/>
        <v>5.3349999999999995E-3</v>
      </c>
      <c r="G111" s="12">
        <f t="shared" si="64"/>
        <v>4.7970000000000006E-2</v>
      </c>
      <c r="H111" s="12">
        <f t="shared" si="64"/>
        <v>0.14296</v>
      </c>
      <c r="I111" s="12">
        <f t="shared" si="64"/>
        <v>9.7200000000000009E-2</v>
      </c>
      <c r="J111" s="12">
        <f t="shared" si="64"/>
        <v>7.6380000000000003E-2</v>
      </c>
      <c r="K111" s="12">
        <f t="shared" si="64"/>
        <v>0.14176</v>
      </c>
      <c r="L111" s="12">
        <f t="shared" si="64"/>
        <v>0</v>
      </c>
      <c r="M111" s="12">
        <f t="shared" si="64"/>
        <v>0.17607999999999999</v>
      </c>
      <c r="N111" s="12">
        <f t="shared" si="64"/>
        <v>0</v>
      </c>
      <c r="O111" s="12">
        <f t="shared" si="64"/>
        <v>0.10691999999999999</v>
      </c>
      <c r="P111" s="12">
        <f t="shared" si="64"/>
        <v>7.0634000000000002E-2</v>
      </c>
      <c r="Q111" s="12">
        <f t="shared" si="64"/>
        <v>3.1620000000000016E-3</v>
      </c>
      <c r="R111" s="12">
        <f t="shared" si="64"/>
        <v>8.9034000000000002E-2</v>
      </c>
      <c r="S111" s="12">
        <f t="shared" si="64"/>
        <v>0</v>
      </c>
      <c r="T111" s="12">
        <f t="shared" si="64"/>
        <v>9.0566000000000008E-2</v>
      </c>
      <c r="U111" s="12">
        <f t="shared" si="64"/>
        <v>7.6775999999999997E-2</v>
      </c>
      <c r="V111" s="12">
        <f t="shared" si="64"/>
        <v>8.4519999999999977E-3</v>
      </c>
      <c r="W111" s="12">
        <f t="shared" si="64"/>
        <v>9.8150000000000001E-2</v>
      </c>
      <c r="X111" s="12">
        <f t="shared" si="64"/>
        <v>5.6059999999999999E-2</v>
      </c>
      <c r="Y111" s="12">
        <f t="shared" si="64"/>
        <v>0.18731999999999999</v>
      </c>
      <c r="Z111" s="12">
        <f t="shared" si="64"/>
        <v>0</v>
      </c>
      <c r="AA111" s="12">
        <f t="shared" si="64"/>
        <v>0</v>
      </c>
      <c r="AB111" s="12">
        <f t="shared" si="64"/>
        <v>7.1057999999999989E-3</v>
      </c>
      <c r="AC111" s="12">
        <f t="shared" si="64"/>
        <v>6.0583999999999999E-2</v>
      </c>
      <c r="AD111" s="12">
        <f t="shared" si="64"/>
        <v>7.5032999999999989E-2</v>
      </c>
      <c r="AE111" s="12">
        <f t="shared" si="64"/>
        <v>6.7114000000000007E-2</v>
      </c>
      <c r="AF111" s="39"/>
      <c r="AG111" s="39"/>
    </row>
    <row r="112" spans="1:33" hidden="1" x14ac:dyDescent="0.25">
      <c r="A112" s="44"/>
      <c r="B112" s="8">
        <v>10</v>
      </c>
      <c r="C112" s="8">
        <v>19</v>
      </c>
      <c r="D112" s="12">
        <f t="shared" si="52"/>
        <v>6.8493999999999999E-2</v>
      </c>
      <c r="E112" s="12">
        <f t="shared" ref="E112:AE112" si="65">IF(_xlfn.NUMBERVALUE(MID(E15,1,FIND("(",E15)-1),".") - _xlfn.NUMBERVALUE(MID(E15,FIND("(",E15)+1,FIND(")",E15)-(FIND("(",E15)+1)),".")&lt;0,0,_xlfn.NUMBERVALUE(MID(E15,1,FIND("(",E15)-1),".") - _xlfn.NUMBERVALUE(MID(E15,FIND("(",E15)+1,FIND(")",E15)-(FIND("(",E15)+1)),"."))</f>
        <v>0.18865900000000002</v>
      </c>
      <c r="F112" s="12">
        <f t="shared" si="65"/>
        <v>0</v>
      </c>
      <c r="G112" s="12">
        <f t="shared" si="65"/>
        <v>4.2862000000000004E-2</v>
      </c>
      <c r="H112" s="12">
        <f t="shared" si="65"/>
        <v>0.10614</v>
      </c>
      <c r="I112" s="12">
        <f t="shared" si="65"/>
        <v>4.6376999999999995E-2</v>
      </c>
      <c r="J112" s="12">
        <f t="shared" si="65"/>
        <v>0</v>
      </c>
      <c r="K112" s="12">
        <f t="shared" si="65"/>
        <v>8.0130000000000007E-2</v>
      </c>
      <c r="L112" s="12">
        <f t="shared" si="65"/>
        <v>0</v>
      </c>
      <c r="M112" s="12">
        <f t="shared" si="65"/>
        <v>0.10693</v>
      </c>
      <c r="N112" s="12">
        <f t="shared" si="65"/>
        <v>0</v>
      </c>
      <c r="O112" s="12">
        <f t="shared" si="65"/>
        <v>9.215000000000001E-2</v>
      </c>
      <c r="P112" s="12">
        <f t="shared" si="65"/>
        <v>7.5673000000000004E-2</v>
      </c>
      <c r="Q112" s="12">
        <f t="shared" si="65"/>
        <v>0</v>
      </c>
      <c r="R112" s="12">
        <f t="shared" si="65"/>
        <v>9.2253000000000002E-2</v>
      </c>
      <c r="S112" s="12">
        <f t="shared" si="65"/>
        <v>0</v>
      </c>
      <c r="T112" s="12">
        <f t="shared" si="65"/>
        <v>9.0741000000000002E-2</v>
      </c>
      <c r="U112" s="12">
        <f t="shared" si="65"/>
        <v>8.3224999999999993E-2</v>
      </c>
      <c r="V112" s="12">
        <f t="shared" si="65"/>
        <v>0</v>
      </c>
      <c r="W112" s="12">
        <f t="shared" si="65"/>
        <v>8.1387000000000001E-2</v>
      </c>
      <c r="X112" s="12">
        <f t="shared" si="65"/>
        <v>1.1519999999999999E-2</v>
      </c>
      <c r="Y112" s="12">
        <f t="shared" si="65"/>
        <v>0.11671999999999999</v>
      </c>
      <c r="Z112" s="12">
        <f t="shared" si="65"/>
        <v>0</v>
      </c>
      <c r="AA112" s="12">
        <f t="shared" si="65"/>
        <v>0</v>
      </c>
      <c r="AB112" s="12">
        <f t="shared" si="65"/>
        <v>0</v>
      </c>
      <c r="AC112" s="12">
        <f t="shared" si="65"/>
        <v>2.0790999999999997E-2</v>
      </c>
      <c r="AD112" s="12">
        <f t="shared" si="65"/>
        <v>5.1956000000000002E-2</v>
      </c>
      <c r="AE112" s="12">
        <f t="shared" si="65"/>
        <v>5.6760999999999999E-2</v>
      </c>
      <c r="AF112" s="39"/>
      <c r="AG112" s="39"/>
    </row>
    <row r="113" spans="1:33" hidden="1" x14ac:dyDescent="0.25">
      <c r="A113" s="45"/>
      <c r="B113" s="6">
        <v>15</v>
      </c>
      <c r="C113" s="6">
        <v>24</v>
      </c>
      <c r="D113" s="14">
        <f t="shared" si="52"/>
        <v>0</v>
      </c>
      <c r="E113" s="14">
        <f t="shared" ref="E113:AE113" si="66">IF(_xlfn.NUMBERVALUE(MID(E16,1,FIND("(",E16)-1),".") - _xlfn.NUMBERVALUE(MID(E16,FIND("(",E16)+1,FIND(")",E16)-(FIND("(",E16)+1)),".")&lt;0,0,_xlfn.NUMBERVALUE(MID(E16,1,FIND("(",E16)-1),".") - _xlfn.NUMBERVALUE(MID(E16,FIND("(",E16)+1,FIND(")",E16)-(FIND("(",E16)+1)),"."))</f>
        <v>0.153196</v>
      </c>
      <c r="F113" s="14">
        <f t="shared" si="66"/>
        <v>0</v>
      </c>
      <c r="G113" s="14">
        <f t="shared" si="66"/>
        <v>0</v>
      </c>
      <c r="H113" s="14">
        <f t="shared" si="66"/>
        <v>0</v>
      </c>
      <c r="I113" s="14">
        <f t="shared" si="66"/>
        <v>0</v>
      </c>
      <c r="J113" s="14">
        <f t="shared" si="66"/>
        <v>0</v>
      </c>
      <c r="K113" s="14">
        <f t="shared" si="66"/>
        <v>0</v>
      </c>
      <c r="L113" s="14">
        <f t="shared" si="66"/>
        <v>0</v>
      </c>
      <c r="M113" s="14">
        <f t="shared" si="66"/>
        <v>0</v>
      </c>
      <c r="N113" s="14">
        <f t="shared" si="66"/>
        <v>0</v>
      </c>
      <c r="O113" s="14">
        <f t="shared" si="66"/>
        <v>0</v>
      </c>
      <c r="P113" s="14">
        <f t="shared" si="66"/>
        <v>3.7440000000000043E-3</v>
      </c>
      <c r="Q113" s="14">
        <f t="shared" si="66"/>
        <v>0</v>
      </c>
      <c r="R113" s="14">
        <f t="shared" si="66"/>
        <v>7.3899999999999993E-2</v>
      </c>
      <c r="S113" s="14">
        <f t="shared" si="66"/>
        <v>0</v>
      </c>
      <c r="T113" s="14">
        <f t="shared" si="66"/>
        <v>2.4791000000000001E-2</v>
      </c>
      <c r="U113" s="14">
        <f t="shared" si="66"/>
        <v>0</v>
      </c>
      <c r="V113" s="14">
        <f t="shared" si="66"/>
        <v>0</v>
      </c>
      <c r="W113" s="14">
        <f t="shared" si="66"/>
        <v>0</v>
      </c>
      <c r="X113" s="14">
        <f t="shared" si="66"/>
        <v>0</v>
      </c>
      <c r="Y113" s="14">
        <f t="shared" si="66"/>
        <v>6.3676999999999997E-2</v>
      </c>
      <c r="Z113" s="14">
        <f t="shared" si="66"/>
        <v>0</v>
      </c>
      <c r="AA113" s="14">
        <f t="shared" si="66"/>
        <v>0</v>
      </c>
      <c r="AB113" s="14">
        <f t="shared" si="66"/>
        <v>0</v>
      </c>
      <c r="AC113" s="14">
        <f t="shared" si="66"/>
        <v>0</v>
      </c>
      <c r="AD113" s="14">
        <f t="shared" si="66"/>
        <v>0</v>
      </c>
      <c r="AE113" s="14">
        <f t="shared" si="66"/>
        <v>0</v>
      </c>
      <c r="AF113" s="39"/>
      <c r="AG113" s="39"/>
    </row>
    <row r="114" spans="1:33" hidden="1" x14ac:dyDescent="0.25">
      <c r="A114" s="43" t="s">
        <v>208</v>
      </c>
      <c r="B114" s="5">
        <v>3</v>
      </c>
      <c r="C114" s="5">
        <v>12</v>
      </c>
      <c r="D114" s="10">
        <f t="shared" si="52"/>
        <v>0.55542899999999995</v>
      </c>
      <c r="E114" s="10">
        <f t="shared" ref="E114:AE114" si="67">IF(_xlfn.NUMBERVALUE(MID(E17,1,FIND("(",E17)-1),".") - _xlfn.NUMBERVALUE(MID(E17,FIND("(",E17)+1,FIND(")",E17)-(FIND("(",E17)+1)),".")&lt;0,0,_xlfn.NUMBERVALUE(MID(E17,1,FIND("(",E17)-1),".") - _xlfn.NUMBERVALUE(MID(E17,FIND("(",E17)+1,FIND(")",E17)-(FIND("(",E17)+1)),"."))</f>
        <v>0.55222000000000004</v>
      </c>
      <c r="F114" s="10">
        <f t="shared" si="67"/>
        <v>0.55206</v>
      </c>
      <c r="G114" s="10">
        <f t="shared" si="67"/>
        <v>0.55227999999999999</v>
      </c>
      <c r="H114" s="10">
        <f t="shared" si="67"/>
        <v>0.53505999999999998</v>
      </c>
      <c r="I114" s="10">
        <f t="shared" si="67"/>
        <v>0.55601999999999996</v>
      </c>
      <c r="J114" s="10">
        <f t="shared" si="67"/>
        <v>0.55500899999999997</v>
      </c>
      <c r="K114" s="10">
        <f t="shared" si="67"/>
        <v>0.55275000000000007</v>
      </c>
      <c r="L114" s="10">
        <f t="shared" si="67"/>
        <v>0.53320999999999996</v>
      </c>
      <c r="M114" s="10">
        <f t="shared" si="67"/>
        <v>0.55579000000000001</v>
      </c>
      <c r="N114" s="10">
        <f t="shared" si="67"/>
        <v>0.53720000000000001</v>
      </c>
      <c r="O114" s="10">
        <f t="shared" si="67"/>
        <v>0.55486000000000002</v>
      </c>
      <c r="P114" s="10">
        <f t="shared" si="67"/>
        <v>0.47481000000000001</v>
      </c>
      <c r="Q114" s="10">
        <f t="shared" si="67"/>
        <v>0.54342999999999997</v>
      </c>
      <c r="R114" s="10">
        <f t="shared" si="67"/>
        <v>0.47426000000000001</v>
      </c>
      <c r="S114" s="10">
        <f t="shared" si="67"/>
        <v>0.48610999999999999</v>
      </c>
      <c r="T114" s="10">
        <f t="shared" si="67"/>
        <v>0.49430000000000002</v>
      </c>
      <c r="U114" s="10">
        <f t="shared" si="67"/>
        <v>0.47413</v>
      </c>
      <c r="V114" s="10">
        <f t="shared" si="67"/>
        <v>0.55186999999999997</v>
      </c>
      <c r="W114" s="10">
        <f t="shared" si="67"/>
        <v>0.53432999999999997</v>
      </c>
      <c r="X114" s="10">
        <f t="shared" si="67"/>
        <v>0.55601</v>
      </c>
      <c r="Y114" s="10">
        <f t="shared" si="67"/>
        <v>0.55383300000000002</v>
      </c>
      <c r="Z114" s="10">
        <f t="shared" si="67"/>
        <v>0.54920999999999998</v>
      </c>
      <c r="AA114" s="10">
        <f t="shared" si="67"/>
        <v>0.5471100000000001</v>
      </c>
      <c r="AB114" s="10">
        <f t="shared" si="67"/>
        <v>0.51513999999999993</v>
      </c>
      <c r="AC114" s="10">
        <f t="shared" si="67"/>
        <v>0.55341999999999991</v>
      </c>
      <c r="AD114" s="10">
        <f t="shared" si="67"/>
        <v>0.54312000000000005</v>
      </c>
      <c r="AE114" s="10">
        <f t="shared" si="67"/>
        <v>0.55807799999999996</v>
      </c>
    </row>
    <row r="115" spans="1:33" hidden="1" x14ac:dyDescent="0.25">
      <c r="A115" s="44"/>
      <c r="B115" s="8">
        <v>5</v>
      </c>
      <c r="C115" s="8">
        <v>14</v>
      </c>
      <c r="D115" s="12">
        <f t="shared" si="52"/>
        <v>0.79691000000000001</v>
      </c>
      <c r="E115" s="12">
        <f t="shared" ref="E115:AE115" si="68">IF(_xlfn.NUMBERVALUE(MID(E18,1,FIND("(",E18)-1),".") - _xlfn.NUMBERVALUE(MID(E18,FIND("(",E18)+1,FIND(")",E18)-(FIND("(",E18)+1)),".")&lt;0,0,_xlfn.NUMBERVALUE(MID(E18,1,FIND("(",E18)-1),".") - _xlfn.NUMBERVALUE(MID(E18,FIND("(",E18)+1,FIND(")",E18)-(FIND("(",E18)+1)),"."))</f>
        <v>0.79189999999999994</v>
      </c>
      <c r="F115" s="12">
        <f t="shared" si="68"/>
        <v>0.79586999999999997</v>
      </c>
      <c r="G115" s="12">
        <f t="shared" si="68"/>
        <v>0.79347999999999996</v>
      </c>
      <c r="H115" s="12">
        <f t="shared" si="68"/>
        <v>0.79134000000000004</v>
      </c>
      <c r="I115" s="12">
        <f t="shared" si="68"/>
        <v>0.80785999999999991</v>
      </c>
      <c r="J115" s="12">
        <f t="shared" si="68"/>
        <v>0.79897000000000007</v>
      </c>
      <c r="K115" s="12">
        <f t="shared" si="68"/>
        <v>0.80345</v>
      </c>
      <c r="L115" s="12">
        <f t="shared" si="68"/>
        <v>0.78730999999999995</v>
      </c>
      <c r="M115" s="12">
        <f t="shared" si="68"/>
        <v>0.79869000000000001</v>
      </c>
      <c r="N115" s="12">
        <f t="shared" si="68"/>
        <v>0.72563999999999995</v>
      </c>
      <c r="O115" s="12">
        <f t="shared" si="68"/>
        <v>0.80614000000000008</v>
      </c>
      <c r="P115" s="12">
        <f t="shared" si="68"/>
        <v>0.57938999999999996</v>
      </c>
      <c r="Q115" s="12">
        <f t="shared" si="68"/>
        <v>0.77973999999999999</v>
      </c>
      <c r="R115" s="12">
        <f t="shared" si="68"/>
        <v>0.57354000000000005</v>
      </c>
      <c r="S115" s="12">
        <f t="shared" si="68"/>
        <v>0.71408000000000005</v>
      </c>
      <c r="T115" s="12">
        <f t="shared" si="68"/>
        <v>0.70960999999999996</v>
      </c>
      <c r="U115" s="12">
        <f t="shared" si="68"/>
        <v>0.54196999999999995</v>
      </c>
      <c r="V115" s="12">
        <f t="shared" si="68"/>
        <v>0.77890000000000004</v>
      </c>
      <c r="W115" s="12">
        <f t="shared" si="68"/>
        <v>0.79960999999999993</v>
      </c>
      <c r="X115" s="12">
        <f t="shared" si="68"/>
        <v>0.80764899999999995</v>
      </c>
      <c r="Y115" s="12">
        <f t="shared" si="68"/>
        <v>0.77212999999999998</v>
      </c>
      <c r="Z115" s="12">
        <f t="shared" si="68"/>
        <v>0.80815700000000001</v>
      </c>
      <c r="AA115" s="12">
        <f t="shared" si="68"/>
        <v>0.78190999999999999</v>
      </c>
      <c r="AB115" s="12">
        <f t="shared" si="68"/>
        <v>0.71811000000000003</v>
      </c>
      <c r="AC115" s="12">
        <f t="shared" si="68"/>
        <v>0.76278999999999997</v>
      </c>
      <c r="AD115" s="12">
        <f t="shared" si="68"/>
        <v>0.76704000000000006</v>
      </c>
      <c r="AE115" s="12">
        <f t="shared" si="68"/>
        <v>0.81109999999999993</v>
      </c>
    </row>
    <row r="116" spans="1:33" hidden="1" x14ac:dyDescent="0.25">
      <c r="A116" s="44"/>
      <c r="B116" s="8">
        <v>8</v>
      </c>
      <c r="C116" s="8">
        <v>17</v>
      </c>
      <c r="D116" s="12">
        <f t="shared" si="52"/>
        <v>0.91148999999999991</v>
      </c>
      <c r="E116" s="12">
        <f t="shared" ref="E116:AE116" si="69">IF(_xlfn.NUMBERVALUE(MID(E19,1,FIND("(",E19)-1),".") - _xlfn.NUMBERVALUE(MID(E19,FIND("(",E19)+1,FIND(")",E19)-(FIND("(",E19)+1)),".")&lt;0,0,_xlfn.NUMBERVALUE(MID(E19,1,FIND("(",E19)-1),".") - _xlfn.NUMBERVALUE(MID(E19,FIND("(",E19)+1,FIND(")",E19)-(FIND("(",E19)+1)),"."))</f>
        <v>0.86590999999999996</v>
      </c>
      <c r="F116" s="12">
        <f t="shared" si="69"/>
        <v>0.90896999999999994</v>
      </c>
      <c r="G116" s="12">
        <f t="shared" si="69"/>
        <v>0.89318000000000008</v>
      </c>
      <c r="H116" s="12">
        <f t="shared" si="69"/>
        <v>0.90639000000000003</v>
      </c>
      <c r="I116" s="12">
        <f t="shared" si="69"/>
        <v>0.91532999999999998</v>
      </c>
      <c r="J116" s="12">
        <f t="shared" si="69"/>
        <v>0.86647000000000007</v>
      </c>
      <c r="K116" s="12">
        <f t="shared" si="69"/>
        <v>0.93007000000000006</v>
      </c>
      <c r="L116" s="12">
        <f t="shared" si="69"/>
        <v>0.90847</v>
      </c>
      <c r="M116" s="12">
        <f t="shared" si="69"/>
        <v>0.89609000000000005</v>
      </c>
      <c r="N116" s="12">
        <f t="shared" si="69"/>
        <v>0.47032999999999997</v>
      </c>
      <c r="O116" s="12">
        <f t="shared" si="69"/>
        <v>0.9123</v>
      </c>
      <c r="P116" s="12">
        <f t="shared" si="69"/>
        <v>0.69023000000000001</v>
      </c>
      <c r="Q116" s="12">
        <f t="shared" si="69"/>
        <v>0.74774999999999991</v>
      </c>
      <c r="R116" s="12">
        <f t="shared" si="69"/>
        <v>0.64576</v>
      </c>
      <c r="S116" s="12">
        <f t="shared" si="69"/>
        <v>0.77126000000000006</v>
      </c>
      <c r="T116" s="12">
        <f t="shared" si="69"/>
        <v>0.81374999999999997</v>
      </c>
      <c r="U116" s="12">
        <f t="shared" si="69"/>
        <v>0.69549000000000005</v>
      </c>
      <c r="V116" s="12">
        <f t="shared" si="69"/>
        <v>0.89200999999999997</v>
      </c>
      <c r="W116" s="12">
        <f t="shared" si="69"/>
        <v>0.89024999999999999</v>
      </c>
      <c r="X116" s="12">
        <f t="shared" si="69"/>
        <v>0.90398999999999996</v>
      </c>
      <c r="Y116" s="12">
        <f t="shared" si="69"/>
        <v>0.86609000000000003</v>
      </c>
      <c r="Z116" s="12">
        <f t="shared" si="69"/>
        <v>0.91919300000000004</v>
      </c>
      <c r="AA116" s="12">
        <f t="shared" si="69"/>
        <v>0.87568000000000001</v>
      </c>
      <c r="AB116" s="12">
        <f t="shared" si="69"/>
        <v>0.78917999999999999</v>
      </c>
      <c r="AC116" s="12">
        <f t="shared" si="69"/>
        <v>0.81201999999999996</v>
      </c>
      <c r="AD116" s="12">
        <f t="shared" si="69"/>
        <v>0.88705000000000001</v>
      </c>
      <c r="AE116" s="12">
        <f t="shared" si="69"/>
        <v>0.92309800000000009</v>
      </c>
    </row>
    <row r="117" spans="1:33" hidden="1" x14ac:dyDescent="0.25">
      <c r="A117" s="44"/>
      <c r="B117" s="8">
        <v>10</v>
      </c>
      <c r="C117" s="8">
        <v>19</v>
      </c>
      <c r="D117" s="12">
        <f t="shared" si="52"/>
        <v>0.95333999999999997</v>
      </c>
      <c r="E117" s="12">
        <f t="shared" ref="E117:AE117" si="70">IF(_xlfn.NUMBERVALUE(MID(E20,1,FIND("(",E20)-1),".") - _xlfn.NUMBERVALUE(MID(E20,FIND("(",E20)+1,FIND(")",E20)-(FIND("(",E20)+1)),".")&lt;0,0,_xlfn.NUMBERVALUE(MID(E20,1,FIND("(",E20)-1),".") - _xlfn.NUMBERVALUE(MID(E20,FIND("(",E20)+1,FIND(")",E20)-(FIND("(",E20)+1)),"."))</f>
        <v>0.91790000000000005</v>
      </c>
      <c r="F117" s="12">
        <f t="shared" si="70"/>
        <v>0.95694999999999997</v>
      </c>
      <c r="G117" s="12">
        <f t="shared" si="70"/>
        <v>0.95447000000000004</v>
      </c>
      <c r="H117" s="12">
        <f t="shared" si="70"/>
        <v>0.96231</v>
      </c>
      <c r="I117" s="12">
        <f t="shared" si="70"/>
        <v>0.96148</v>
      </c>
      <c r="J117" s="12">
        <f t="shared" si="70"/>
        <v>0.94658000000000009</v>
      </c>
      <c r="K117" s="12">
        <f t="shared" si="70"/>
        <v>0.97092800000000001</v>
      </c>
      <c r="L117" s="12">
        <f t="shared" si="70"/>
        <v>0.96216200000000007</v>
      </c>
      <c r="M117" s="12">
        <f t="shared" si="70"/>
        <v>0.94079000000000002</v>
      </c>
      <c r="N117" s="12">
        <f t="shared" si="70"/>
        <v>0.52988999999999997</v>
      </c>
      <c r="O117" s="12">
        <f t="shared" si="70"/>
        <v>0.95830300000000002</v>
      </c>
      <c r="P117" s="12">
        <f t="shared" si="70"/>
        <v>0.77124999999999999</v>
      </c>
      <c r="Q117" s="12">
        <f t="shared" si="70"/>
        <v>0.77012999999999998</v>
      </c>
      <c r="R117" s="12">
        <f t="shared" si="70"/>
        <v>0.78040999999999994</v>
      </c>
      <c r="S117" s="12">
        <f t="shared" si="70"/>
        <v>0.83765999999999996</v>
      </c>
      <c r="T117" s="12">
        <f t="shared" si="70"/>
        <v>0</v>
      </c>
      <c r="U117" s="12">
        <f t="shared" si="70"/>
        <v>0.78608</v>
      </c>
      <c r="V117" s="12">
        <f t="shared" si="70"/>
        <v>0.9360099999999999</v>
      </c>
      <c r="W117" s="12">
        <f t="shared" si="70"/>
        <v>0.91722000000000004</v>
      </c>
      <c r="X117" s="12">
        <f t="shared" si="70"/>
        <v>0.96630499999999997</v>
      </c>
      <c r="Y117" s="12">
        <f t="shared" si="70"/>
        <v>0.93245</v>
      </c>
      <c r="Z117" s="12">
        <f t="shared" si="70"/>
        <v>0.96616599999999997</v>
      </c>
      <c r="AA117" s="12">
        <f t="shared" si="70"/>
        <v>0.93110000000000004</v>
      </c>
      <c r="AB117" s="12">
        <f t="shared" si="70"/>
        <v>0.84009</v>
      </c>
      <c r="AC117" s="12">
        <f t="shared" si="70"/>
        <v>0.86402999999999996</v>
      </c>
      <c r="AD117" s="12">
        <f t="shared" si="70"/>
        <v>0.92745</v>
      </c>
      <c r="AE117" s="12">
        <f t="shared" si="70"/>
        <v>0.96964100000000009</v>
      </c>
    </row>
    <row r="118" spans="1:33" hidden="1" x14ac:dyDescent="0.25">
      <c r="A118" s="45"/>
      <c r="B118" s="6">
        <v>15</v>
      </c>
      <c r="C118" s="6">
        <v>24</v>
      </c>
      <c r="D118" s="14">
        <f t="shared" si="52"/>
        <v>0.96410000000000007</v>
      </c>
      <c r="E118" s="14">
        <f t="shared" ref="E118:AE118" si="71">IF(_xlfn.NUMBERVALUE(MID(E21,1,FIND("(",E21)-1),".") - _xlfn.NUMBERVALUE(MID(E21,FIND("(",E21)+1,FIND(")",E21)-(FIND("(",E21)+1)),".")&lt;0,0,_xlfn.NUMBERVALUE(MID(E21,1,FIND("(",E21)-1),".") - _xlfn.NUMBERVALUE(MID(E21,FIND("(",E21)+1,FIND(")",E21)-(FIND("(",E21)+1)),"."))</f>
        <v>0.91175000000000006</v>
      </c>
      <c r="F118" s="14">
        <f t="shared" si="71"/>
        <v>0.97808000000000006</v>
      </c>
      <c r="G118" s="14">
        <f t="shared" si="71"/>
        <v>0.96784999999999999</v>
      </c>
      <c r="H118" s="14">
        <f t="shared" si="71"/>
        <v>0.97663</v>
      </c>
      <c r="I118" s="14">
        <f t="shared" si="71"/>
        <v>0.97243000000000002</v>
      </c>
      <c r="J118" s="14">
        <f t="shared" si="71"/>
        <v>0.93086999999999998</v>
      </c>
      <c r="K118" s="14">
        <f t="shared" si="71"/>
        <v>0.98662099999999997</v>
      </c>
      <c r="L118" s="14">
        <f t="shared" si="71"/>
        <v>0.98194999999999999</v>
      </c>
      <c r="M118" s="14">
        <f t="shared" si="71"/>
        <v>0.94908000000000003</v>
      </c>
      <c r="N118" s="14">
        <f t="shared" si="71"/>
        <v>0.32469000000000003</v>
      </c>
      <c r="O118" s="14">
        <f t="shared" si="71"/>
        <v>0.96177999999999997</v>
      </c>
      <c r="P118" s="14">
        <f t="shared" si="71"/>
        <v>0.69384000000000001</v>
      </c>
      <c r="Q118" s="14">
        <f t="shared" si="71"/>
        <v>0.55643999999999993</v>
      </c>
      <c r="R118" s="14">
        <f t="shared" si="71"/>
        <v>0.61731999999999998</v>
      </c>
      <c r="S118" s="14">
        <f t="shared" si="71"/>
        <v>0.37839</v>
      </c>
      <c r="T118" s="14">
        <f t="shared" si="71"/>
        <v>4.2069999999999996E-2</v>
      </c>
      <c r="U118" s="14">
        <f t="shared" si="71"/>
        <v>0.72246999999999995</v>
      </c>
      <c r="V118" s="14">
        <f t="shared" si="71"/>
        <v>0.95034999999999992</v>
      </c>
      <c r="W118" s="14">
        <f t="shared" si="71"/>
        <v>0.51424999999999998</v>
      </c>
      <c r="X118" s="14">
        <f t="shared" si="71"/>
        <v>0.95133000000000001</v>
      </c>
      <c r="Y118" s="14">
        <f t="shared" si="71"/>
        <v>0.92615999999999998</v>
      </c>
      <c r="Z118" s="14">
        <f t="shared" si="71"/>
        <v>0.98955699999999991</v>
      </c>
      <c r="AA118" s="14">
        <f t="shared" si="71"/>
        <v>0.96182000000000001</v>
      </c>
      <c r="AB118" s="14">
        <f t="shared" si="71"/>
        <v>0.77576999999999996</v>
      </c>
      <c r="AC118" s="14">
        <f t="shared" si="71"/>
        <v>0.87385999999999997</v>
      </c>
      <c r="AD118" s="14">
        <f t="shared" si="71"/>
        <v>0.94162999999999997</v>
      </c>
      <c r="AE118" s="14">
        <f t="shared" si="71"/>
        <v>0.98972700000000002</v>
      </c>
    </row>
    <row r="119" spans="1:33" hidden="1" x14ac:dyDescent="0.25">
      <c r="A119" s="43" t="s">
        <v>270</v>
      </c>
      <c r="B119" s="5">
        <v>3</v>
      </c>
      <c r="C119" s="5">
        <v>12</v>
      </c>
      <c r="D119" s="10">
        <f t="shared" si="52"/>
        <v>0.51679399999999998</v>
      </c>
      <c r="E119" s="10">
        <f t="shared" ref="E119:AE119" si="72">IF(_xlfn.NUMBERVALUE(MID(E22,1,FIND("(",E22)-1),".") - _xlfn.NUMBERVALUE(MID(E22,FIND("(",E22)+1,FIND(")",E22)-(FIND("(",E22)+1)),".")&lt;0,0,_xlfn.NUMBERVALUE(MID(E22,1,FIND("(",E22)-1),".") - _xlfn.NUMBERVALUE(MID(E22,FIND("(",E22)+1,FIND(")",E22)-(FIND("(",E22)+1)),"."))</f>
        <v>0.49860000000000004</v>
      </c>
      <c r="F119" s="10">
        <f t="shared" si="72"/>
        <v>0.51464200000000004</v>
      </c>
      <c r="G119" s="10">
        <f t="shared" si="72"/>
        <v>0.50735999999999992</v>
      </c>
      <c r="H119" s="10">
        <f t="shared" si="72"/>
        <v>0.48267000000000004</v>
      </c>
      <c r="I119" s="10">
        <f t="shared" si="72"/>
        <v>0.51644000000000001</v>
      </c>
      <c r="J119" s="10">
        <f t="shared" si="72"/>
        <v>0.51427100000000003</v>
      </c>
      <c r="K119" s="10">
        <f t="shared" si="72"/>
        <v>0.51232</v>
      </c>
      <c r="L119" s="10">
        <f t="shared" si="72"/>
        <v>0.49636000000000002</v>
      </c>
      <c r="M119" s="10">
        <f t="shared" si="72"/>
        <v>0.49941000000000002</v>
      </c>
      <c r="N119" s="10">
        <f t="shared" si="72"/>
        <v>0.49571000000000004</v>
      </c>
      <c r="O119" s="10">
        <f t="shared" si="72"/>
        <v>0.50590000000000002</v>
      </c>
      <c r="P119" s="10">
        <f t="shared" si="72"/>
        <v>0.46205999999999997</v>
      </c>
      <c r="Q119" s="10">
        <f t="shared" si="72"/>
        <v>0.50658999999999998</v>
      </c>
      <c r="R119" s="10">
        <f t="shared" si="72"/>
        <v>0.45413999999999999</v>
      </c>
      <c r="S119" s="10">
        <f t="shared" si="72"/>
        <v>0.47510000000000002</v>
      </c>
      <c r="T119" s="10">
        <f t="shared" si="72"/>
        <v>0.47722999999999999</v>
      </c>
      <c r="U119" s="10">
        <f t="shared" si="72"/>
        <v>0.44954</v>
      </c>
      <c r="V119" s="10">
        <f t="shared" si="72"/>
        <v>0.51646999999999998</v>
      </c>
      <c r="W119" s="10">
        <f t="shared" si="72"/>
        <v>0.48974000000000001</v>
      </c>
      <c r="X119" s="10">
        <f t="shared" si="72"/>
        <v>0.51819470000000001</v>
      </c>
      <c r="Y119" s="10">
        <f t="shared" si="72"/>
        <v>0.51288</v>
      </c>
      <c r="Z119" s="10">
        <f t="shared" si="72"/>
        <v>0.51556500000000005</v>
      </c>
      <c r="AA119" s="10">
        <f t="shared" si="72"/>
        <v>0.51018000000000008</v>
      </c>
      <c r="AB119" s="10">
        <f t="shared" si="72"/>
        <v>0.47946</v>
      </c>
      <c r="AC119" s="10">
        <f t="shared" si="72"/>
        <v>0.5104200000000001</v>
      </c>
      <c r="AD119" s="10">
        <f t="shared" si="72"/>
        <v>0.51273999999999997</v>
      </c>
      <c r="AE119" s="10">
        <f t="shared" si="72"/>
        <v>0.51768999999999998</v>
      </c>
    </row>
    <row r="120" spans="1:33" hidden="1" x14ac:dyDescent="0.25">
      <c r="A120" s="44"/>
      <c r="B120" s="8">
        <v>5</v>
      </c>
      <c r="C120" s="8">
        <v>14</v>
      </c>
      <c r="D120" s="12">
        <f t="shared" si="52"/>
        <v>0.75375000000000003</v>
      </c>
      <c r="E120" s="12">
        <f t="shared" ref="E120:AE120" si="73">IF(_xlfn.NUMBERVALUE(MID(E23,1,FIND("(",E23)-1),".") - _xlfn.NUMBERVALUE(MID(E23,FIND("(",E23)+1,FIND(")",E23)-(FIND("(",E23)+1)),".")&lt;0,0,_xlfn.NUMBERVALUE(MID(E23,1,FIND("(",E23)-1),".") - _xlfn.NUMBERVALUE(MID(E23,FIND("(",E23)+1,FIND(")",E23)-(FIND("(",E23)+1)),"."))</f>
        <v>0.69422000000000006</v>
      </c>
      <c r="F120" s="12">
        <f t="shared" si="73"/>
        <v>0.75019999999999998</v>
      </c>
      <c r="G120" s="12">
        <f t="shared" si="73"/>
        <v>0.74282000000000004</v>
      </c>
      <c r="H120" s="12">
        <f t="shared" si="73"/>
        <v>0.73775999999999997</v>
      </c>
      <c r="I120" s="12">
        <f t="shared" si="73"/>
        <v>0.75853999999999999</v>
      </c>
      <c r="J120" s="12">
        <f t="shared" si="73"/>
        <v>0.75514000000000003</v>
      </c>
      <c r="K120" s="12">
        <f t="shared" si="73"/>
        <v>0.75564399999999998</v>
      </c>
      <c r="L120" s="12">
        <f t="shared" si="73"/>
        <v>0.74075000000000002</v>
      </c>
      <c r="M120" s="12">
        <f t="shared" si="73"/>
        <v>0.72904999999999998</v>
      </c>
      <c r="N120" s="12">
        <f t="shared" si="73"/>
        <v>0.69364999999999999</v>
      </c>
      <c r="O120" s="12">
        <f t="shared" si="73"/>
        <v>0.75439000000000001</v>
      </c>
      <c r="P120" s="12">
        <f t="shared" si="73"/>
        <v>0.59366000000000008</v>
      </c>
      <c r="Q120" s="12">
        <f t="shared" si="73"/>
        <v>0.73315999999999992</v>
      </c>
      <c r="R120" s="12">
        <f t="shared" si="73"/>
        <v>0.48307999999999995</v>
      </c>
      <c r="S120" s="12">
        <f t="shared" si="73"/>
        <v>0.68515999999999999</v>
      </c>
      <c r="T120" s="12">
        <f t="shared" si="73"/>
        <v>0.64171</v>
      </c>
      <c r="U120" s="12">
        <f t="shared" si="73"/>
        <v>0.57991000000000004</v>
      </c>
      <c r="V120" s="12">
        <f t="shared" si="73"/>
        <v>0.73992000000000002</v>
      </c>
      <c r="W120" s="12">
        <f t="shared" si="73"/>
        <v>0.73346</v>
      </c>
      <c r="X120" s="12">
        <f t="shared" si="73"/>
        <v>0.76122899999999993</v>
      </c>
      <c r="Y120" s="12">
        <f t="shared" si="73"/>
        <v>0.72238999999999998</v>
      </c>
      <c r="Z120" s="12">
        <f t="shared" si="73"/>
        <v>0.76085099999999994</v>
      </c>
      <c r="AA120" s="12">
        <f t="shared" si="73"/>
        <v>0.74119999999999997</v>
      </c>
      <c r="AB120" s="12">
        <f t="shared" si="73"/>
        <v>0.68726000000000009</v>
      </c>
      <c r="AC120" s="12">
        <f t="shared" si="73"/>
        <v>0.71840999999999999</v>
      </c>
      <c r="AD120" s="12">
        <f t="shared" si="73"/>
        <v>0.73622999999999994</v>
      </c>
      <c r="AE120" s="12">
        <f t="shared" si="73"/>
        <v>0.76136999999999999</v>
      </c>
    </row>
    <row r="121" spans="1:33" hidden="1" x14ac:dyDescent="0.25">
      <c r="A121" s="44"/>
      <c r="B121" s="8">
        <v>8</v>
      </c>
      <c r="C121" s="8">
        <v>17</v>
      </c>
      <c r="D121" s="12">
        <f t="shared" si="52"/>
        <v>0.85199000000000003</v>
      </c>
      <c r="E121" s="12">
        <f t="shared" ref="E121:AE121" si="74">IF(_xlfn.NUMBERVALUE(MID(E24,1,FIND("(",E24)-1),".") - _xlfn.NUMBERVALUE(MID(E24,FIND("(",E24)+1,FIND(")",E24)-(FIND("(",E24)+1)),".")&lt;0,0,_xlfn.NUMBERVALUE(MID(E24,1,FIND("(",E24)-1),".") - _xlfn.NUMBERVALUE(MID(E24,FIND("(",E24)+1,FIND(")",E24)-(FIND("(",E24)+1)),"."))</f>
        <v>0.70042000000000004</v>
      </c>
      <c r="F121" s="12">
        <f t="shared" si="74"/>
        <v>0.85351999999999995</v>
      </c>
      <c r="G121" s="12">
        <f t="shared" si="74"/>
        <v>0.82579000000000002</v>
      </c>
      <c r="H121" s="12">
        <f t="shared" si="74"/>
        <v>0.84096000000000004</v>
      </c>
      <c r="I121" s="12">
        <f t="shared" si="74"/>
        <v>0.85532999999999992</v>
      </c>
      <c r="J121" s="12">
        <f t="shared" si="74"/>
        <v>0.82435999999999998</v>
      </c>
      <c r="K121" s="12">
        <f t="shared" si="74"/>
        <v>0.86995699999999998</v>
      </c>
      <c r="L121" s="12">
        <f t="shared" si="74"/>
        <v>0.83504999999999996</v>
      </c>
      <c r="M121" s="12">
        <f t="shared" si="74"/>
        <v>0.82089999999999996</v>
      </c>
      <c r="N121" s="12">
        <f t="shared" si="74"/>
        <v>0.53743000000000007</v>
      </c>
      <c r="O121" s="12">
        <f t="shared" si="74"/>
        <v>0.84370000000000001</v>
      </c>
      <c r="P121" s="12">
        <f t="shared" si="74"/>
        <v>0.61810999999999994</v>
      </c>
      <c r="Q121" s="12">
        <f t="shared" si="74"/>
        <v>0.75763999999999998</v>
      </c>
      <c r="R121" s="12">
        <f t="shared" si="74"/>
        <v>0.56891000000000003</v>
      </c>
      <c r="S121" s="12">
        <f t="shared" si="74"/>
        <v>0.69608000000000003</v>
      </c>
      <c r="T121" s="12">
        <f t="shared" si="74"/>
        <v>0.41685000000000005</v>
      </c>
      <c r="U121" s="12">
        <f t="shared" si="74"/>
        <v>0.61276000000000008</v>
      </c>
      <c r="V121" s="12">
        <f t="shared" si="74"/>
        <v>0.83796999999999999</v>
      </c>
      <c r="W121" s="12">
        <f t="shared" si="74"/>
        <v>0.78151999999999999</v>
      </c>
      <c r="X121" s="12">
        <f t="shared" si="74"/>
        <v>0.86326099999999995</v>
      </c>
      <c r="Y121" s="12">
        <f t="shared" si="74"/>
        <v>0.81288000000000005</v>
      </c>
      <c r="Z121" s="12">
        <f t="shared" si="74"/>
        <v>0.86246</v>
      </c>
      <c r="AA121" s="12">
        <f t="shared" si="74"/>
        <v>0.83352999999999999</v>
      </c>
      <c r="AB121" s="12">
        <f t="shared" si="74"/>
        <v>0.67867999999999995</v>
      </c>
      <c r="AC121" s="12">
        <f t="shared" si="74"/>
        <v>0.75692000000000004</v>
      </c>
      <c r="AD121" s="12">
        <f t="shared" si="74"/>
        <v>0.83615000000000006</v>
      </c>
      <c r="AE121" s="12">
        <f t="shared" si="74"/>
        <v>0.86307999999999996</v>
      </c>
    </row>
    <row r="122" spans="1:33" hidden="1" x14ac:dyDescent="0.25">
      <c r="A122" s="44"/>
      <c r="B122" s="8">
        <v>10</v>
      </c>
      <c r="C122" s="8">
        <v>19</v>
      </c>
      <c r="D122" s="12">
        <f t="shared" si="52"/>
        <v>0.88976999999999995</v>
      </c>
      <c r="E122" s="12">
        <f t="shared" ref="E122:AE122" si="75">IF(_xlfn.NUMBERVALUE(MID(E25,1,FIND("(",E25)-1),".") - _xlfn.NUMBERVALUE(MID(E25,FIND("(",E25)+1,FIND(")",E25)-(FIND("(",E25)+1)),".")&lt;0,0,_xlfn.NUMBERVALUE(MID(E25,1,FIND("(",E25)-1),".") - _xlfn.NUMBERVALUE(MID(E25,FIND("(",E25)+1,FIND(")",E25)-(FIND("(",E25)+1)),"."))</f>
        <v>0.74556</v>
      </c>
      <c r="F122" s="12">
        <f t="shared" si="75"/>
        <v>0.89489000000000007</v>
      </c>
      <c r="G122" s="12">
        <f t="shared" si="75"/>
        <v>0.88300999999999996</v>
      </c>
      <c r="H122" s="12">
        <f t="shared" si="75"/>
        <v>0.89578999999999998</v>
      </c>
      <c r="I122" s="12">
        <f t="shared" si="75"/>
        <v>0.89858000000000005</v>
      </c>
      <c r="J122" s="12">
        <f t="shared" si="75"/>
        <v>0.90484600000000004</v>
      </c>
      <c r="K122" s="12">
        <f t="shared" si="75"/>
        <v>0.90613500000000002</v>
      </c>
      <c r="L122" s="12">
        <f t="shared" si="75"/>
        <v>0.89741499999999996</v>
      </c>
      <c r="M122" s="12">
        <f t="shared" si="75"/>
        <v>0.86764999999999992</v>
      </c>
      <c r="N122" s="12">
        <f t="shared" si="75"/>
        <v>0.56179999999999997</v>
      </c>
      <c r="O122" s="12">
        <f t="shared" si="75"/>
        <v>0.89027999999999996</v>
      </c>
      <c r="P122" s="12">
        <f t="shared" si="75"/>
        <v>0.68737999999999999</v>
      </c>
      <c r="Q122" s="12">
        <f t="shared" si="75"/>
        <v>0.76477000000000006</v>
      </c>
      <c r="R122" s="12">
        <f t="shared" si="75"/>
        <v>0.60282999999999998</v>
      </c>
      <c r="S122" s="12">
        <f t="shared" si="75"/>
        <v>0.74212</v>
      </c>
      <c r="T122" s="12">
        <f t="shared" si="75"/>
        <v>7.6843000000000009E-2</v>
      </c>
      <c r="U122" s="12">
        <f t="shared" si="75"/>
        <v>0.67596000000000001</v>
      </c>
      <c r="V122" s="12">
        <f t="shared" si="75"/>
        <v>0.87826000000000004</v>
      </c>
      <c r="W122" s="12">
        <f t="shared" si="75"/>
        <v>0.83843000000000001</v>
      </c>
      <c r="X122" s="12">
        <f t="shared" si="75"/>
        <v>0.90448499999999998</v>
      </c>
      <c r="Y122" s="12">
        <f t="shared" si="75"/>
        <v>0.86997000000000002</v>
      </c>
      <c r="Z122" s="12">
        <f t="shared" si="75"/>
        <v>0.90416699999999994</v>
      </c>
      <c r="AA122" s="12">
        <f t="shared" si="75"/>
        <v>0.88201999999999992</v>
      </c>
      <c r="AB122" s="12">
        <f t="shared" si="75"/>
        <v>0.72145999999999999</v>
      </c>
      <c r="AC122" s="12">
        <f t="shared" si="75"/>
        <v>0.79795000000000005</v>
      </c>
      <c r="AD122" s="12">
        <f t="shared" si="75"/>
        <v>0.87317</v>
      </c>
      <c r="AE122" s="12">
        <f t="shared" si="75"/>
        <v>0.905505</v>
      </c>
    </row>
    <row r="123" spans="1:33" hidden="1" x14ac:dyDescent="0.25">
      <c r="A123" s="45"/>
      <c r="B123" s="6">
        <v>15</v>
      </c>
      <c r="C123" s="6">
        <v>24</v>
      </c>
      <c r="D123" s="14">
        <f t="shared" si="52"/>
        <v>0.88914000000000004</v>
      </c>
      <c r="E123" s="14">
        <f t="shared" ref="E123:AE123" si="76">IF(_xlfn.NUMBERVALUE(MID(E26,1,FIND("(",E26)-1),".") - _xlfn.NUMBERVALUE(MID(E26,FIND("(",E26)+1,FIND(")",E26)-(FIND("(",E26)+1)),".")&lt;0,0,_xlfn.NUMBERVALUE(MID(E26,1,FIND("(",E26)-1),".") - _xlfn.NUMBERVALUE(MID(E26,FIND("(",E26)+1,FIND(")",E26)-(FIND("(",E26)+1)),"."))</f>
        <v>0.63941000000000003</v>
      </c>
      <c r="F123" s="14">
        <f t="shared" si="76"/>
        <v>0.90544999999999998</v>
      </c>
      <c r="G123" s="14">
        <f t="shared" si="76"/>
        <v>0.88473000000000002</v>
      </c>
      <c r="H123" s="14">
        <f t="shared" si="76"/>
        <v>0.88831000000000004</v>
      </c>
      <c r="I123" s="14">
        <f t="shared" si="76"/>
        <v>0.89083000000000001</v>
      </c>
      <c r="J123" s="14">
        <f t="shared" si="76"/>
        <v>0.83976000000000006</v>
      </c>
      <c r="K123" s="14">
        <f t="shared" si="76"/>
        <v>0.91321600000000003</v>
      </c>
      <c r="L123" s="14">
        <f t="shared" si="76"/>
        <v>0.91049000000000002</v>
      </c>
      <c r="M123" s="14">
        <f t="shared" si="76"/>
        <v>0.85586000000000007</v>
      </c>
      <c r="N123" s="14">
        <f t="shared" si="76"/>
        <v>0.35771999999999998</v>
      </c>
      <c r="O123" s="14">
        <f t="shared" si="76"/>
        <v>0.88894000000000006</v>
      </c>
      <c r="P123" s="14">
        <f t="shared" si="76"/>
        <v>0.58406999999999998</v>
      </c>
      <c r="Q123" s="14">
        <f t="shared" si="76"/>
        <v>0.58509</v>
      </c>
      <c r="R123" s="14">
        <f t="shared" si="76"/>
        <v>0.53839999999999999</v>
      </c>
      <c r="S123" s="14">
        <f t="shared" si="76"/>
        <v>0.36392999999999998</v>
      </c>
      <c r="T123" s="14">
        <f t="shared" si="76"/>
        <v>7.9015838000000005E-2</v>
      </c>
      <c r="U123" s="14">
        <f t="shared" si="76"/>
        <v>0.56059999999999999</v>
      </c>
      <c r="V123" s="14">
        <f t="shared" si="76"/>
        <v>0.87487999999999999</v>
      </c>
      <c r="W123" s="14">
        <f t="shared" si="76"/>
        <v>0.20382</v>
      </c>
      <c r="X123" s="14">
        <f t="shared" si="76"/>
        <v>0.91730800000000001</v>
      </c>
      <c r="Y123" s="14">
        <f t="shared" si="76"/>
        <v>0.82922000000000007</v>
      </c>
      <c r="Z123" s="14">
        <f t="shared" si="76"/>
        <v>0.91744939999999997</v>
      </c>
      <c r="AA123" s="14">
        <f t="shared" si="76"/>
        <v>0.90249900000000005</v>
      </c>
      <c r="AB123" s="14">
        <f t="shared" si="76"/>
        <v>0.70867999999999998</v>
      </c>
      <c r="AC123" s="14">
        <f t="shared" si="76"/>
        <v>0.77669999999999995</v>
      </c>
      <c r="AD123" s="14">
        <f t="shared" si="76"/>
        <v>0.87156</v>
      </c>
      <c r="AE123" s="14">
        <f t="shared" si="76"/>
        <v>0.91786999999999996</v>
      </c>
    </row>
    <row r="124" spans="1:33" hidden="1" x14ac:dyDescent="0.25">
      <c r="A124" s="43" t="s">
        <v>335</v>
      </c>
      <c r="B124" s="5">
        <v>3</v>
      </c>
      <c r="C124" s="5">
        <v>12</v>
      </c>
      <c r="D124" s="10">
        <f t="shared" si="52"/>
        <v>0.48679</v>
      </c>
      <c r="E124" s="10">
        <f t="shared" ref="E124:AE124" si="77">IF(_xlfn.NUMBERVALUE(MID(E27,1,FIND("(",E27)-1),".") - _xlfn.NUMBERVALUE(MID(E27,FIND("(",E27)+1,FIND(")",E27)-(FIND("(",E27)+1)),".")&lt;0,0,_xlfn.NUMBERVALUE(MID(E27,1,FIND("(",E27)-1),".") - _xlfn.NUMBERVALUE(MID(E27,FIND("(",E27)+1,FIND(")",E27)-(FIND("(",E27)+1)),"."))</f>
        <v>0.54460999999999993</v>
      </c>
      <c r="F124" s="10">
        <f t="shared" si="77"/>
        <v>0.49425999999999998</v>
      </c>
      <c r="G124" s="10">
        <f t="shared" si="77"/>
        <v>0.48582999999999998</v>
      </c>
      <c r="H124" s="10">
        <f t="shared" si="77"/>
        <v>0.46717999999999998</v>
      </c>
      <c r="I124" s="10">
        <f t="shared" si="77"/>
        <v>0.50470000000000004</v>
      </c>
      <c r="J124" s="10">
        <f t="shared" si="77"/>
        <v>0.49071999999999999</v>
      </c>
      <c r="K124" s="10">
        <f t="shared" si="77"/>
        <v>0.49257999999999996</v>
      </c>
      <c r="L124" s="10">
        <f t="shared" si="77"/>
        <v>0.46453</v>
      </c>
      <c r="M124" s="10">
        <f t="shared" si="77"/>
        <v>0.49054999999999999</v>
      </c>
      <c r="N124" s="10">
        <f t="shared" si="77"/>
        <v>0.46875</v>
      </c>
      <c r="O124" s="10">
        <f t="shared" si="77"/>
        <v>0.48032999999999998</v>
      </c>
      <c r="P124" s="10">
        <f t="shared" si="77"/>
        <v>0.41627999999999998</v>
      </c>
      <c r="Q124" s="10">
        <f t="shared" si="77"/>
        <v>0.48147000000000001</v>
      </c>
      <c r="R124" s="10">
        <f t="shared" si="77"/>
        <v>0.35201000000000005</v>
      </c>
      <c r="S124" s="10">
        <f t="shared" si="77"/>
        <v>0.34253</v>
      </c>
      <c r="T124" s="10">
        <f t="shared" si="77"/>
        <v>0.42726000000000003</v>
      </c>
      <c r="U124" s="10">
        <f t="shared" si="77"/>
        <v>0.46478000000000003</v>
      </c>
      <c r="V124" s="10">
        <f t="shared" si="77"/>
        <v>0.48677999999999999</v>
      </c>
      <c r="W124" s="10">
        <f t="shared" si="77"/>
        <v>0.47887999999999997</v>
      </c>
      <c r="X124" s="10">
        <f t="shared" si="77"/>
        <v>0.49681999999999998</v>
      </c>
      <c r="Y124" s="10">
        <f t="shared" si="77"/>
        <v>0.48199999999999998</v>
      </c>
      <c r="Z124" s="10">
        <f t="shared" si="77"/>
        <v>0.48469000000000001</v>
      </c>
      <c r="AA124" s="10">
        <f t="shared" si="77"/>
        <v>0.48621000000000003</v>
      </c>
      <c r="AB124" s="10">
        <f t="shared" si="77"/>
        <v>0.44527</v>
      </c>
      <c r="AC124" s="10">
        <f t="shared" si="77"/>
        <v>0.49104000000000003</v>
      </c>
      <c r="AD124" s="10">
        <f t="shared" si="77"/>
        <v>0.48513000000000001</v>
      </c>
      <c r="AE124" s="10">
        <f t="shared" si="77"/>
        <v>0.50281000000000009</v>
      </c>
    </row>
    <row r="125" spans="1:33" hidden="1" x14ac:dyDescent="0.25">
      <c r="A125" s="44"/>
      <c r="B125" s="8">
        <v>5</v>
      </c>
      <c r="C125" s="8">
        <v>14</v>
      </c>
      <c r="D125" s="12">
        <f t="shared" si="52"/>
        <v>0.73219000000000001</v>
      </c>
      <c r="E125" s="12">
        <f t="shared" ref="E125:AE125" si="78">IF(_xlfn.NUMBERVALUE(MID(E28,1,FIND("(",E28)-1),".") - _xlfn.NUMBERVALUE(MID(E28,FIND("(",E28)+1,FIND(")",E28)-(FIND("(",E28)+1)),".")&lt;0,0,_xlfn.NUMBERVALUE(MID(E28,1,FIND("(",E28)-1),".") - _xlfn.NUMBERVALUE(MID(E28,FIND("(",E28)+1,FIND(")",E28)-(FIND("(",E28)+1)),"."))</f>
        <v>0.78793999999999997</v>
      </c>
      <c r="F125" s="12">
        <f t="shared" si="78"/>
        <v>0.72351999999999994</v>
      </c>
      <c r="G125" s="12">
        <f t="shared" si="78"/>
        <v>0.69548999999999994</v>
      </c>
      <c r="H125" s="12">
        <f t="shared" si="78"/>
        <v>0.71462000000000003</v>
      </c>
      <c r="I125" s="12">
        <f t="shared" si="78"/>
        <v>0.74003000000000008</v>
      </c>
      <c r="J125" s="12">
        <f t="shared" si="78"/>
        <v>0.72828999999999999</v>
      </c>
      <c r="K125" s="12">
        <f t="shared" si="78"/>
        <v>0.73232999999999993</v>
      </c>
      <c r="L125" s="12">
        <f t="shared" si="78"/>
        <v>0.69768999999999992</v>
      </c>
      <c r="M125" s="12">
        <f t="shared" si="78"/>
        <v>0.72982999999999998</v>
      </c>
      <c r="N125" s="12">
        <f t="shared" si="78"/>
        <v>0.60573999999999995</v>
      </c>
      <c r="O125" s="12">
        <f t="shared" si="78"/>
        <v>0.70346999999999993</v>
      </c>
      <c r="P125" s="12">
        <f t="shared" si="78"/>
        <v>0.61142999999999992</v>
      </c>
      <c r="Q125" s="12">
        <f t="shared" si="78"/>
        <v>0.69711999999999996</v>
      </c>
      <c r="R125" s="12">
        <f t="shared" si="78"/>
        <v>0.45279000000000003</v>
      </c>
      <c r="S125" s="12">
        <f t="shared" si="78"/>
        <v>0.50966</v>
      </c>
      <c r="T125" s="12">
        <f t="shared" si="78"/>
        <v>0.60728000000000004</v>
      </c>
      <c r="U125" s="12">
        <f t="shared" si="78"/>
        <v>0.62891000000000008</v>
      </c>
      <c r="V125" s="12">
        <f t="shared" si="78"/>
        <v>0.70894000000000001</v>
      </c>
      <c r="W125" s="12">
        <f t="shared" si="78"/>
        <v>0.72058</v>
      </c>
      <c r="X125" s="12">
        <f t="shared" si="78"/>
        <v>0.73193000000000008</v>
      </c>
      <c r="Y125" s="12">
        <f t="shared" si="78"/>
        <v>0.70202999999999993</v>
      </c>
      <c r="Z125" s="12">
        <f t="shared" si="78"/>
        <v>0.73298000000000008</v>
      </c>
      <c r="AA125" s="12">
        <f t="shared" si="78"/>
        <v>0.71174999999999999</v>
      </c>
      <c r="AB125" s="12">
        <f t="shared" si="78"/>
        <v>0.66681000000000001</v>
      </c>
      <c r="AC125" s="12">
        <f t="shared" si="78"/>
        <v>0.69352999999999998</v>
      </c>
      <c r="AD125" s="12">
        <f t="shared" si="78"/>
        <v>0.70643</v>
      </c>
      <c r="AE125" s="12">
        <f t="shared" si="78"/>
        <v>0.74612000000000001</v>
      </c>
    </row>
    <row r="126" spans="1:33" hidden="1" x14ac:dyDescent="0.25">
      <c r="A126" s="44"/>
      <c r="B126" s="8">
        <v>8</v>
      </c>
      <c r="C126" s="8">
        <v>17</v>
      </c>
      <c r="D126" s="12">
        <f t="shared" si="52"/>
        <v>0.81925999999999999</v>
      </c>
      <c r="E126" s="12">
        <f t="shared" ref="E126:AE126" si="79">IF(_xlfn.NUMBERVALUE(MID(E29,1,FIND("(",E29)-1),".") - _xlfn.NUMBERVALUE(MID(E29,FIND("(",E29)+1,FIND(")",E29)-(FIND("(",E29)+1)),".")&lt;0,0,_xlfn.NUMBERVALUE(MID(E29,1,FIND("(",E29)-1),".") - _xlfn.NUMBERVALUE(MID(E29,FIND("(",E29)+1,FIND(")",E29)-(FIND("(",E29)+1)),"."))</f>
        <v>0.8422599999999999</v>
      </c>
      <c r="F126" s="12">
        <f t="shared" si="79"/>
        <v>0.81301999999999996</v>
      </c>
      <c r="G126" s="12">
        <f t="shared" si="79"/>
        <v>0.79479</v>
      </c>
      <c r="H126" s="12">
        <f t="shared" si="79"/>
        <v>0.80996999999999997</v>
      </c>
      <c r="I126" s="12">
        <f t="shared" si="79"/>
        <v>0.83204999999999996</v>
      </c>
      <c r="J126" s="12">
        <f t="shared" si="79"/>
        <v>0.79630999999999996</v>
      </c>
      <c r="K126" s="12">
        <f t="shared" si="79"/>
        <v>0.83109999999999995</v>
      </c>
      <c r="L126" s="12">
        <f t="shared" si="79"/>
        <v>0.77529000000000003</v>
      </c>
      <c r="M126" s="12">
        <f t="shared" si="79"/>
        <v>0.80753000000000008</v>
      </c>
      <c r="N126" s="12">
        <f t="shared" si="79"/>
        <v>0.25474999999999998</v>
      </c>
      <c r="O126" s="12">
        <f t="shared" si="79"/>
        <v>0.78853999999999991</v>
      </c>
      <c r="P126" s="12">
        <f t="shared" si="79"/>
        <v>0.55850999999999995</v>
      </c>
      <c r="Q126" s="12">
        <f t="shared" si="79"/>
        <v>0.66830000000000001</v>
      </c>
      <c r="R126" s="12">
        <f t="shared" si="79"/>
        <v>0.36046</v>
      </c>
      <c r="S126" s="12">
        <f t="shared" si="79"/>
        <v>0.61602000000000001</v>
      </c>
      <c r="T126" s="12">
        <f t="shared" si="79"/>
        <v>0.49747000000000002</v>
      </c>
      <c r="U126" s="12">
        <f t="shared" si="79"/>
        <v>0.56032999999999999</v>
      </c>
      <c r="V126" s="12">
        <f t="shared" si="79"/>
        <v>0.79005000000000003</v>
      </c>
      <c r="W126" s="12">
        <f t="shared" si="79"/>
        <v>0.82789999999999997</v>
      </c>
      <c r="X126" s="12">
        <f t="shared" si="79"/>
        <v>0.82319999999999993</v>
      </c>
      <c r="Y126" s="12">
        <f t="shared" si="79"/>
        <v>0.78839000000000004</v>
      </c>
      <c r="Z126" s="12">
        <f t="shared" si="79"/>
        <v>0.81884999999999997</v>
      </c>
      <c r="AA126" s="12">
        <f t="shared" si="79"/>
        <v>0.78935</v>
      </c>
      <c r="AB126" s="12">
        <f t="shared" si="79"/>
        <v>0.73475000000000001</v>
      </c>
      <c r="AC126" s="12">
        <f t="shared" si="79"/>
        <v>0.73341999999999996</v>
      </c>
      <c r="AD126" s="12">
        <f t="shared" si="79"/>
        <v>0.80969000000000002</v>
      </c>
      <c r="AE126" s="12">
        <f t="shared" si="79"/>
        <v>0.85269000000000006</v>
      </c>
    </row>
    <row r="127" spans="1:33" hidden="1" x14ac:dyDescent="0.25">
      <c r="A127" s="44"/>
      <c r="B127" s="8">
        <v>10</v>
      </c>
      <c r="C127" s="8">
        <v>19</v>
      </c>
      <c r="D127" s="12">
        <f t="shared" si="52"/>
        <v>0.8589699999999999</v>
      </c>
      <c r="E127" s="12">
        <f t="shared" ref="E127:AE127" si="80">IF(_xlfn.NUMBERVALUE(MID(E30,1,FIND("(",E30)-1),".") - _xlfn.NUMBERVALUE(MID(E30,FIND("(",E30)+1,FIND(")",E30)-(FIND("(",E30)+1)),".")&lt;0,0,_xlfn.NUMBERVALUE(MID(E30,1,FIND("(",E30)-1),".") - _xlfn.NUMBERVALUE(MID(E30,FIND("(",E30)+1,FIND(")",E30)-(FIND("(",E30)+1)),"."))</f>
        <v>0.89468000000000003</v>
      </c>
      <c r="F127" s="12">
        <f t="shared" si="80"/>
        <v>0.87024999999999997</v>
      </c>
      <c r="G127" s="12">
        <f t="shared" si="80"/>
        <v>0.85618000000000005</v>
      </c>
      <c r="H127" s="12">
        <f t="shared" si="80"/>
        <v>0.87173</v>
      </c>
      <c r="I127" s="12">
        <f t="shared" si="80"/>
        <v>0.87061000000000011</v>
      </c>
      <c r="J127" s="12">
        <f t="shared" si="80"/>
        <v>0.87992000000000004</v>
      </c>
      <c r="K127" s="12">
        <f t="shared" si="80"/>
        <v>0.87563999999999997</v>
      </c>
      <c r="L127" s="12">
        <f t="shared" si="80"/>
        <v>0.8672399999999999</v>
      </c>
      <c r="M127" s="12">
        <f t="shared" si="80"/>
        <v>0.86073</v>
      </c>
      <c r="N127" s="12">
        <f t="shared" si="80"/>
        <v>0.25975000000000004</v>
      </c>
      <c r="O127" s="12">
        <f t="shared" si="80"/>
        <v>0.84243000000000001</v>
      </c>
      <c r="P127" s="12">
        <f t="shared" si="80"/>
        <v>0.67652000000000001</v>
      </c>
      <c r="Q127" s="12">
        <f t="shared" si="80"/>
        <v>0.65229000000000004</v>
      </c>
      <c r="R127" s="12">
        <f t="shared" si="80"/>
        <v>0.35285</v>
      </c>
      <c r="S127" s="12">
        <f t="shared" si="80"/>
        <v>0.69640999999999997</v>
      </c>
      <c r="T127" s="12">
        <f t="shared" si="80"/>
        <v>5.5449999999999999E-2</v>
      </c>
      <c r="U127" s="12">
        <f t="shared" si="80"/>
        <v>0.61471999999999993</v>
      </c>
      <c r="V127" s="12">
        <f t="shared" si="80"/>
        <v>0.81476999999999999</v>
      </c>
      <c r="W127" s="12">
        <f t="shared" si="80"/>
        <v>0.86778</v>
      </c>
      <c r="X127" s="12">
        <f t="shared" si="80"/>
        <v>0.84575</v>
      </c>
      <c r="Y127" s="12">
        <f t="shared" si="80"/>
        <v>0.84001999999999999</v>
      </c>
      <c r="Z127" s="12">
        <f t="shared" si="80"/>
        <v>0.86592999999999998</v>
      </c>
      <c r="AA127" s="12">
        <f t="shared" si="80"/>
        <v>0.83643000000000001</v>
      </c>
      <c r="AB127" s="12">
        <f t="shared" si="80"/>
        <v>0.72076999999999991</v>
      </c>
      <c r="AC127" s="12">
        <f t="shared" si="80"/>
        <v>0.78819000000000006</v>
      </c>
      <c r="AD127" s="12">
        <f t="shared" si="80"/>
        <v>0.84928000000000003</v>
      </c>
      <c r="AE127" s="12">
        <f t="shared" si="80"/>
        <v>0.89680000000000004</v>
      </c>
    </row>
    <row r="128" spans="1:33" hidden="1" x14ac:dyDescent="0.25">
      <c r="A128" s="45"/>
      <c r="B128" s="6">
        <v>15</v>
      </c>
      <c r="C128" s="6">
        <v>24</v>
      </c>
      <c r="D128" s="14">
        <f t="shared" si="52"/>
        <v>0.84782999999999997</v>
      </c>
      <c r="E128" s="14">
        <f t="shared" ref="E128:AE128" si="81">IF(_xlfn.NUMBERVALUE(MID(E31,1,FIND("(",E31)-1),".") - _xlfn.NUMBERVALUE(MID(E31,FIND("(",E31)+1,FIND(")",E31)-(FIND("(",E31)+1)),".")&lt;0,0,_xlfn.NUMBERVALUE(MID(E31,1,FIND("(",E31)-1),".") - _xlfn.NUMBERVALUE(MID(E31,FIND("(",E31)+1,FIND(")",E31)-(FIND("(",E31)+1)),"."))</f>
        <v>0.85570999999999997</v>
      </c>
      <c r="F128" s="14">
        <f t="shared" si="81"/>
        <v>0.86692999999999998</v>
      </c>
      <c r="G128" s="14">
        <f t="shared" si="81"/>
        <v>0.83452999999999999</v>
      </c>
      <c r="H128" s="14">
        <f t="shared" si="81"/>
        <v>0.85764999999999991</v>
      </c>
      <c r="I128" s="14">
        <f t="shared" si="81"/>
        <v>0.85955999999999999</v>
      </c>
      <c r="J128" s="14">
        <f t="shared" si="81"/>
        <v>0.83277000000000001</v>
      </c>
      <c r="K128" s="14">
        <f t="shared" si="81"/>
        <v>0.86363000000000001</v>
      </c>
      <c r="L128" s="14">
        <f t="shared" si="81"/>
        <v>0.84645000000000004</v>
      </c>
      <c r="M128" s="14">
        <f t="shared" si="81"/>
        <v>0.85397000000000001</v>
      </c>
      <c r="N128" s="14">
        <f t="shared" si="81"/>
        <v>8.8690000000000005E-2</v>
      </c>
      <c r="O128" s="14">
        <f t="shared" si="81"/>
        <v>0.83087999999999995</v>
      </c>
      <c r="P128" s="14">
        <f t="shared" si="81"/>
        <v>0.59626000000000001</v>
      </c>
      <c r="Q128" s="14">
        <f t="shared" si="81"/>
        <v>0.52232000000000001</v>
      </c>
      <c r="R128" s="14">
        <f t="shared" si="81"/>
        <v>0.21883</v>
      </c>
      <c r="S128" s="14">
        <f t="shared" si="81"/>
        <v>0.29392999999999997</v>
      </c>
      <c r="T128" s="14">
        <f t="shared" si="81"/>
        <v>2.2949999999999998E-2</v>
      </c>
      <c r="U128" s="14">
        <f t="shared" si="81"/>
        <v>0.52745999999999993</v>
      </c>
      <c r="V128" s="14">
        <f t="shared" si="81"/>
        <v>0.82592999999999994</v>
      </c>
      <c r="W128" s="14">
        <f t="shared" si="81"/>
        <v>0.48970999999999998</v>
      </c>
      <c r="X128" s="14">
        <f t="shared" si="81"/>
        <v>0.82922999999999991</v>
      </c>
      <c r="Y128" s="14">
        <f t="shared" si="81"/>
        <v>0.80486999999999997</v>
      </c>
      <c r="Z128" s="14">
        <f t="shared" si="81"/>
        <v>0.84367999999999999</v>
      </c>
      <c r="AA128" s="14">
        <f t="shared" si="81"/>
        <v>0.83580999999999994</v>
      </c>
      <c r="AB128" s="14">
        <f t="shared" si="81"/>
        <v>0.73330000000000006</v>
      </c>
      <c r="AC128" s="14">
        <f t="shared" si="81"/>
        <v>0.78922000000000003</v>
      </c>
      <c r="AD128" s="14">
        <f t="shared" si="81"/>
        <v>0.83274000000000004</v>
      </c>
      <c r="AE128" s="14">
        <f t="shared" si="81"/>
        <v>0.87129000000000001</v>
      </c>
    </row>
    <row r="129" spans="1:31" hidden="1" x14ac:dyDescent="0.25">
      <c r="A129" s="43" t="s">
        <v>400</v>
      </c>
      <c r="B129" s="5">
        <v>3</v>
      </c>
      <c r="C129" s="5">
        <v>12</v>
      </c>
      <c r="D129" s="10">
        <f t="shared" si="52"/>
        <v>0.55583899999999997</v>
      </c>
      <c r="E129" s="10">
        <f t="shared" ref="E129:AE129" si="82">IF(_xlfn.NUMBERVALUE(MID(E32,1,FIND("(",E32)-1),".") - _xlfn.NUMBERVALUE(MID(E32,FIND("(",E32)+1,FIND(")",E32)-(FIND("(",E32)+1)),".")&lt;0,0,_xlfn.NUMBERVALUE(MID(E32,1,FIND("(",E32)-1),".") - _xlfn.NUMBERVALUE(MID(E32,FIND("(",E32)+1,FIND(")",E32)-(FIND("(",E32)+1)),"."))</f>
        <v>0.53256999999999999</v>
      </c>
      <c r="F129" s="10">
        <f t="shared" si="82"/>
        <v>0.55272999999999994</v>
      </c>
      <c r="G129" s="10">
        <f t="shared" si="82"/>
        <v>0.55086999999999997</v>
      </c>
      <c r="H129" s="10">
        <f t="shared" si="82"/>
        <v>0.52754999999999996</v>
      </c>
      <c r="I129" s="10">
        <f t="shared" si="82"/>
        <v>0.55616999999999994</v>
      </c>
      <c r="J129" s="10">
        <f t="shared" si="82"/>
        <v>0.55615199999999998</v>
      </c>
      <c r="K129" s="10">
        <f t="shared" si="82"/>
        <v>0.55381999999999998</v>
      </c>
      <c r="L129" s="10">
        <f t="shared" si="82"/>
        <v>0.53608</v>
      </c>
      <c r="M129" s="10">
        <f t="shared" si="82"/>
        <v>0.54999999999999993</v>
      </c>
      <c r="N129" s="10">
        <f t="shared" si="82"/>
        <v>0.51022999999999996</v>
      </c>
      <c r="O129" s="10">
        <f t="shared" si="82"/>
        <v>0.55127999999999999</v>
      </c>
      <c r="P129" s="10">
        <f t="shared" si="82"/>
        <v>0.49635000000000001</v>
      </c>
      <c r="Q129" s="10">
        <f t="shared" si="82"/>
        <v>0.54161999999999999</v>
      </c>
      <c r="R129" s="10">
        <f t="shared" si="82"/>
        <v>0.49467</v>
      </c>
      <c r="S129" s="10">
        <f t="shared" si="82"/>
        <v>0.49040999999999996</v>
      </c>
      <c r="T129" s="10">
        <f t="shared" si="82"/>
        <v>0.52563000000000004</v>
      </c>
      <c r="U129" s="10">
        <f t="shared" si="82"/>
        <v>0.48830999999999997</v>
      </c>
      <c r="V129" s="10">
        <f t="shared" si="82"/>
        <v>0.55268000000000006</v>
      </c>
      <c r="W129" s="10">
        <f t="shared" si="82"/>
        <v>0.54552999999999996</v>
      </c>
      <c r="X129" s="10">
        <f t="shared" si="82"/>
        <v>0.55622399999999994</v>
      </c>
      <c r="Y129" s="10">
        <f t="shared" si="82"/>
        <v>0.55424899999999999</v>
      </c>
      <c r="Z129" s="10">
        <f t="shared" si="82"/>
        <v>0.55116999999999994</v>
      </c>
      <c r="AA129" s="10">
        <f t="shared" si="82"/>
        <v>0.54919999999999991</v>
      </c>
      <c r="AB129" s="10">
        <f t="shared" si="82"/>
        <v>7.214000000000001E-2</v>
      </c>
      <c r="AC129" s="10">
        <f t="shared" si="82"/>
        <v>0.55374999999999996</v>
      </c>
      <c r="AD129" s="10">
        <f t="shared" si="82"/>
        <v>0.54385000000000006</v>
      </c>
      <c r="AE129" s="10">
        <f t="shared" si="82"/>
        <v>0.55799100000000001</v>
      </c>
    </row>
    <row r="130" spans="1:31" hidden="1" x14ac:dyDescent="0.25">
      <c r="A130" s="44"/>
      <c r="B130" s="8">
        <v>5</v>
      </c>
      <c r="C130" s="8">
        <v>14</v>
      </c>
      <c r="D130" s="12">
        <f t="shared" si="52"/>
        <v>0.80454000000000003</v>
      </c>
      <c r="E130" s="12">
        <f t="shared" ref="E130:AE130" si="83">IF(_xlfn.NUMBERVALUE(MID(E33,1,FIND("(",E33)-1),".") - _xlfn.NUMBERVALUE(MID(E33,FIND("(",E33)+1,FIND(")",E33)-(FIND("(",E33)+1)),".")&lt;0,0,_xlfn.NUMBERVALUE(MID(E33,1,FIND("(",E33)-1),".") - _xlfn.NUMBERVALUE(MID(E33,FIND("(",E33)+1,FIND(")",E33)-(FIND("(",E33)+1)),"."))</f>
        <v>0.67246000000000006</v>
      </c>
      <c r="F130" s="12">
        <f t="shared" si="83"/>
        <v>0.80032999999999999</v>
      </c>
      <c r="G130" s="12">
        <f t="shared" si="83"/>
        <v>0.80161000000000004</v>
      </c>
      <c r="H130" s="12">
        <f t="shared" si="83"/>
        <v>0.79005000000000003</v>
      </c>
      <c r="I130" s="12">
        <f t="shared" si="83"/>
        <v>0.80893300000000001</v>
      </c>
      <c r="J130" s="12">
        <f t="shared" si="83"/>
        <v>0.80759999999999998</v>
      </c>
      <c r="K130" s="12">
        <f t="shared" si="83"/>
        <v>0.80736000000000008</v>
      </c>
      <c r="L130" s="12">
        <f t="shared" si="83"/>
        <v>0.79395000000000004</v>
      </c>
      <c r="M130" s="12">
        <f t="shared" si="83"/>
        <v>0.78254999999999997</v>
      </c>
      <c r="N130" s="12">
        <f t="shared" si="83"/>
        <v>0.6613</v>
      </c>
      <c r="O130" s="12">
        <f t="shared" si="83"/>
        <v>0.80713000000000001</v>
      </c>
      <c r="P130" s="12">
        <f t="shared" si="83"/>
        <v>0.78398000000000001</v>
      </c>
      <c r="Q130" s="12">
        <f t="shared" si="83"/>
        <v>0.77941000000000005</v>
      </c>
      <c r="R130" s="12">
        <f t="shared" si="83"/>
        <v>0.48083999999999993</v>
      </c>
      <c r="S130" s="12">
        <f t="shared" si="83"/>
        <v>0.71975</v>
      </c>
      <c r="T130" s="12">
        <f t="shared" si="83"/>
        <v>0.77802000000000004</v>
      </c>
      <c r="U130" s="12">
        <f t="shared" si="83"/>
        <v>0.76634999999999998</v>
      </c>
      <c r="V130" s="12">
        <f t="shared" si="83"/>
        <v>0.78777999999999992</v>
      </c>
      <c r="W130" s="12">
        <f t="shared" si="83"/>
        <v>0.80886999999999998</v>
      </c>
      <c r="X130" s="12">
        <f t="shared" si="83"/>
        <v>0.80916900000000003</v>
      </c>
      <c r="Y130" s="12">
        <f t="shared" si="83"/>
        <v>0.77722999999999998</v>
      </c>
      <c r="Z130" s="12">
        <f t="shared" si="83"/>
        <v>0.80776099999999995</v>
      </c>
      <c r="AA130" s="12">
        <f t="shared" si="83"/>
        <v>0.78576999999999997</v>
      </c>
      <c r="AB130" s="12">
        <f t="shared" si="83"/>
        <v>0.38078000000000001</v>
      </c>
      <c r="AC130" s="12">
        <f t="shared" si="83"/>
        <v>0.77012999999999998</v>
      </c>
      <c r="AD130" s="12">
        <f t="shared" si="83"/>
        <v>0.78306999999999993</v>
      </c>
      <c r="AE130" s="12">
        <f t="shared" si="83"/>
        <v>0.81118600000000007</v>
      </c>
    </row>
    <row r="131" spans="1:31" hidden="1" x14ac:dyDescent="0.25">
      <c r="A131" s="44"/>
      <c r="B131" s="8">
        <v>8</v>
      </c>
      <c r="C131" s="8">
        <v>17</v>
      </c>
      <c r="D131" s="12">
        <f t="shared" si="52"/>
        <v>0.91372000000000009</v>
      </c>
      <c r="E131" s="12">
        <f t="shared" ref="E131:AE131" si="84">IF(_xlfn.NUMBERVALUE(MID(E34,1,FIND("(",E34)-1),".") - _xlfn.NUMBERVALUE(MID(E34,FIND("(",E34)+1,FIND(")",E34)-(FIND("(",E34)+1)),".")&lt;0,0,_xlfn.NUMBERVALUE(MID(E34,1,FIND("(",E34)-1),".") - _xlfn.NUMBERVALUE(MID(E34,FIND("(",E34)+1,FIND(")",E34)-(FIND("(",E34)+1)),"."))</f>
        <v>0.53673000000000004</v>
      </c>
      <c r="F131" s="12">
        <f t="shared" si="84"/>
        <v>0.91560000000000008</v>
      </c>
      <c r="G131" s="12">
        <f t="shared" si="84"/>
        <v>0.90952000000000011</v>
      </c>
      <c r="H131" s="12">
        <f t="shared" si="84"/>
        <v>0.90613999999999995</v>
      </c>
      <c r="I131" s="12">
        <f t="shared" si="84"/>
        <v>0.91603000000000001</v>
      </c>
      <c r="J131" s="12">
        <f t="shared" si="84"/>
        <v>0.88634000000000002</v>
      </c>
      <c r="K131" s="12">
        <f t="shared" si="84"/>
        <v>0.93183399999999994</v>
      </c>
      <c r="L131" s="12">
        <f t="shared" si="84"/>
        <v>0.88327</v>
      </c>
      <c r="M131" s="12">
        <f t="shared" si="84"/>
        <v>0.88973999999999998</v>
      </c>
      <c r="N131" s="12">
        <f t="shared" si="84"/>
        <v>0.33663999999999999</v>
      </c>
      <c r="O131" s="12">
        <f t="shared" si="84"/>
        <v>0.91161999999999999</v>
      </c>
      <c r="P131" s="12">
        <f t="shared" si="84"/>
        <v>0.69544000000000006</v>
      </c>
      <c r="Q131" s="12">
        <f t="shared" si="84"/>
        <v>0.80751000000000006</v>
      </c>
      <c r="R131" s="12">
        <f t="shared" si="84"/>
        <v>0.58365</v>
      </c>
      <c r="S131" s="12">
        <f t="shared" si="84"/>
        <v>0.77053000000000005</v>
      </c>
      <c r="T131" s="12">
        <f t="shared" si="84"/>
        <v>1.3309999999999989E-2</v>
      </c>
      <c r="U131" s="12">
        <f t="shared" si="84"/>
        <v>0.68676999999999999</v>
      </c>
      <c r="V131" s="12">
        <f t="shared" si="84"/>
        <v>0.90539000000000003</v>
      </c>
      <c r="W131" s="12">
        <f t="shared" si="84"/>
        <v>0.92504600000000003</v>
      </c>
      <c r="X131" s="12">
        <f t="shared" si="84"/>
        <v>0.92037300000000011</v>
      </c>
      <c r="Y131" s="12">
        <f t="shared" si="84"/>
        <v>0.87524000000000002</v>
      </c>
      <c r="Z131" s="12">
        <f t="shared" si="84"/>
        <v>0.91005000000000003</v>
      </c>
      <c r="AA131" s="12">
        <f t="shared" si="84"/>
        <v>0.88163999999999998</v>
      </c>
      <c r="AB131" s="12">
        <f t="shared" si="84"/>
        <v>0.52864</v>
      </c>
      <c r="AC131" s="12">
        <f t="shared" si="84"/>
        <v>0.82128000000000001</v>
      </c>
      <c r="AD131" s="12">
        <f t="shared" si="84"/>
        <v>0.90317000000000003</v>
      </c>
      <c r="AE131" s="12">
        <f t="shared" si="84"/>
        <v>0.92223599999999994</v>
      </c>
    </row>
    <row r="132" spans="1:31" hidden="1" x14ac:dyDescent="0.25">
      <c r="A132" s="44"/>
      <c r="B132" s="8">
        <v>10</v>
      </c>
      <c r="C132" s="8">
        <v>19</v>
      </c>
      <c r="D132" s="12">
        <f t="shared" si="52"/>
        <v>0.95857999999999999</v>
      </c>
      <c r="E132" s="12">
        <f t="shared" ref="E132:AE132" si="85">IF(_xlfn.NUMBERVALUE(MID(E35,1,FIND("(",E35)-1),".") - _xlfn.NUMBERVALUE(MID(E35,FIND("(",E35)+1,FIND(")",E35)-(FIND("(",E35)+1)),".")&lt;0,0,_xlfn.NUMBERVALUE(MID(E35,1,FIND("(",E35)-1),".") - _xlfn.NUMBERVALUE(MID(E35,FIND("(",E35)+1,FIND(")",E35)-(FIND("(",E35)+1)),"."))</f>
        <v>0.54933999999999994</v>
      </c>
      <c r="F132" s="12">
        <f t="shared" si="85"/>
        <v>0.96013999999999999</v>
      </c>
      <c r="G132" s="12">
        <f t="shared" si="85"/>
        <v>0.96353</v>
      </c>
      <c r="H132" s="12">
        <f t="shared" si="85"/>
        <v>0.9637</v>
      </c>
      <c r="I132" s="12">
        <f t="shared" si="85"/>
        <v>0.96262000000000003</v>
      </c>
      <c r="J132" s="12">
        <f t="shared" si="85"/>
        <v>0.97023700000000002</v>
      </c>
      <c r="K132" s="12">
        <f t="shared" si="85"/>
        <v>0.97137499999999999</v>
      </c>
      <c r="L132" s="12">
        <f t="shared" si="85"/>
        <v>0.94989000000000001</v>
      </c>
      <c r="M132" s="12">
        <f t="shared" si="85"/>
        <v>0.91604000000000008</v>
      </c>
      <c r="N132" s="12">
        <f t="shared" si="85"/>
        <v>0.35655999999999999</v>
      </c>
      <c r="O132" s="12">
        <f t="shared" si="85"/>
        <v>0.95819699999999997</v>
      </c>
      <c r="P132" s="12">
        <f t="shared" si="85"/>
        <v>0.80908999999999998</v>
      </c>
      <c r="Q132" s="12">
        <f t="shared" si="85"/>
        <v>0.81808000000000003</v>
      </c>
      <c r="R132" s="12">
        <f t="shared" si="85"/>
        <v>0.53335999999999995</v>
      </c>
      <c r="S132" s="12">
        <f t="shared" si="85"/>
        <v>0.85636999999999996</v>
      </c>
      <c r="T132" s="12">
        <f t="shared" si="85"/>
        <v>5.0179999999999995E-2</v>
      </c>
      <c r="U132" s="12">
        <f t="shared" si="85"/>
        <v>0.82978000000000007</v>
      </c>
      <c r="V132" s="12">
        <f t="shared" si="85"/>
        <v>0.94520999999999999</v>
      </c>
      <c r="W132" s="12">
        <f t="shared" si="85"/>
        <v>0.96970500000000004</v>
      </c>
      <c r="X132" s="12">
        <f t="shared" si="85"/>
        <v>0.94938999999999996</v>
      </c>
      <c r="Y132" s="12">
        <f t="shared" si="85"/>
        <v>0.93658999999999992</v>
      </c>
      <c r="Z132" s="12">
        <f t="shared" si="85"/>
        <v>0.96172999999999997</v>
      </c>
      <c r="AA132" s="12">
        <f t="shared" si="85"/>
        <v>0.93758999999999992</v>
      </c>
      <c r="AB132" s="12">
        <f t="shared" si="85"/>
        <v>0.57856000000000007</v>
      </c>
      <c r="AC132" s="12">
        <f t="shared" si="85"/>
        <v>0.87331000000000003</v>
      </c>
      <c r="AD132" s="12">
        <f t="shared" si="85"/>
        <v>0.94656000000000007</v>
      </c>
      <c r="AE132" s="12">
        <f t="shared" si="85"/>
        <v>0.96898499999999999</v>
      </c>
    </row>
    <row r="133" spans="1:31" hidden="1" x14ac:dyDescent="0.25">
      <c r="A133" s="45"/>
      <c r="B133" s="6">
        <v>15</v>
      </c>
      <c r="C133" s="6">
        <v>24</v>
      </c>
      <c r="D133" s="14">
        <f t="shared" si="52"/>
        <v>0.96843000000000001</v>
      </c>
      <c r="E133" s="14">
        <f t="shared" ref="E133:AE133" si="86">IF(_xlfn.NUMBERVALUE(MID(E36,1,FIND("(",E36)-1),".") - _xlfn.NUMBERVALUE(MID(E36,FIND("(",E36)+1,FIND(")",E36)-(FIND("(",E36)+1)),".")&lt;0,0,_xlfn.NUMBERVALUE(MID(E36,1,FIND("(",E36)-1),".") - _xlfn.NUMBERVALUE(MID(E36,FIND("(",E36)+1,FIND(")",E36)-(FIND("(",E36)+1)),"."))</f>
        <v>0.49182999999999999</v>
      </c>
      <c r="F133" s="14">
        <f t="shared" si="86"/>
        <v>0.97811000000000003</v>
      </c>
      <c r="G133" s="14">
        <f t="shared" si="86"/>
        <v>0.95116000000000001</v>
      </c>
      <c r="H133" s="14">
        <f t="shared" si="86"/>
        <v>0.98005999999999993</v>
      </c>
      <c r="I133" s="14">
        <f t="shared" si="86"/>
        <v>0.97549000000000008</v>
      </c>
      <c r="J133" s="14">
        <f t="shared" si="86"/>
        <v>0.94561000000000006</v>
      </c>
      <c r="K133" s="14">
        <f t="shared" si="86"/>
        <v>0.98510799999999998</v>
      </c>
      <c r="L133" s="14">
        <f t="shared" si="86"/>
        <v>0.98211999999999999</v>
      </c>
      <c r="M133" s="14">
        <f t="shared" si="86"/>
        <v>0.9065399999999999</v>
      </c>
      <c r="N133" s="14">
        <f t="shared" si="86"/>
        <v>0.14029</v>
      </c>
      <c r="O133" s="14">
        <f t="shared" si="86"/>
        <v>0.90146000000000004</v>
      </c>
      <c r="P133" s="14">
        <f t="shared" si="86"/>
        <v>0.65716999999999992</v>
      </c>
      <c r="Q133" s="14">
        <f t="shared" si="86"/>
        <v>0.56418000000000001</v>
      </c>
      <c r="R133" s="14">
        <f t="shared" si="86"/>
        <v>0.48330999999999996</v>
      </c>
      <c r="S133" s="14">
        <f t="shared" si="86"/>
        <v>0.27029000000000003</v>
      </c>
      <c r="T133" s="14">
        <f t="shared" si="86"/>
        <v>9.0858500000000009E-2</v>
      </c>
      <c r="U133" s="14">
        <f t="shared" si="86"/>
        <v>0.65600999999999998</v>
      </c>
      <c r="V133" s="14">
        <f t="shared" si="86"/>
        <v>0.96112999999999993</v>
      </c>
      <c r="W133" s="14">
        <f t="shared" si="86"/>
        <v>0.53410000000000002</v>
      </c>
      <c r="X133" s="14">
        <f t="shared" si="86"/>
        <v>0.96741999999999995</v>
      </c>
      <c r="Y133" s="14">
        <f t="shared" si="86"/>
        <v>0.92518</v>
      </c>
      <c r="Z133" s="14">
        <f t="shared" si="86"/>
        <v>0.98888900000000002</v>
      </c>
      <c r="AA133" s="14">
        <f t="shared" si="86"/>
        <v>0.96665999999999996</v>
      </c>
      <c r="AB133" s="14">
        <f t="shared" si="86"/>
        <v>0.51797000000000004</v>
      </c>
      <c r="AC133" s="14">
        <f t="shared" si="86"/>
        <v>0.88546999999999998</v>
      </c>
      <c r="AD133" s="14">
        <f t="shared" si="86"/>
        <v>0.95952000000000004</v>
      </c>
      <c r="AE133" s="14">
        <f t="shared" si="86"/>
        <v>0.99023299999999992</v>
      </c>
    </row>
    <row r="134" spans="1:31" hidden="1" x14ac:dyDescent="0.25">
      <c r="A134" s="43" t="s">
        <v>462</v>
      </c>
      <c r="B134" s="5">
        <v>3</v>
      </c>
      <c r="C134" s="5">
        <v>12</v>
      </c>
      <c r="D134" s="10">
        <f t="shared" si="52"/>
        <v>0.46811999999999998</v>
      </c>
      <c r="E134" s="10">
        <f t="shared" ref="E134:AE134" si="87">IF(_xlfn.NUMBERVALUE(MID(E37,1,FIND("(",E37)-1),".") - _xlfn.NUMBERVALUE(MID(E37,FIND("(",E37)+1,FIND(")",E37)-(FIND("(",E37)+1)),".")&lt;0,0,_xlfn.NUMBERVALUE(MID(E37,1,FIND("(",E37)-1),".") - _xlfn.NUMBERVALUE(MID(E37,FIND("(",E37)+1,FIND(")",E37)-(FIND("(",E37)+1)),"."))</f>
        <v>0.39885999999999999</v>
      </c>
      <c r="F134" s="10">
        <f t="shared" si="87"/>
        <v>0.47103999999999996</v>
      </c>
      <c r="G134" s="10">
        <f t="shared" si="87"/>
        <v>0.46455000000000002</v>
      </c>
      <c r="H134" s="10">
        <f t="shared" si="87"/>
        <v>0.44197999999999998</v>
      </c>
      <c r="I134" s="10">
        <f t="shared" si="87"/>
        <v>0.47597</v>
      </c>
      <c r="J134" s="10">
        <f t="shared" si="87"/>
        <v>0.47897000000000001</v>
      </c>
      <c r="K134" s="10">
        <f t="shared" si="87"/>
        <v>0.48313999999999996</v>
      </c>
      <c r="L134" s="10">
        <f t="shared" si="87"/>
        <v>0.43885999999999997</v>
      </c>
      <c r="M134" s="10">
        <f t="shared" si="87"/>
        <v>0.45568999999999998</v>
      </c>
      <c r="N134" s="10">
        <f t="shared" si="87"/>
        <v>0.45446999999999999</v>
      </c>
      <c r="O134" s="10">
        <f t="shared" si="87"/>
        <v>0.46573999999999999</v>
      </c>
      <c r="P134" s="10">
        <f t="shared" si="87"/>
        <v>0.40456000000000003</v>
      </c>
      <c r="Q134" s="10">
        <f t="shared" si="87"/>
        <v>0.46306000000000003</v>
      </c>
      <c r="R134" s="10">
        <f t="shared" si="87"/>
        <v>0.40498999999999996</v>
      </c>
      <c r="S134" s="10">
        <f t="shared" si="87"/>
        <v>0.38099</v>
      </c>
      <c r="T134" s="10">
        <f t="shared" si="87"/>
        <v>0.44205999999999995</v>
      </c>
      <c r="U134" s="10">
        <f t="shared" si="87"/>
        <v>0.41576999999999997</v>
      </c>
      <c r="V134" s="10">
        <f t="shared" si="87"/>
        <v>0.46487000000000001</v>
      </c>
      <c r="W134" s="10">
        <f t="shared" si="87"/>
        <v>0.44755</v>
      </c>
      <c r="X134" s="10">
        <f t="shared" si="87"/>
        <v>0.46786</v>
      </c>
      <c r="Y134" s="10">
        <f t="shared" si="87"/>
        <v>0.46076</v>
      </c>
      <c r="Z134" s="10">
        <f t="shared" si="87"/>
        <v>0.46271000000000001</v>
      </c>
      <c r="AA134" s="10">
        <f t="shared" si="87"/>
        <v>0.46653</v>
      </c>
      <c r="AB134" s="10">
        <f t="shared" si="87"/>
        <v>0.42452999999999996</v>
      </c>
      <c r="AC134" s="10">
        <f t="shared" si="87"/>
        <v>0.46998999999999996</v>
      </c>
      <c r="AD134" s="10">
        <f t="shared" si="87"/>
        <v>0.45862000000000003</v>
      </c>
      <c r="AE134" s="10">
        <f t="shared" si="87"/>
        <v>0.48019000000000001</v>
      </c>
    </row>
    <row r="135" spans="1:31" hidden="1" x14ac:dyDescent="0.25">
      <c r="A135" s="44"/>
      <c r="B135" s="8">
        <v>5</v>
      </c>
      <c r="C135" s="8">
        <v>14</v>
      </c>
      <c r="D135" s="12">
        <f t="shared" si="52"/>
        <v>0.68920999999999999</v>
      </c>
      <c r="E135" s="12">
        <f t="shared" ref="E135:AE135" si="88">IF(_xlfn.NUMBERVALUE(MID(E38,1,FIND("(",E38)-1),".") - _xlfn.NUMBERVALUE(MID(E38,FIND("(",E38)+1,FIND(")",E38)-(FIND("(",E38)+1)),".")&lt;0,0,_xlfn.NUMBERVALUE(MID(E38,1,FIND("(",E38)-1),".") - _xlfn.NUMBERVALUE(MID(E38,FIND("(",E38)+1,FIND(")",E38)-(FIND("(",E38)+1)),"."))</f>
        <v>0.59970999999999997</v>
      </c>
      <c r="F135" s="12">
        <f t="shared" si="88"/>
        <v>0.66479999999999995</v>
      </c>
      <c r="G135" s="12">
        <f t="shared" si="88"/>
        <v>0.61905999999999994</v>
      </c>
      <c r="H135" s="12">
        <f t="shared" si="88"/>
        <v>0.67447000000000001</v>
      </c>
      <c r="I135" s="12">
        <f t="shared" si="88"/>
        <v>0.70726</v>
      </c>
      <c r="J135" s="12">
        <f t="shared" si="88"/>
        <v>0.69716</v>
      </c>
      <c r="K135" s="12">
        <f t="shared" si="88"/>
        <v>0.70384000000000002</v>
      </c>
      <c r="L135" s="12">
        <f t="shared" si="88"/>
        <v>0.65681</v>
      </c>
      <c r="M135" s="12">
        <f t="shared" si="88"/>
        <v>0.65756999999999999</v>
      </c>
      <c r="N135" s="12">
        <f t="shared" si="88"/>
        <v>0.51035000000000008</v>
      </c>
      <c r="O135" s="12">
        <f t="shared" si="88"/>
        <v>0.61917</v>
      </c>
      <c r="P135" s="12">
        <f t="shared" si="88"/>
        <v>0.27748</v>
      </c>
      <c r="Q135" s="12">
        <f t="shared" si="88"/>
        <v>0.66861000000000004</v>
      </c>
      <c r="R135" s="12">
        <f t="shared" si="88"/>
        <v>0.26694000000000001</v>
      </c>
      <c r="S135" s="12">
        <f t="shared" si="88"/>
        <v>0.57979000000000003</v>
      </c>
      <c r="T135" s="12">
        <f t="shared" si="88"/>
        <v>0.30519000000000002</v>
      </c>
      <c r="U135" s="12">
        <f t="shared" si="88"/>
        <v>0.26050000000000001</v>
      </c>
      <c r="V135" s="12">
        <f t="shared" si="88"/>
        <v>0.66010999999999997</v>
      </c>
      <c r="W135" s="12">
        <f t="shared" si="88"/>
        <v>0.35948000000000002</v>
      </c>
      <c r="X135" s="12">
        <f t="shared" si="88"/>
        <v>0.69788000000000006</v>
      </c>
      <c r="Y135" s="12">
        <f t="shared" si="88"/>
        <v>0.64737</v>
      </c>
      <c r="Z135" s="12">
        <f t="shared" si="88"/>
        <v>0.70047000000000004</v>
      </c>
      <c r="AA135" s="12">
        <f t="shared" si="88"/>
        <v>0.67493000000000003</v>
      </c>
      <c r="AB135" s="12">
        <f t="shared" si="88"/>
        <v>0.66508</v>
      </c>
      <c r="AC135" s="12">
        <f t="shared" si="88"/>
        <v>0.64959</v>
      </c>
      <c r="AD135" s="12">
        <f t="shared" si="88"/>
        <v>0.64420999999999995</v>
      </c>
      <c r="AE135" s="12">
        <f t="shared" si="88"/>
        <v>0.70157000000000003</v>
      </c>
    </row>
    <row r="136" spans="1:31" hidden="1" x14ac:dyDescent="0.25">
      <c r="A136" s="44"/>
      <c r="B136" s="8">
        <v>8</v>
      </c>
      <c r="C136" s="8">
        <v>17</v>
      </c>
      <c r="D136" s="12">
        <f t="shared" si="52"/>
        <v>0.76480999999999999</v>
      </c>
      <c r="E136" s="12">
        <f t="shared" ref="E136:AE136" si="89">IF(_xlfn.NUMBERVALUE(MID(E39,1,FIND("(",E39)-1),".") - _xlfn.NUMBERVALUE(MID(E39,FIND("(",E39)+1,FIND(")",E39)-(FIND("(",E39)+1)),".")&lt;0,0,_xlfn.NUMBERVALUE(MID(E39,1,FIND("(",E39)-1),".") - _xlfn.NUMBERVALUE(MID(E39,FIND("(",E39)+1,FIND(")",E39)-(FIND("(",E39)+1)),"."))</f>
        <v>0.62656000000000001</v>
      </c>
      <c r="F136" s="12">
        <f t="shared" si="89"/>
        <v>0.73449999999999993</v>
      </c>
      <c r="G136" s="12">
        <f t="shared" si="89"/>
        <v>0.64968999999999999</v>
      </c>
      <c r="H136" s="12">
        <f t="shared" si="89"/>
        <v>0.78803999999999996</v>
      </c>
      <c r="I136" s="12">
        <f t="shared" si="89"/>
        <v>0.85630000000000006</v>
      </c>
      <c r="J136" s="12">
        <f t="shared" si="89"/>
        <v>0.72437999999999991</v>
      </c>
      <c r="K136" s="12">
        <f t="shared" si="89"/>
        <v>0.82011000000000001</v>
      </c>
      <c r="L136" s="12">
        <f t="shared" si="89"/>
        <v>0.73169999999999991</v>
      </c>
      <c r="M136" s="12">
        <f t="shared" si="89"/>
        <v>0.70204000000000011</v>
      </c>
      <c r="N136" s="12">
        <f t="shared" si="89"/>
        <v>6.5780000000000005E-2</v>
      </c>
      <c r="O136" s="12">
        <f t="shared" si="89"/>
        <v>0.78598000000000001</v>
      </c>
      <c r="P136" s="12">
        <f t="shared" si="89"/>
        <v>0.53198000000000001</v>
      </c>
      <c r="Q136" s="12">
        <f t="shared" si="89"/>
        <v>0.63633000000000006</v>
      </c>
      <c r="R136" s="12">
        <f t="shared" si="89"/>
        <v>0.30525999999999998</v>
      </c>
      <c r="S136" s="12">
        <f t="shared" si="89"/>
        <v>0.67715999999999998</v>
      </c>
      <c r="T136" s="12">
        <f t="shared" si="89"/>
        <v>0</v>
      </c>
      <c r="U136" s="12">
        <f t="shared" si="89"/>
        <v>0.52419000000000004</v>
      </c>
      <c r="V136" s="12">
        <f t="shared" si="89"/>
        <v>0.80607000000000006</v>
      </c>
      <c r="W136" s="12">
        <f t="shared" si="89"/>
        <v>0.58044999999999991</v>
      </c>
      <c r="X136" s="12">
        <f t="shared" si="89"/>
        <v>0.76593999999999995</v>
      </c>
      <c r="Y136" s="12">
        <f t="shared" si="89"/>
        <v>0.75214999999999999</v>
      </c>
      <c r="Z136" s="12">
        <f t="shared" si="89"/>
        <v>0.72963</v>
      </c>
      <c r="AA136" s="12">
        <f t="shared" si="89"/>
        <v>0.70900000000000007</v>
      </c>
      <c r="AB136" s="12">
        <f t="shared" si="89"/>
        <v>0.68361000000000005</v>
      </c>
      <c r="AC136" s="12">
        <f t="shared" si="89"/>
        <v>0.62553000000000003</v>
      </c>
      <c r="AD136" s="12">
        <f t="shared" si="89"/>
        <v>0.70637000000000005</v>
      </c>
      <c r="AE136" s="12">
        <f t="shared" si="89"/>
        <v>0.85735000000000006</v>
      </c>
    </row>
    <row r="137" spans="1:31" hidden="1" x14ac:dyDescent="0.25">
      <c r="A137" s="44"/>
      <c r="B137" s="8">
        <v>10</v>
      </c>
      <c r="C137" s="8">
        <v>19</v>
      </c>
      <c r="D137" s="12">
        <f t="shared" si="52"/>
        <v>0.86736000000000002</v>
      </c>
      <c r="E137" s="12">
        <f t="shared" ref="E137:AE137" si="90">IF(_xlfn.NUMBERVALUE(MID(E40,1,FIND("(",E40)-1),".") - _xlfn.NUMBERVALUE(MID(E40,FIND("(",E40)+1,FIND(")",E40)-(FIND("(",E40)+1)),".")&lt;0,0,_xlfn.NUMBERVALUE(MID(E40,1,FIND("(",E40)-1),".") - _xlfn.NUMBERVALUE(MID(E40,FIND("(",E40)+1,FIND(")",E40)-(FIND("(",E40)+1)),"."))</f>
        <v>0.71087</v>
      </c>
      <c r="F137" s="12">
        <f t="shared" si="90"/>
        <v>0.84060999999999997</v>
      </c>
      <c r="G137" s="12">
        <f t="shared" si="90"/>
        <v>0.69535000000000002</v>
      </c>
      <c r="H137" s="12">
        <f t="shared" si="90"/>
        <v>0.87580000000000002</v>
      </c>
      <c r="I137" s="12">
        <f t="shared" si="90"/>
        <v>0.95130000000000003</v>
      </c>
      <c r="J137" s="12">
        <f t="shared" si="90"/>
        <v>0.86784000000000006</v>
      </c>
      <c r="K137" s="12">
        <f t="shared" si="90"/>
        <v>0.92205999999999999</v>
      </c>
      <c r="L137" s="12">
        <f t="shared" si="90"/>
        <v>0.78159000000000001</v>
      </c>
      <c r="M137" s="12">
        <f t="shared" si="90"/>
        <v>0.76117000000000001</v>
      </c>
      <c r="N137" s="12">
        <f t="shared" si="90"/>
        <v>8.5969999999999991E-2</v>
      </c>
      <c r="O137" s="12">
        <f t="shared" si="90"/>
        <v>0.87238000000000004</v>
      </c>
      <c r="P137" s="12">
        <f t="shared" si="90"/>
        <v>0.5948</v>
      </c>
      <c r="Q137" s="12">
        <f t="shared" si="90"/>
        <v>0.62077999999999989</v>
      </c>
      <c r="R137" s="12">
        <f t="shared" si="90"/>
        <v>0.38822000000000001</v>
      </c>
      <c r="S137" s="12">
        <f t="shared" si="90"/>
        <v>0.75629999999999997</v>
      </c>
      <c r="T137" s="12">
        <f t="shared" si="90"/>
        <v>8.9193999999999996E-2</v>
      </c>
      <c r="U137" s="12">
        <f t="shared" si="90"/>
        <v>0.62402999999999997</v>
      </c>
      <c r="V137" s="12">
        <f t="shared" si="90"/>
        <v>0.90373999999999999</v>
      </c>
      <c r="W137" s="12">
        <f t="shared" si="90"/>
        <v>0.63192999999999999</v>
      </c>
      <c r="X137" s="12">
        <f t="shared" si="90"/>
        <v>0.82635999999999998</v>
      </c>
      <c r="Y137" s="12">
        <f t="shared" si="90"/>
        <v>0.82016</v>
      </c>
      <c r="Z137" s="12">
        <f t="shared" si="90"/>
        <v>0.75755000000000006</v>
      </c>
      <c r="AA137" s="12">
        <f t="shared" si="90"/>
        <v>0.81141999999999992</v>
      </c>
      <c r="AB137" s="12">
        <f t="shared" si="90"/>
        <v>0.71853</v>
      </c>
      <c r="AC137" s="12">
        <f t="shared" si="90"/>
        <v>0.68901999999999997</v>
      </c>
      <c r="AD137" s="12">
        <f t="shared" si="90"/>
        <v>0.78456999999999999</v>
      </c>
      <c r="AE137" s="12">
        <f t="shared" si="90"/>
        <v>0.96526000000000001</v>
      </c>
    </row>
    <row r="138" spans="1:31" hidden="1" x14ac:dyDescent="0.25">
      <c r="A138" s="45"/>
      <c r="B138" s="6">
        <v>15</v>
      </c>
      <c r="C138" s="6">
        <v>24</v>
      </c>
      <c r="D138" s="14">
        <f t="shared" si="52"/>
        <v>0.88022</v>
      </c>
      <c r="E138" s="14">
        <f t="shared" ref="E138:AE138" si="91">IF(_xlfn.NUMBERVALUE(MID(E41,1,FIND("(",E41)-1),".") - _xlfn.NUMBERVALUE(MID(E41,FIND("(",E41)+1,FIND(")",E41)-(FIND("(",E41)+1)),".")&lt;0,0,_xlfn.NUMBERVALUE(MID(E41,1,FIND("(",E41)-1),".") - _xlfn.NUMBERVALUE(MID(E41,FIND("(",E41)+1,FIND(")",E41)-(FIND("(",E41)+1)),"."))</f>
        <v>0.70955000000000001</v>
      </c>
      <c r="F138" s="14">
        <f t="shared" si="91"/>
        <v>0.8125</v>
      </c>
      <c r="G138" s="14">
        <f t="shared" si="91"/>
        <v>0.66383000000000003</v>
      </c>
      <c r="H138" s="14">
        <f t="shared" si="91"/>
        <v>0.89900999999999998</v>
      </c>
      <c r="I138" s="14">
        <f t="shared" si="91"/>
        <v>0.90144000000000002</v>
      </c>
      <c r="J138" s="14">
        <f t="shared" si="91"/>
        <v>0.90014999999999989</v>
      </c>
      <c r="K138" s="14">
        <f t="shared" si="91"/>
        <v>0.91115999999999997</v>
      </c>
      <c r="L138" s="14">
        <f t="shared" si="91"/>
        <v>0.71431</v>
      </c>
      <c r="M138" s="14">
        <f t="shared" si="91"/>
        <v>0.81053000000000008</v>
      </c>
      <c r="N138" s="14">
        <f t="shared" si="91"/>
        <v>0</v>
      </c>
      <c r="O138" s="14">
        <f t="shared" si="91"/>
        <v>0.87071000000000009</v>
      </c>
      <c r="P138" s="14">
        <f t="shared" si="91"/>
        <v>0.47098000000000007</v>
      </c>
      <c r="Q138" s="14">
        <f t="shared" si="91"/>
        <v>0.44656999999999997</v>
      </c>
      <c r="R138" s="14">
        <f t="shared" si="91"/>
        <v>0.34021999999999997</v>
      </c>
      <c r="S138" s="14">
        <f t="shared" si="91"/>
        <v>0.17129</v>
      </c>
      <c r="T138" s="14">
        <f t="shared" si="91"/>
        <v>8.5386999999999991E-2</v>
      </c>
      <c r="U138" s="14">
        <f t="shared" si="91"/>
        <v>0.48343999999999998</v>
      </c>
      <c r="V138" s="14">
        <f t="shared" si="91"/>
        <v>0.90340999999999994</v>
      </c>
      <c r="W138" s="14">
        <f t="shared" si="91"/>
        <v>0.31951000000000002</v>
      </c>
      <c r="X138" s="14">
        <f t="shared" si="91"/>
        <v>0.80197999999999992</v>
      </c>
      <c r="Y138" s="14">
        <f t="shared" si="91"/>
        <v>0.75509999999999999</v>
      </c>
      <c r="Z138" s="14">
        <f t="shared" si="91"/>
        <v>0.59126999999999996</v>
      </c>
      <c r="AA138" s="14">
        <f t="shared" si="91"/>
        <v>0.74842999999999993</v>
      </c>
      <c r="AB138" s="14">
        <f t="shared" si="91"/>
        <v>0.66105000000000003</v>
      </c>
      <c r="AC138" s="14">
        <f t="shared" si="91"/>
        <v>0.71235000000000004</v>
      </c>
      <c r="AD138" s="14">
        <f t="shared" si="91"/>
        <v>0.82237000000000005</v>
      </c>
      <c r="AE138" s="14">
        <f t="shared" si="91"/>
        <v>0.98913099999999998</v>
      </c>
    </row>
    <row r="139" spans="1:31" hidden="1" x14ac:dyDescent="0.25">
      <c r="A139" s="43" t="s">
        <v>528</v>
      </c>
      <c r="B139" s="5">
        <v>3</v>
      </c>
      <c r="C139" s="5">
        <v>12</v>
      </c>
      <c r="D139" s="10">
        <f t="shared" si="52"/>
        <v>0.53204000000000007</v>
      </c>
      <c r="E139" s="10">
        <f t="shared" ref="E139:AE139" si="92">IF(_xlfn.NUMBERVALUE(MID(E42,1,FIND("(",E42)-1),".") - _xlfn.NUMBERVALUE(MID(E42,FIND("(",E42)+1,FIND(")",E42)-(FIND("(",E42)+1)),".")&lt;0,0,_xlfn.NUMBERVALUE(MID(E42,1,FIND("(",E42)-1),".") - _xlfn.NUMBERVALUE(MID(E42,FIND("(",E42)+1,FIND(")",E42)-(FIND("(",E42)+1)),"."))</f>
        <v>0.45972999999999997</v>
      </c>
      <c r="F139" s="10">
        <f t="shared" si="92"/>
        <v>0.52986999999999995</v>
      </c>
      <c r="G139" s="10">
        <f t="shared" si="92"/>
        <v>0.52178000000000002</v>
      </c>
      <c r="H139" s="10">
        <f t="shared" si="92"/>
        <v>0.49404999999999999</v>
      </c>
      <c r="I139" s="10">
        <f t="shared" si="92"/>
        <v>0.50831000000000004</v>
      </c>
      <c r="J139" s="10">
        <f t="shared" si="92"/>
        <v>0.53905999999999998</v>
      </c>
      <c r="K139" s="10">
        <f t="shared" si="92"/>
        <v>0.53197000000000005</v>
      </c>
      <c r="L139" s="10">
        <f t="shared" si="92"/>
        <v>0.52263000000000004</v>
      </c>
      <c r="M139" s="10">
        <f t="shared" si="92"/>
        <v>0.51383000000000001</v>
      </c>
      <c r="N139" s="10">
        <f t="shared" si="92"/>
        <v>0.45727999999999996</v>
      </c>
      <c r="O139" s="10">
        <f t="shared" si="92"/>
        <v>0.47130999999999995</v>
      </c>
      <c r="P139" s="10">
        <f t="shared" si="92"/>
        <v>0.44102000000000002</v>
      </c>
      <c r="Q139" s="10">
        <f t="shared" si="92"/>
        <v>0.48876999999999998</v>
      </c>
      <c r="R139" s="10">
        <f t="shared" si="92"/>
        <v>0.38564999999999999</v>
      </c>
      <c r="S139" s="10">
        <f t="shared" si="92"/>
        <v>0.49969999999999998</v>
      </c>
      <c r="T139" s="10">
        <f t="shared" si="92"/>
        <v>0.45784000000000002</v>
      </c>
      <c r="U139" s="10">
        <f t="shared" si="92"/>
        <v>0.35222999999999999</v>
      </c>
      <c r="V139" s="10">
        <f t="shared" si="92"/>
        <v>0.42660999999999999</v>
      </c>
      <c r="W139" s="10">
        <f t="shared" si="92"/>
        <v>0.49844999999999995</v>
      </c>
      <c r="X139" s="10">
        <f t="shared" si="92"/>
        <v>0.53028999999999993</v>
      </c>
      <c r="Y139" s="10">
        <f t="shared" si="92"/>
        <v>0.53847</v>
      </c>
      <c r="Z139" s="10">
        <f t="shared" si="92"/>
        <v>0.53034999999999999</v>
      </c>
      <c r="AA139" s="10">
        <f t="shared" si="92"/>
        <v>0.52137</v>
      </c>
      <c r="AB139" s="10">
        <f t="shared" si="92"/>
        <v>0.47595999999999999</v>
      </c>
      <c r="AC139" s="10">
        <f t="shared" si="92"/>
        <v>0.53120000000000001</v>
      </c>
      <c r="AD139" s="10">
        <f t="shared" si="92"/>
        <v>0.52294000000000007</v>
      </c>
      <c r="AE139" s="10">
        <f t="shared" si="92"/>
        <v>0.43725999999999998</v>
      </c>
    </row>
    <row r="140" spans="1:31" hidden="1" x14ac:dyDescent="0.25">
      <c r="A140" s="44"/>
      <c r="B140" s="8">
        <v>5</v>
      </c>
      <c r="C140" s="8">
        <v>14</v>
      </c>
      <c r="D140" s="12">
        <f t="shared" si="52"/>
        <v>0.75734000000000001</v>
      </c>
      <c r="E140" s="12">
        <f t="shared" ref="E140:AE140" si="93">IF(_xlfn.NUMBERVALUE(MID(E43,1,FIND("(",E43)-1),".") - _xlfn.NUMBERVALUE(MID(E43,FIND("(",E43)+1,FIND(")",E43)-(FIND("(",E43)+1)),".")&lt;0,0,_xlfn.NUMBERVALUE(MID(E43,1,FIND("(",E43)-1),".") - _xlfn.NUMBERVALUE(MID(E43,FIND("(",E43)+1,FIND(")",E43)-(FIND("(",E43)+1)),"."))</f>
        <v>0.58584999999999998</v>
      </c>
      <c r="F140" s="12">
        <f t="shared" si="93"/>
        <v>0.73963999999999996</v>
      </c>
      <c r="G140" s="12">
        <f t="shared" si="93"/>
        <v>0.72316000000000003</v>
      </c>
      <c r="H140" s="12">
        <f t="shared" si="93"/>
        <v>0.77054</v>
      </c>
      <c r="I140" s="12">
        <f t="shared" si="93"/>
        <v>0.79215999999999998</v>
      </c>
      <c r="J140" s="12">
        <f t="shared" si="93"/>
        <v>0.76680000000000004</v>
      </c>
      <c r="K140" s="12">
        <f t="shared" si="93"/>
        <v>0.76224000000000003</v>
      </c>
      <c r="L140" s="12">
        <f t="shared" si="93"/>
        <v>0.76480999999999999</v>
      </c>
      <c r="M140" s="12">
        <f t="shared" si="93"/>
        <v>0.69557000000000002</v>
      </c>
      <c r="N140" s="12">
        <f t="shared" si="93"/>
        <v>0.58904000000000001</v>
      </c>
      <c r="O140" s="12">
        <f t="shared" si="93"/>
        <v>0.60182000000000002</v>
      </c>
      <c r="P140" s="12">
        <f t="shared" si="93"/>
        <v>0.47996999999999995</v>
      </c>
      <c r="Q140" s="12">
        <f t="shared" si="93"/>
        <v>0.72938000000000003</v>
      </c>
      <c r="R140" s="12">
        <f t="shared" si="93"/>
        <v>0.37919000000000003</v>
      </c>
      <c r="S140" s="12">
        <f t="shared" si="93"/>
        <v>0.70809999999999995</v>
      </c>
      <c r="T140" s="12">
        <f t="shared" si="93"/>
        <v>0.41375000000000001</v>
      </c>
      <c r="U140" s="12">
        <f t="shared" si="93"/>
        <v>0.38462000000000002</v>
      </c>
      <c r="V140" s="12">
        <f t="shared" si="93"/>
        <v>0.64539000000000002</v>
      </c>
      <c r="W140" s="12">
        <f t="shared" si="93"/>
        <v>0.56296999999999997</v>
      </c>
      <c r="X140" s="12">
        <f t="shared" si="93"/>
        <v>0.75957000000000008</v>
      </c>
      <c r="Y140" s="12">
        <f t="shared" si="93"/>
        <v>0.74560000000000004</v>
      </c>
      <c r="Z140" s="12">
        <f t="shared" si="93"/>
        <v>0.76666999999999996</v>
      </c>
      <c r="AA140" s="12">
        <f t="shared" si="93"/>
        <v>0.73248000000000002</v>
      </c>
      <c r="AB140" s="12">
        <f t="shared" si="93"/>
        <v>0.56590000000000007</v>
      </c>
      <c r="AC140" s="12">
        <f t="shared" si="93"/>
        <v>0.73416000000000003</v>
      </c>
      <c r="AD140" s="12">
        <f t="shared" si="93"/>
        <v>0.73077000000000003</v>
      </c>
      <c r="AE140" s="12">
        <f t="shared" si="93"/>
        <v>0.77131000000000005</v>
      </c>
    </row>
    <row r="141" spans="1:31" hidden="1" x14ac:dyDescent="0.25">
      <c r="A141" s="44"/>
      <c r="B141" s="8">
        <v>8</v>
      </c>
      <c r="C141" s="8">
        <v>17</v>
      </c>
      <c r="D141" s="12">
        <f t="shared" si="52"/>
        <v>0.80811000000000011</v>
      </c>
      <c r="E141" s="12">
        <f t="shared" ref="E141:AE141" si="94">IF(_xlfn.NUMBERVALUE(MID(E44,1,FIND("(",E44)-1),".") - _xlfn.NUMBERVALUE(MID(E44,FIND("(",E44)+1,FIND(")",E44)-(FIND("(",E44)+1)),".")&lt;0,0,_xlfn.NUMBERVALUE(MID(E44,1,FIND("(",E44)-1),".") - _xlfn.NUMBERVALUE(MID(E44,FIND("(",E44)+1,FIND(")",E44)-(FIND("(",E44)+1)),"."))</f>
        <v>0.58117000000000008</v>
      </c>
      <c r="F141" s="12">
        <f t="shared" si="94"/>
        <v>0.79281999999999997</v>
      </c>
      <c r="G141" s="12">
        <f t="shared" si="94"/>
        <v>0.74868999999999997</v>
      </c>
      <c r="H141" s="12">
        <f t="shared" si="94"/>
        <v>0.79907000000000006</v>
      </c>
      <c r="I141" s="12">
        <f t="shared" si="94"/>
        <v>0.87912000000000001</v>
      </c>
      <c r="J141" s="12">
        <f t="shared" si="94"/>
        <v>0.77107000000000003</v>
      </c>
      <c r="K141" s="12">
        <f t="shared" si="94"/>
        <v>0.83726</v>
      </c>
      <c r="L141" s="12">
        <f t="shared" si="94"/>
        <v>0.79913999999999996</v>
      </c>
      <c r="M141" s="12">
        <f t="shared" si="94"/>
        <v>0.69044000000000005</v>
      </c>
      <c r="N141" s="12">
        <f t="shared" si="94"/>
        <v>0.31698999999999999</v>
      </c>
      <c r="O141" s="12">
        <f t="shared" si="94"/>
        <v>0.74639</v>
      </c>
      <c r="P141" s="12">
        <f t="shared" si="94"/>
        <v>0.57419000000000009</v>
      </c>
      <c r="Q141" s="12">
        <f t="shared" si="94"/>
        <v>0.70657999999999999</v>
      </c>
      <c r="R141" s="12">
        <f t="shared" si="94"/>
        <v>0.46449999999999997</v>
      </c>
      <c r="S141" s="12">
        <f t="shared" si="94"/>
        <v>0.69993000000000005</v>
      </c>
      <c r="T141" s="12">
        <f t="shared" si="94"/>
        <v>7.3400000000000132E-3</v>
      </c>
      <c r="U141" s="12">
        <f t="shared" si="94"/>
        <v>0.57511000000000001</v>
      </c>
      <c r="V141" s="12">
        <f t="shared" si="94"/>
        <v>0.69186000000000003</v>
      </c>
      <c r="W141" s="12">
        <f t="shared" si="94"/>
        <v>0.71448</v>
      </c>
      <c r="X141" s="12">
        <f t="shared" si="94"/>
        <v>0.76711000000000007</v>
      </c>
      <c r="Y141" s="12">
        <f t="shared" si="94"/>
        <v>0.82311000000000001</v>
      </c>
      <c r="Z141" s="12">
        <f t="shared" si="94"/>
        <v>0.81528999999999996</v>
      </c>
      <c r="AA141" s="12">
        <f t="shared" si="94"/>
        <v>0.78167999999999993</v>
      </c>
      <c r="AB141" s="12">
        <f t="shared" si="94"/>
        <v>0.64857000000000009</v>
      </c>
      <c r="AC141" s="12">
        <f t="shared" si="94"/>
        <v>0.73765000000000003</v>
      </c>
      <c r="AD141" s="12">
        <f t="shared" si="94"/>
        <v>0.74456999999999995</v>
      </c>
      <c r="AE141" s="12">
        <f t="shared" si="94"/>
        <v>0.80972999999999995</v>
      </c>
    </row>
    <row r="142" spans="1:31" hidden="1" x14ac:dyDescent="0.25">
      <c r="A142" s="44"/>
      <c r="B142" s="8">
        <v>10</v>
      </c>
      <c r="C142" s="8">
        <v>19</v>
      </c>
      <c r="D142" s="12">
        <f t="shared" si="52"/>
        <v>0.88541999999999998</v>
      </c>
      <c r="E142" s="12">
        <f t="shared" ref="E142:AE142" si="95">IF(_xlfn.NUMBERVALUE(MID(E45,1,FIND("(",E45)-1),".") - _xlfn.NUMBERVALUE(MID(E45,FIND("(",E45)+1,FIND(")",E45)-(FIND("(",E45)+1)),".")&lt;0,0,_xlfn.NUMBERVALUE(MID(E45,1,FIND("(",E45)-1),".") - _xlfn.NUMBERVALUE(MID(E45,FIND("(",E45)+1,FIND(")",E45)-(FIND("(",E45)+1)),"."))</f>
        <v>0.55415999999999999</v>
      </c>
      <c r="F142" s="12">
        <f t="shared" si="95"/>
        <v>0.85421000000000002</v>
      </c>
      <c r="G142" s="12">
        <f t="shared" si="95"/>
        <v>0.79113999999999995</v>
      </c>
      <c r="H142" s="12">
        <f t="shared" si="95"/>
        <v>0.76537999999999995</v>
      </c>
      <c r="I142" s="12">
        <f t="shared" si="95"/>
        <v>0.91786000000000001</v>
      </c>
      <c r="J142" s="12">
        <f t="shared" si="95"/>
        <v>0.90887000000000007</v>
      </c>
      <c r="K142" s="12">
        <f t="shared" si="95"/>
        <v>0.88963000000000003</v>
      </c>
      <c r="L142" s="12">
        <f t="shared" si="95"/>
        <v>0.84982000000000002</v>
      </c>
      <c r="M142" s="12">
        <f t="shared" si="95"/>
        <v>0.78332000000000002</v>
      </c>
      <c r="N142" s="12">
        <f t="shared" si="95"/>
        <v>0.30730000000000002</v>
      </c>
      <c r="O142" s="12">
        <f t="shared" si="95"/>
        <v>0.79444000000000004</v>
      </c>
      <c r="P142" s="12">
        <f t="shared" si="95"/>
        <v>0.62107999999999997</v>
      </c>
      <c r="Q142" s="12">
        <f t="shared" si="95"/>
        <v>0.64681</v>
      </c>
      <c r="R142" s="12">
        <f t="shared" si="95"/>
        <v>0.52766999999999997</v>
      </c>
      <c r="S142" s="12">
        <f t="shared" si="95"/>
        <v>0.75956999999999997</v>
      </c>
      <c r="T142" s="12">
        <f t="shared" si="95"/>
        <v>9.1400000000000092E-3</v>
      </c>
      <c r="U142" s="12">
        <f t="shared" si="95"/>
        <v>0.62275999999999998</v>
      </c>
      <c r="V142" s="12">
        <f t="shared" si="95"/>
        <v>0.74674999999999991</v>
      </c>
      <c r="W142" s="12">
        <f t="shared" si="95"/>
        <v>0.78093000000000001</v>
      </c>
      <c r="X142" s="12">
        <f t="shared" si="95"/>
        <v>0.74574999999999991</v>
      </c>
      <c r="Y142" s="12">
        <f t="shared" si="95"/>
        <v>0.88595999999999997</v>
      </c>
      <c r="Z142" s="12">
        <f t="shared" si="95"/>
        <v>0.83756000000000008</v>
      </c>
      <c r="AA142" s="12">
        <f t="shared" si="95"/>
        <v>0.84747000000000006</v>
      </c>
      <c r="AB142" s="12">
        <f t="shared" si="95"/>
        <v>0.73299999999999998</v>
      </c>
      <c r="AC142" s="12">
        <f t="shared" si="95"/>
        <v>0.78300999999999998</v>
      </c>
      <c r="AD142" s="12">
        <f t="shared" si="95"/>
        <v>0.81779999999999997</v>
      </c>
      <c r="AE142" s="12">
        <f t="shared" si="95"/>
        <v>0.90237999999999996</v>
      </c>
    </row>
    <row r="143" spans="1:31" hidden="1" x14ac:dyDescent="0.25">
      <c r="A143" s="45"/>
      <c r="B143" s="6">
        <v>15</v>
      </c>
      <c r="C143" s="6">
        <v>24</v>
      </c>
      <c r="D143" s="14">
        <f t="shared" si="52"/>
        <v>0.85987999999999998</v>
      </c>
      <c r="E143" s="14">
        <f t="shared" ref="E143:AE143" si="96">IF(_xlfn.NUMBERVALUE(MID(E46,1,FIND("(",E46)-1),".") - _xlfn.NUMBERVALUE(MID(E46,FIND("(",E46)+1,FIND(")",E46)-(FIND("(",E46)+1)),".")&lt;0,0,_xlfn.NUMBERVALUE(MID(E46,1,FIND("(",E46)-1),".") - _xlfn.NUMBERVALUE(MID(E46,FIND("(",E46)+1,FIND(")",E46)-(FIND("(",E46)+1)),"."))</f>
        <v>0.5787500000000001</v>
      </c>
      <c r="F143" s="14">
        <f t="shared" si="96"/>
        <v>0.81813000000000002</v>
      </c>
      <c r="G143" s="14">
        <f t="shared" si="96"/>
        <v>0.68694</v>
      </c>
      <c r="H143" s="14">
        <f t="shared" si="96"/>
        <v>0.87442999999999993</v>
      </c>
      <c r="I143" s="14">
        <f t="shared" si="96"/>
        <v>0.79484999999999995</v>
      </c>
      <c r="J143" s="14">
        <f t="shared" si="96"/>
        <v>0.88122</v>
      </c>
      <c r="K143" s="14">
        <f t="shared" si="96"/>
        <v>0.87534999999999996</v>
      </c>
      <c r="L143" s="14">
        <f t="shared" si="96"/>
        <v>0.79049000000000003</v>
      </c>
      <c r="M143" s="14">
        <f t="shared" si="96"/>
        <v>0.71184999999999998</v>
      </c>
      <c r="N143" s="14">
        <f t="shared" si="96"/>
        <v>7.9050000000000009E-2</v>
      </c>
      <c r="O143" s="14">
        <f t="shared" si="96"/>
        <v>0.71246000000000009</v>
      </c>
      <c r="P143" s="14">
        <f t="shared" si="96"/>
        <v>0.47144000000000003</v>
      </c>
      <c r="Q143" s="14">
        <f t="shared" si="96"/>
        <v>0.47882999999999998</v>
      </c>
      <c r="R143" s="14">
        <f t="shared" si="96"/>
        <v>0.38256999999999997</v>
      </c>
      <c r="S143" s="14">
        <f t="shared" si="96"/>
        <v>0.54545999999999994</v>
      </c>
      <c r="T143" s="14">
        <f t="shared" si="96"/>
        <v>1.8114000000000005E-2</v>
      </c>
      <c r="U143" s="14">
        <f t="shared" si="96"/>
        <v>0.49351999999999996</v>
      </c>
      <c r="V143" s="14">
        <f t="shared" si="96"/>
        <v>0.69961000000000007</v>
      </c>
      <c r="W143" s="14">
        <f t="shared" si="96"/>
        <v>0.1366</v>
      </c>
      <c r="X143" s="14">
        <f t="shared" si="96"/>
        <v>0.82033</v>
      </c>
      <c r="Y143" s="14">
        <f t="shared" si="96"/>
        <v>0.81972</v>
      </c>
      <c r="Z143" s="14">
        <f t="shared" si="96"/>
        <v>0.82443</v>
      </c>
      <c r="AA143" s="14">
        <f t="shared" si="96"/>
        <v>0.79007000000000005</v>
      </c>
      <c r="AB143" s="14">
        <f t="shared" si="96"/>
        <v>0.63467000000000007</v>
      </c>
      <c r="AC143" s="14">
        <f t="shared" si="96"/>
        <v>0.69394</v>
      </c>
      <c r="AD143" s="14">
        <f t="shared" si="96"/>
        <v>0.72221000000000002</v>
      </c>
      <c r="AE143" s="14">
        <f t="shared" si="96"/>
        <v>0.80442999999999998</v>
      </c>
    </row>
  </sheetData>
  <mergeCells count="30">
    <mergeCell ref="A119:A123"/>
    <mergeCell ref="A124:A128"/>
    <mergeCell ref="A129:A133"/>
    <mergeCell ref="A134:A138"/>
    <mergeCell ref="A139:A143"/>
    <mergeCell ref="A96:C96"/>
    <mergeCell ref="A99:A103"/>
    <mergeCell ref="A104:A108"/>
    <mergeCell ref="A109:A113"/>
    <mergeCell ref="A114:A118"/>
    <mergeCell ref="A75:A79"/>
    <mergeCell ref="A80:A84"/>
    <mergeCell ref="A85:A89"/>
    <mergeCell ref="A90:A94"/>
    <mergeCell ref="A95:C95"/>
    <mergeCell ref="A50:A54"/>
    <mergeCell ref="A55:A59"/>
    <mergeCell ref="A60:A64"/>
    <mergeCell ref="A65:A69"/>
    <mergeCell ref="A70:A74"/>
    <mergeCell ref="A32:A36"/>
    <mergeCell ref="A37:A41"/>
    <mergeCell ref="A42:A46"/>
    <mergeCell ref="A47:C47"/>
    <mergeCell ref="A2:A6"/>
    <mergeCell ref="A7:A11"/>
    <mergeCell ref="A12:A16"/>
    <mergeCell ref="A17:A21"/>
    <mergeCell ref="A22:A26"/>
    <mergeCell ref="A27:A31"/>
  </mergeCells>
  <phoneticPr fontId="5" type="noConversion"/>
  <conditionalFormatting sqref="AF47:AG74 AF40:AF4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75:AG7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76:AG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AE9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DD57-61DB-4961-B9DB-C0A807A91E5C}">
  <sheetPr codeName="Planilha3"/>
  <dimension ref="A1:AJ14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0.7109375" customWidth="1"/>
    <col min="2" max="3" width="6.7109375" customWidth="1"/>
    <col min="4" max="31" width="22.42578125" customWidth="1"/>
    <col min="32" max="32" width="5" customWidth="1"/>
    <col min="33" max="33" width="15" customWidth="1"/>
    <col min="34" max="36" width="14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1364</v>
      </c>
      <c r="E1" s="1" t="s">
        <v>3</v>
      </c>
      <c r="F1" s="1" t="s">
        <v>1365</v>
      </c>
      <c r="G1" s="1" t="s">
        <v>4</v>
      </c>
      <c r="H1" s="1" t="s">
        <v>5</v>
      </c>
      <c r="I1" s="1" t="s">
        <v>6</v>
      </c>
      <c r="J1" s="1" t="s">
        <v>1366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1368</v>
      </c>
      <c r="P1" s="1" t="s">
        <v>1369</v>
      </c>
      <c r="Q1" s="1" t="s">
        <v>11</v>
      </c>
      <c r="R1" s="1" t="s">
        <v>1370</v>
      </c>
      <c r="S1" s="1" t="s">
        <v>1371</v>
      </c>
      <c r="T1" s="1" t="s">
        <v>1372</v>
      </c>
      <c r="U1" s="1" t="s">
        <v>1373</v>
      </c>
      <c r="V1" s="1" t="s">
        <v>12</v>
      </c>
      <c r="W1" s="1" t="s">
        <v>1374</v>
      </c>
      <c r="X1" s="1" t="s">
        <v>13</v>
      </c>
      <c r="Y1" s="1" t="s">
        <v>1375</v>
      </c>
      <c r="Z1" s="1" t="s">
        <v>14</v>
      </c>
      <c r="AA1" s="1" t="s">
        <v>15</v>
      </c>
      <c r="AB1" s="1" t="s">
        <v>1376</v>
      </c>
      <c r="AC1" s="1" t="s">
        <v>1377</v>
      </c>
      <c r="AD1" s="1" t="s">
        <v>1378</v>
      </c>
      <c r="AE1" s="1" t="s">
        <v>1357</v>
      </c>
      <c r="AF1" s="29"/>
      <c r="AG1" s="30" t="s">
        <v>1357</v>
      </c>
      <c r="AH1" s="1" t="s">
        <v>3375</v>
      </c>
      <c r="AI1" s="1" t="s">
        <v>3376</v>
      </c>
      <c r="AJ1" s="1" t="s">
        <v>3377</v>
      </c>
    </row>
    <row r="2" spans="1:36" s="3" customFormat="1" x14ac:dyDescent="0.25">
      <c r="A2" s="43" t="s">
        <v>16</v>
      </c>
      <c r="B2" s="5">
        <v>3</v>
      </c>
      <c r="C2" s="5">
        <v>12</v>
      </c>
      <c r="D2" s="5" t="s">
        <v>3699</v>
      </c>
      <c r="E2" s="5" t="s">
        <v>593</v>
      </c>
      <c r="F2" s="5" t="s">
        <v>3700</v>
      </c>
      <c r="G2" s="5" t="s">
        <v>594</v>
      </c>
      <c r="H2" s="5" t="s">
        <v>595</v>
      </c>
      <c r="I2" s="5" t="s">
        <v>596</v>
      </c>
      <c r="J2" s="5" t="s">
        <v>2827</v>
      </c>
      <c r="K2" s="5" t="s">
        <v>597</v>
      </c>
      <c r="L2" s="5" t="s">
        <v>598</v>
      </c>
      <c r="M2" s="24" t="s">
        <v>599</v>
      </c>
      <c r="N2" s="5" t="s">
        <v>600</v>
      </c>
      <c r="O2" s="5" t="s">
        <v>2828</v>
      </c>
      <c r="P2" s="5" t="s">
        <v>3701</v>
      </c>
      <c r="Q2" s="5" t="s">
        <v>601</v>
      </c>
      <c r="R2" s="5" t="s">
        <v>2829</v>
      </c>
      <c r="S2" s="5" t="s">
        <v>2830</v>
      </c>
      <c r="T2" s="5" t="s">
        <v>2831</v>
      </c>
      <c r="U2" s="5" t="s">
        <v>2832</v>
      </c>
      <c r="V2" s="5" t="s">
        <v>602</v>
      </c>
      <c r="W2" s="5" t="s">
        <v>2833</v>
      </c>
      <c r="X2" s="5" t="s">
        <v>603</v>
      </c>
      <c r="Y2" s="5" t="s">
        <v>2834</v>
      </c>
      <c r="Z2" s="5" t="s">
        <v>604</v>
      </c>
      <c r="AA2" s="5" t="s">
        <v>605</v>
      </c>
      <c r="AB2" s="5" t="s">
        <v>2835</v>
      </c>
      <c r="AC2" s="5" t="s">
        <v>2836</v>
      </c>
      <c r="AD2" s="5" t="s">
        <v>2837</v>
      </c>
      <c r="AE2" s="5" t="s">
        <v>3702</v>
      </c>
      <c r="AF2" s="31"/>
      <c r="AG2" s="32">
        <f>AE99</f>
        <v>15.696000000000002</v>
      </c>
      <c r="AH2" s="10" t="str">
        <f>IF(MEDIAN(D99:AD99)&gt;AG2,CONCATENATE(TEXT(MEDIAN(D99:AD99),"0,0000E+00")," -"),CONCATENATE(TEXT(MEDIAN(D99:AD99),"0,0000E+00")," +"))</f>
        <v>1,1513E+01 +</v>
      </c>
      <c r="AI2" s="10" t="str">
        <f>IF(AVERAGE(D99:AD99)&gt;AG2,CONCATENATE(TEXT(AVERAGE(D99:AD99),"0,0000E+00")," -"),CONCATENATE(TEXT(AVERAGE(D99:AD99),"0,0000E+00")," +"))</f>
        <v>1,6708E+01 -</v>
      </c>
      <c r="AJ2" s="10" t="str">
        <f>IF(SMALL(D99:AD99,1)&gt;AG2,CONCATENATE(TEXT(SMALL(D99:AD99,1),"0,0000E+00")," -"),CONCATENATE(TEXT(SMALL(D99:AD99,1),"0,0000E+00")," +"))</f>
        <v>1,8103E+00 +</v>
      </c>
    </row>
    <row r="3" spans="1:36" s="3" customFormat="1" x14ac:dyDescent="0.25">
      <c r="A3" s="44"/>
      <c r="B3" s="8">
        <v>5</v>
      </c>
      <c r="C3" s="8">
        <v>14</v>
      </c>
      <c r="D3" s="8" t="s">
        <v>3703</v>
      </c>
      <c r="E3" s="8" t="s">
        <v>606</v>
      </c>
      <c r="F3" s="8" t="s">
        <v>3704</v>
      </c>
      <c r="G3" s="8" t="s">
        <v>607</v>
      </c>
      <c r="H3" s="8" t="s">
        <v>608</v>
      </c>
      <c r="I3" s="8" t="s">
        <v>609</v>
      </c>
      <c r="J3" s="8" t="s">
        <v>2838</v>
      </c>
      <c r="K3" s="8" t="s">
        <v>610</v>
      </c>
      <c r="L3" s="8" t="s">
        <v>611</v>
      </c>
      <c r="M3" s="8" t="s">
        <v>612</v>
      </c>
      <c r="N3" s="8" t="s">
        <v>613</v>
      </c>
      <c r="O3" s="8" t="s">
        <v>2839</v>
      </c>
      <c r="P3" s="8" t="s">
        <v>2840</v>
      </c>
      <c r="Q3" s="8" t="s">
        <v>614</v>
      </c>
      <c r="R3" s="8" t="s">
        <v>2841</v>
      </c>
      <c r="S3" s="25" t="s">
        <v>2842</v>
      </c>
      <c r="T3" s="8" t="s">
        <v>2843</v>
      </c>
      <c r="U3" s="8" t="s">
        <v>2844</v>
      </c>
      <c r="V3" s="8" t="s">
        <v>615</v>
      </c>
      <c r="W3" s="8" t="s">
        <v>2845</v>
      </c>
      <c r="X3" s="8" t="s">
        <v>616</v>
      </c>
      <c r="Y3" s="8" t="s">
        <v>2846</v>
      </c>
      <c r="Z3" s="8" t="s">
        <v>617</v>
      </c>
      <c r="AA3" s="8" t="s">
        <v>618</v>
      </c>
      <c r="AB3" s="8" t="s">
        <v>2847</v>
      </c>
      <c r="AC3" s="8" t="s">
        <v>2848</v>
      </c>
      <c r="AD3" s="8" t="s">
        <v>2849</v>
      </c>
      <c r="AE3" s="8" t="s">
        <v>3705</v>
      </c>
      <c r="AF3" s="31"/>
      <c r="AG3" s="33">
        <f t="shared" ref="AG3:AG46" si="0">AE100</f>
        <v>58.654999999999994</v>
      </c>
      <c r="AH3" s="12" t="str">
        <f t="shared" ref="AH3:AH46" si="1">IF(MEDIAN(D100:AD100)&gt;AG3,CONCATENATE(TEXT(MEDIAN(D100:AD100),"0,0000E+00")," -"),CONCATENATE(TEXT(MEDIAN(D100:AD100),"0,0000E+00")," +"))</f>
        <v>7,1269E+01 -</v>
      </c>
      <c r="AI3" s="12" t="str">
        <f t="shared" ref="AI3:AI46" si="2">IF(AVERAGE(D100:AD100)&gt;AG3,CONCATENATE(TEXT(AVERAGE(D100:AD100),"0,0000E+00")," -"),CONCATENATE(TEXT(AVERAGE(D100:AD100),"0,0000E+00")," +"))</f>
        <v>1,2106E+02 -</v>
      </c>
      <c r="AJ3" s="12" t="str">
        <f t="shared" ref="AJ3:AJ46" si="3">IF(SMALL(D100:AD100,1)&gt;AG3,CONCATENATE(TEXT(SMALL(D100:AD100,1),"0,0000E+00")," -"),CONCATENATE(TEXT(SMALL(D100:AD100,1),"0,0000E+00")," +"))</f>
        <v>6,8861E+00 +</v>
      </c>
    </row>
    <row r="4" spans="1:36" s="3" customFormat="1" x14ac:dyDescent="0.25">
      <c r="A4" s="44"/>
      <c r="B4" s="8">
        <v>8</v>
      </c>
      <c r="C4" s="8">
        <v>17</v>
      </c>
      <c r="D4" s="8" t="s">
        <v>3706</v>
      </c>
      <c r="E4" s="8" t="s">
        <v>619</v>
      </c>
      <c r="F4" s="8" t="s">
        <v>3707</v>
      </c>
      <c r="G4" s="8" t="s">
        <v>620</v>
      </c>
      <c r="H4" s="8" t="s">
        <v>621</v>
      </c>
      <c r="I4" s="8" t="s">
        <v>622</v>
      </c>
      <c r="J4" s="8" t="s">
        <v>2850</v>
      </c>
      <c r="K4" s="8" t="s">
        <v>623</v>
      </c>
      <c r="L4" s="8" t="s">
        <v>624</v>
      </c>
      <c r="M4" s="25" t="s">
        <v>625</v>
      </c>
      <c r="N4" s="8" t="s">
        <v>626</v>
      </c>
      <c r="O4" s="8" t="s">
        <v>2851</v>
      </c>
      <c r="P4" s="8" t="s">
        <v>2852</v>
      </c>
      <c r="Q4" s="8" t="s">
        <v>627</v>
      </c>
      <c r="R4" s="8" t="s">
        <v>2853</v>
      </c>
      <c r="S4" s="8" t="s">
        <v>2854</v>
      </c>
      <c r="T4" s="8" t="s">
        <v>2855</v>
      </c>
      <c r="U4" s="8" t="s">
        <v>2856</v>
      </c>
      <c r="V4" s="8" t="s">
        <v>628</v>
      </c>
      <c r="W4" s="8" t="s">
        <v>2857</v>
      </c>
      <c r="X4" s="8" t="s">
        <v>629</v>
      </c>
      <c r="Y4" s="8" t="s">
        <v>2858</v>
      </c>
      <c r="Z4" s="8" t="s">
        <v>630</v>
      </c>
      <c r="AA4" s="8" t="s">
        <v>631</v>
      </c>
      <c r="AB4" s="8" t="s">
        <v>2859</v>
      </c>
      <c r="AC4" s="8" t="s">
        <v>2860</v>
      </c>
      <c r="AD4" s="8" t="s">
        <v>2861</v>
      </c>
      <c r="AE4" s="8" t="s">
        <v>3708</v>
      </c>
      <c r="AF4" s="31"/>
      <c r="AG4" s="33">
        <f t="shared" si="0"/>
        <v>69.221999999999994</v>
      </c>
      <c r="AH4" s="12" t="str">
        <f t="shared" si="1"/>
        <v>7,8703E+01 -</v>
      </c>
      <c r="AI4" s="12" t="str">
        <f t="shared" si="2"/>
        <v>1,1403E+02 -</v>
      </c>
      <c r="AJ4" s="12" t="str">
        <f t="shared" si="3"/>
        <v>9,5608E+00 +</v>
      </c>
    </row>
    <row r="5" spans="1:36" s="3" customFormat="1" x14ac:dyDescent="0.25">
      <c r="A5" s="44"/>
      <c r="B5" s="8">
        <v>10</v>
      </c>
      <c r="C5" s="8">
        <v>19</v>
      </c>
      <c r="D5" s="8" t="s">
        <v>3709</v>
      </c>
      <c r="E5" s="8" t="s">
        <v>632</v>
      </c>
      <c r="F5" s="8" t="s">
        <v>3710</v>
      </c>
      <c r="G5" s="8" t="s">
        <v>633</v>
      </c>
      <c r="H5" s="8" t="s">
        <v>634</v>
      </c>
      <c r="I5" s="8" t="s">
        <v>635</v>
      </c>
      <c r="J5" s="8" t="s">
        <v>2862</v>
      </c>
      <c r="K5" s="8" t="s">
        <v>636</v>
      </c>
      <c r="L5" s="8" t="s">
        <v>637</v>
      </c>
      <c r="M5" s="8" t="s">
        <v>638</v>
      </c>
      <c r="N5" s="8" t="s">
        <v>639</v>
      </c>
      <c r="O5" s="8" t="s">
        <v>2863</v>
      </c>
      <c r="P5" s="8" t="s">
        <v>2864</v>
      </c>
      <c r="Q5" s="8" t="s">
        <v>640</v>
      </c>
      <c r="R5" s="8" t="s">
        <v>2865</v>
      </c>
      <c r="S5" s="25" t="s">
        <v>2866</v>
      </c>
      <c r="T5" s="8" t="s">
        <v>2867</v>
      </c>
      <c r="U5" s="8" t="s">
        <v>2868</v>
      </c>
      <c r="V5" s="8" t="s">
        <v>641</v>
      </c>
      <c r="W5" s="8" t="s">
        <v>2869</v>
      </c>
      <c r="X5" s="8" t="s">
        <v>642</v>
      </c>
      <c r="Y5" s="8" t="s">
        <v>2870</v>
      </c>
      <c r="Z5" s="8" t="s">
        <v>643</v>
      </c>
      <c r="AA5" s="8" t="s">
        <v>644</v>
      </c>
      <c r="AB5" s="8" t="s">
        <v>2871</v>
      </c>
      <c r="AC5" s="8" t="s">
        <v>2872</v>
      </c>
      <c r="AD5" s="8" t="s">
        <v>2873</v>
      </c>
      <c r="AE5" s="8" t="s">
        <v>3711</v>
      </c>
      <c r="AF5" s="34"/>
      <c r="AG5" s="33">
        <f t="shared" si="0"/>
        <v>149.46</v>
      </c>
      <c r="AH5" s="12" t="str">
        <f t="shared" si="1"/>
        <v>1,9613E+02 -</v>
      </c>
      <c r="AI5" s="12" t="str">
        <f t="shared" si="2"/>
        <v>3,8084E+02 -</v>
      </c>
      <c r="AJ5" s="12" t="str">
        <f t="shared" si="3"/>
        <v>2,3038E+01 +</v>
      </c>
    </row>
    <row r="6" spans="1:36" s="3" customFormat="1" x14ac:dyDescent="0.25">
      <c r="A6" s="45"/>
      <c r="B6" s="6">
        <v>15</v>
      </c>
      <c r="C6" s="6">
        <v>24</v>
      </c>
      <c r="D6" s="6" t="s">
        <v>3712</v>
      </c>
      <c r="E6" s="6" t="s">
        <v>645</v>
      </c>
      <c r="F6" s="6" t="s">
        <v>3713</v>
      </c>
      <c r="G6" s="6" t="s">
        <v>646</v>
      </c>
      <c r="H6" s="6" t="s">
        <v>647</v>
      </c>
      <c r="I6" s="6" t="s">
        <v>648</v>
      </c>
      <c r="J6" s="6" t="s">
        <v>2874</v>
      </c>
      <c r="K6" s="6" t="s">
        <v>649</v>
      </c>
      <c r="L6" s="6" t="s">
        <v>650</v>
      </c>
      <c r="M6" s="26" t="s">
        <v>651</v>
      </c>
      <c r="N6" s="6" t="s">
        <v>652</v>
      </c>
      <c r="O6" s="6" t="s">
        <v>2875</v>
      </c>
      <c r="P6" s="6" t="s">
        <v>2876</v>
      </c>
      <c r="Q6" s="6" t="s">
        <v>653</v>
      </c>
      <c r="R6" s="6" t="s">
        <v>2877</v>
      </c>
      <c r="S6" s="6" t="s">
        <v>2878</v>
      </c>
      <c r="T6" s="6" t="s">
        <v>2879</v>
      </c>
      <c r="U6" s="6" t="s">
        <v>2880</v>
      </c>
      <c r="V6" s="6" t="s">
        <v>654</v>
      </c>
      <c r="W6" s="6" t="s">
        <v>2881</v>
      </c>
      <c r="X6" s="6" t="s">
        <v>655</v>
      </c>
      <c r="Y6" s="6" t="s">
        <v>2882</v>
      </c>
      <c r="Z6" s="6" t="s">
        <v>656</v>
      </c>
      <c r="AA6" s="6" t="s">
        <v>657</v>
      </c>
      <c r="AB6" s="6" t="s">
        <v>2883</v>
      </c>
      <c r="AC6" s="6" t="s">
        <v>2884</v>
      </c>
      <c r="AD6" s="6" t="s">
        <v>2885</v>
      </c>
      <c r="AE6" s="6" t="s">
        <v>3714</v>
      </c>
      <c r="AF6" s="31"/>
      <c r="AG6" s="35">
        <f t="shared" si="0"/>
        <v>96.951999999999998</v>
      </c>
      <c r="AH6" s="14" t="str">
        <f t="shared" si="1"/>
        <v>1,0453E+02 -</v>
      </c>
      <c r="AI6" s="14" t="str">
        <f t="shared" si="2"/>
        <v>1,4286E+02 -</v>
      </c>
      <c r="AJ6" s="14" t="str">
        <f t="shared" si="3"/>
        <v>1,6602E+01 +</v>
      </c>
    </row>
    <row r="7" spans="1:36" s="3" customFormat="1" x14ac:dyDescent="0.25">
      <c r="A7" s="43" t="s">
        <v>81</v>
      </c>
      <c r="B7" s="5">
        <v>3</v>
      </c>
      <c r="C7" s="5">
        <v>12</v>
      </c>
      <c r="D7" s="5" t="s">
        <v>3715</v>
      </c>
      <c r="E7" s="5" t="s">
        <v>658</v>
      </c>
      <c r="F7" s="5" t="s">
        <v>3716</v>
      </c>
      <c r="G7" s="5" t="s">
        <v>659</v>
      </c>
      <c r="H7" s="5" t="s">
        <v>660</v>
      </c>
      <c r="I7" s="5" t="s">
        <v>661</v>
      </c>
      <c r="J7" s="5" t="s">
        <v>2886</v>
      </c>
      <c r="K7" s="5" t="s">
        <v>662</v>
      </c>
      <c r="L7" s="5" t="s">
        <v>663</v>
      </c>
      <c r="M7" s="24" t="s">
        <v>664</v>
      </c>
      <c r="N7" s="5" t="s">
        <v>665</v>
      </c>
      <c r="O7" s="5" t="s">
        <v>2887</v>
      </c>
      <c r="P7" s="5" t="s">
        <v>2888</v>
      </c>
      <c r="Q7" s="5" t="s">
        <v>666</v>
      </c>
      <c r="R7" s="5" t="s">
        <v>2889</v>
      </c>
      <c r="S7" s="5" t="s">
        <v>2890</v>
      </c>
      <c r="T7" s="5" t="s">
        <v>2891</v>
      </c>
      <c r="U7" s="5" t="s">
        <v>2892</v>
      </c>
      <c r="V7" s="5" t="s">
        <v>667</v>
      </c>
      <c r="W7" s="5" t="s">
        <v>2893</v>
      </c>
      <c r="X7" s="5" t="s">
        <v>668</v>
      </c>
      <c r="Y7" s="5" t="s">
        <v>2894</v>
      </c>
      <c r="Z7" s="5" t="s">
        <v>669</v>
      </c>
      <c r="AA7" s="5" t="s">
        <v>670</v>
      </c>
      <c r="AB7" s="5" t="s">
        <v>2895</v>
      </c>
      <c r="AC7" s="5" t="s">
        <v>2896</v>
      </c>
      <c r="AD7" s="5" t="s">
        <v>2897</v>
      </c>
      <c r="AE7" s="5" t="s">
        <v>3717</v>
      </c>
      <c r="AF7" s="34"/>
      <c r="AG7" s="32">
        <f t="shared" si="0"/>
        <v>16.248999999999999</v>
      </c>
      <c r="AH7" s="10" t="str">
        <f t="shared" si="1"/>
        <v>1,2119E+01 +</v>
      </c>
      <c r="AI7" s="10" t="str">
        <f t="shared" si="2"/>
        <v>1,6163E+01 +</v>
      </c>
      <c r="AJ7" s="10" t="str">
        <f t="shared" si="3"/>
        <v>1,3985E+00 +</v>
      </c>
    </row>
    <row r="8" spans="1:36" s="3" customFormat="1" x14ac:dyDescent="0.25">
      <c r="A8" s="44"/>
      <c r="B8" s="8">
        <v>5</v>
      </c>
      <c r="C8" s="8">
        <v>14</v>
      </c>
      <c r="D8" s="8" t="s">
        <v>3718</v>
      </c>
      <c r="E8" s="8" t="s">
        <v>671</v>
      </c>
      <c r="F8" s="8" t="s">
        <v>3719</v>
      </c>
      <c r="G8" s="8" t="s">
        <v>672</v>
      </c>
      <c r="H8" s="8" t="s">
        <v>673</v>
      </c>
      <c r="I8" s="8" t="s">
        <v>674</v>
      </c>
      <c r="J8" s="8" t="s">
        <v>2898</v>
      </c>
      <c r="K8" s="8" t="s">
        <v>675</v>
      </c>
      <c r="L8" s="8" t="s">
        <v>676</v>
      </c>
      <c r="M8" s="8" t="s">
        <v>677</v>
      </c>
      <c r="N8" s="8" t="s">
        <v>678</v>
      </c>
      <c r="O8" s="8" t="s">
        <v>2899</v>
      </c>
      <c r="P8" s="8" t="s">
        <v>2900</v>
      </c>
      <c r="Q8" s="8" t="s">
        <v>679</v>
      </c>
      <c r="R8" s="8" t="s">
        <v>2901</v>
      </c>
      <c r="S8" s="25" t="s">
        <v>2902</v>
      </c>
      <c r="T8" s="8" t="s">
        <v>2903</v>
      </c>
      <c r="U8" s="8" t="s">
        <v>2904</v>
      </c>
      <c r="V8" s="8" t="s">
        <v>680</v>
      </c>
      <c r="W8" s="8" t="s">
        <v>2905</v>
      </c>
      <c r="X8" s="8" t="s">
        <v>681</v>
      </c>
      <c r="Y8" s="8" t="s">
        <v>2906</v>
      </c>
      <c r="Z8" s="8" t="s">
        <v>682</v>
      </c>
      <c r="AA8" s="8" t="s">
        <v>683</v>
      </c>
      <c r="AB8" s="8" t="s">
        <v>2907</v>
      </c>
      <c r="AC8" s="8" t="s">
        <v>2908</v>
      </c>
      <c r="AD8" s="8" t="s">
        <v>2909</v>
      </c>
      <c r="AE8" s="8" t="s">
        <v>3720</v>
      </c>
      <c r="AF8" s="34"/>
      <c r="AG8" s="33">
        <f t="shared" si="0"/>
        <v>60.232999999999997</v>
      </c>
      <c r="AH8" s="12" t="str">
        <f t="shared" si="1"/>
        <v>6,7089E+01 -</v>
      </c>
      <c r="AI8" s="12" t="str">
        <f t="shared" si="2"/>
        <v>1,1618E+02 -</v>
      </c>
      <c r="AJ8" s="12" t="str">
        <f t="shared" si="3"/>
        <v>7,0974E+00 +</v>
      </c>
    </row>
    <row r="9" spans="1:36" s="3" customFormat="1" x14ac:dyDescent="0.25">
      <c r="A9" s="44"/>
      <c r="B9" s="8">
        <v>8</v>
      </c>
      <c r="C9" s="8">
        <v>17</v>
      </c>
      <c r="D9" s="8" t="s">
        <v>3721</v>
      </c>
      <c r="E9" s="8" t="s">
        <v>684</v>
      </c>
      <c r="F9" s="8" t="s">
        <v>3722</v>
      </c>
      <c r="G9" s="8" t="s">
        <v>685</v>
      </c>
      <c r="H9" s="8" t="s">
        <v>686</v>
      </c>
      <c r="I9" s="8" t="s">
        <v>687</v>
      </c>
      <c r="J9" s="8" t="s">
        <v>2910</v>
      </c>
      <c r="K9" s="8" t="s">
        <v>688</v>
      </c>
      <c r="L9" s="8" t="s">
        <v>689</v>
      </c>
      <c r="M9" s="25" t="s">
        <v>690</v>
      </c>
      <c r="N9" s="8" t="s">
        <v>691</v>
      </c>
      <c r="O9" s="8" t="s">
        <v>2911</v>
      </c>
      <c r="P9" s="8" t="s">
        <v>3723</v>
      </c>
      <c r="Q9" s="8" t="s">
        <v>692</v>
      </c>
      <c r="R9" s="8" t="s">
        <v>2912</v>
      </c>
      <c r="S9" s="8" t="s">
        <v>2913</v>
      </c>
      <c r="T9" s="8" t="s">
        <v>2914</v>
      </c>
      <c r="U9" s="8" t="s">
        <v>2915</v>
      </c>
      <c r="V9" s="8" t="s">
        <v>693</v>
      </c>
      <c r="W9" s="8" t="s">
        <v>2916</v>
      </c>
      <c r="X9" s="8" t="s">
        <v>694</v>
      </c>
      <c r="Y9" s="8" t="s">
        <v>3724</v>
      </c>
      <c r="Z9" s="8" t="s">
        <v>695</v>
      </c>
      <c r="AA9" s="8" t="s">
        <v>696</v>
      </c>
      <c r="AB9" s="8" t="s">
        <v>2917</v>
      </c>
      <c r="AC9" s="8" t="s">
        <v>2918</v>
      </c>
      <c r="AD9" s="8" t="s">
        <v>2919</v>
      </c>
      <c r="AE9" s="8" t="s">
        <v>3725</v>
      </c>
      <c r="AF9" s="34"/>
      <c r="AG9" s="33">
        <f t="shared" si="0"/>
        <v>68.25800000000001</v>
      </c>
      <c r="AH9" s="12" t="str">
        <f t="shared" si="1"/>
        <v>7,4892E+01 -</v>
      </c>
      <c r="AI9" s="12" t="str">
        <f t="shared" si="2"/>
        <v>1,1332E+02 -</v>
      </c>
      <c r="AJ9" s="12" t="str">
        <f t="shared" si="3"/>
        <v>9,0537E+00 +</v>
      </c>
    </row>
    <row r="10" spans="1:36" s="3" customFormat="1" x14ac:dyDescent="0.25">
      <c r="A10" s="44"/>
      <c r="B10" s="8">
        <v>10</v>
      </c>
      <c r="C10" s="8">
        <v>19</v>
      </c>
      <c r="D10" s="8" t="s">
        <v>3726</v>
      </c>
      <c r="E10" s="8" t="s">
        <v>697</v>
      </c>
      <c r="F10" s="8" t="s">
        <v>3727</v>
      </c>
      <c r="G10" s="8" t="s">
        <v>698</v>
      </c>
      <c r="H10" s="8" t="s">
        <v>699</v>
      </c>
      <c r="I10" s="8" t="s">
        <v>700</v>
      </c>
      <c r="J10" s="8" t="s">
        <v>2920</v>
      </c>
      <c r="K10" s="8" t="s">
        <v>701</v>
      </c>
      <c r="L10" s="8" t="s">
        <v>702</v>
      </c>
      <c r="M10" s="8" t="s">
        <v>703</v>
      </c>
      <c r="N10" s="8" t="s">
        <v>704</v>
      </c>
      <c r="O10" s="8" t="s">
        <v>2921</v>
      </c>
      <c r="P10" s="8" t="s">
        <v>2922</v>
      </c>
      <c r="Q10" s="8" t="s">
        <v>705</v>
      </c>
      <c r="R10" s="8" t="s">
        <v>2923</v>
      </c>
      <c r="S10" s="25" t="s">
        <v>2924</v>
      </c>
      <c r="T10" s="8" t="s">
        <v>2925</v>
      </c>
      <c r="U10" s="8" t="s">
        <v>2926</v>
      </c>
      <c r="V10" s="8" t="s">
        <v>706</v>
      </c>
      <c r="W10" s="8" t="s">
        <v>2927</v>
      </c>
      <c r="X10" s="8" t="s">
        <v>707</v>
      </c>
      <c r="Y10" s="8" t="s">
        <v>2928</v>
      </c>
      <c r="Z10" s="8" t="s">
        <v>708</v>
      </c>
      <c r="AA10" s="8" t="s">
        <v>709</v>
      </c>
      <c r="AB10" s="8" t="s">
        <v>2929</v>
      </c>
      <c r="AC10" s="8" t="s">
        <v>2930</v>
      </c>
      <c r="AD10" s="8" t="s">
        <v>2931</v>
      </c>
      <c r="AE10" s="8" t="s">
        <v>3728</v>
      </c>
      <c r="AF10" s="34"/>
      <c r="AG10" s="33">
        <f t="shared" si="0"/>
        <v>147.02000000000001</v>
      </c>
      <c r="AH10" s="12" t="str">
        <f t="shared" si="1"/>
        <v>2,0594E+02 -</v>
      </c>
      <c r="AI10" s="12" t="str">
        <f t="shared" si="2"/>
        <v>4,1468E+02 -</v>
      </c>
      <c r="AJ10" s="12" t="str">
        <f t="shared" si="3"/>
        <v>2,1803E+01 +</v>
      </c>
    </row>
    <row r="11" spans="1:36" s="3" customFormat="1" x14ac:dyDescent="0.25">
      <c r="A11" s="45"/>
      <c r="B11" s="6">
        <v>15</v>
      </c>
      <c r="C11" s="6">
        <v>24</v>
      </c>
      <c r="D11" s="6" t="s">
        <v>3729</v>
      </c>
      <c r="E11" s="6" t="s">
        <v>710</v>
      </c>
      <c r="F11" s="6" t="s">
        <v>3730</v>
      </c>
      <c r="G11" s="6" t="s">
        <v>711</v>
      </c>
      <c r="H11" s="6" t="s">
        <v>712</v>
      </c>
      <c r="I11" s="6" t="s">
        <v>713</v>
      </c>
      <c r="J11" s="6" t="s">
        <v>2932</v>
      </c>
      <c r="K11" s="6" t="s">
        <v>714</v>
      </c>
      <c r="L11" s="6" t="s">
        <v>715</v>
      </c>
      <c r="M11" s="6" t="s">
        <v>716</v>
      </c>
      <c r="N11" s="6" t="s">
        <v>717</v>
      </c>
      <c r="O11" s="6" t="s">
        <v>2933</v>
      </c>
      <c r="P11" s="6" t="s">
        <v>2934</v>
      </c>
      <c r="Q11" s="6" t="s">
        <v>718</v>
      </c>
      <c r="R11" s="6" t="s">
        <v>2935</v>
      </c>
      <c r="S11" s="6" t="s">
        <v>2936</v>
      </c>
      <c r="T11" s="6" t="s">
        <v>2937</v>
      </c>
      <c r="U11" s="6" t="s">
        <v>2938</v>
      </c>
      <c r="V11" s="6" t="s">
        <v>719</v>
      </c>
      <c r="W11" s="6" t="s">
        <v>2939</v>
      </c>
      <c r="X11" s="6" t="s">
        <v>720</v>
      </c>
      <c r="Y11" s="6" t="s">
        <v>2940</v>
      </c>
      <c r="Z11" s="6" t="s">
        <v>721</v>
      </c>
      <c r="AA11" s="6" t="s">
        <v>722</v>
      </c>
      <c r="AB11" s="26" t="s">
        <v>2941</v>
      </c>
      <c r="AC11" s="6" t="s">
        <v>2942</v>
      </c>
      <c r="AD11" s="6" t="s">
        <v>2943</v>
      </c>
      <c r="AE11" s="6" t="s">
        <v>3731</v>
      </c>
      <c r="AF11" s="34"/>
      <c r="AG11" s="35">
        <f t="shared" si="0"/>
        <v>88.516000000000005</v>
      </c>
      <c r="AH11" s="14" t="str">
        <f t="shared" si="1"/>
        <v>1,0374E+02 -</v>
      </c>
      <c r="AI11" s="14" t="str">
        <f t="shared" si="2"/>
        <v>1,4874E+02 -</v>
      </c>
      <c r="AJ11" s="14" t="str">
        <f t="shared" si="3"/>
        <v>1,5225E+01 +</v>
      </c>
    </row>
    <row r="12" spans="1:36" s="3" customFormat="1" x14ac:dyDescent="0.25">
      <c r="A12" s="43" t="s">
        <v>147</v>
      </c>
      <c r="B12" s="5">
        <v>3</v>
      </c>
      <c r="C12" s="5">
        <v>12</v>
      </c>
      <c r="D12" s="5" t="s">
        <v>3732</v>
      </c>
      <c r="E12" s="5" t="s">
        <v>723</v>
      </c>
      <c r="F12" s="5" t="s">
        <v>3733</v>
      </c>
      <c r="G12" s="5" t="s">
        <v>724</v>
      </c>
      <c r="H12" s="5" t="s">
        <v>725</v>
      </c>
      <c r="I12" s="5" t="s">
        <v>726</v>
      </c>
      <c r="J12" s="5" t="s">
        <v>2944</v>
      </c>
      <c r="K12" s="5" t="s">
        <v>727</v>
      </c>
      <c r="L12" s="5" t="s">
        <v>728</v>
      </c>
      <c r="M12" s="24" t="s">
        <v>729</v>
      </c>
      <c r="N12" s="5" t="s">
        <v>730</v>
      </c>
      <c r="O12" s="5" t="s">
        <v>2945</v>
      </c>
      <c r="P12" s="5" t="s">
        <v>2946</v>
      </c>
      <c r="Q12" s="5" t="s">
        <v>731</v>
      </c>
      <c r="R12" s="5" t="s">
        <v>2947</v>
      </c>
      <c r="S12" s="5" t="s">
        <v>2948</v>
      </c>
      <c r="T12" s="5" t="s">
        <v>2949</v>
      </c>
      <c r="U12" s="5" t="s">
        <v>2950</v>
      </c>
      <c r="V12" s="5" t="s">
        <v>732</v>
      </c>
      <c r="W12" s="5" t="s">
        <v>2951</v>
      </c>
      <c r="X12" s="5" t="s">
        <v>733</v>
      </c>
      <c r="Y12" s="5" t="s">
        <v>2952</v>
      </c>
      <c r="Z12" s="5" t="s">
        <v>734</v>
      </c>
      <c r="AA12" s="5" t="s">
        <v>735</v>
      </c>
      <c r="AB12" s="5" t="s">
        <v>2953</v>
      </c>
      <c r="AC12" s="5" t="s">
        <v>2954</v>
      </c>
      <c r="AD12" s="5" t="s">
        <v>2955</v>
      </c>
      <c r="AE12" s="5" t="s">
        <v>3734</v>
      </c>
      <c r="AF12" s="31"/>
      <c r="AG12" s="32">
        <f t="shared" si="0"/>
        <v>15.21</v>
      </c>
      <c r="AH12" s="10" t="str">
        <f t="shared" si="1"/>
        <v>1,3556E+01 +</v>
      </c>
      <c r="AI12" s="10" t="str">
        <f t="shared" si="2"/>
        <v>1,7717E+01 -</v>
      </c>
      <c r="AJ12" s="10" t="str">
        <f t="shared" si="3"/>
        <v>1,4197E+00 +</v>
      </c>
    </row>
    <row r="13" spans="1:36" s="3" customFormat="1" x14ac:dyDescent="0.25">
      <c r="A13" s="44"/>
      <c r="B13" s="8">
        <v>5</v>
      </c>
      <c r="C13" s="8">
        <v>14</v>
      </c>
      <c r="D13" s="8" t="s">
        <v>3735</v>
      </c>
      <c r="E13" s="8" t="s">
        <v>736</v>
      </c>
      <c r="F13" s="8" t="s">
        <v>3736</v>
      </c>
      <c r="G13" s="8" t="s">
        <v>737</v>
      </c>
      <c r="H13" s="8" t="s">
        <v>738</v>
      </c>
      <c r="I13" s="8" t="s">
        <v>739</v>
      </c>
      <c r="J13" s="8" t="s">
        <v>2956</v>
      </c>
      <c r="K13" s="8" t="s">
        <v>740</v>
      </c>
      <c r="L13" s="8" t="s">
        <v>741</v>
      </c>
      <c r="M13" s="8" t="s">
        <v>742</v>
      </c>
      <c r="N13" s="8" t="s">
        <v>743</v>
      </c>
      <c r="O13" s="8" t="s">
        <v>2957</v>
      </c>
      <c r="P13" s="8" t="s">
        <v>2958</v>
      </c>
      <c r="Q13" s="8" t="s">
        <v>744</v>
      </c>
      <c r="R13" s="8" t="s">
        <v>2959</v>
      </c>
      <c r="S13" s="25" t="s">
        <v>2960</v>
      </c>
      <c r="T13" s="8" t="s">
        <v>2961</v>
      </c>
      <c r="U13" s="8" t="s">
        <v>2962</v>
      </c>
      <c r="V13" s="8" t="s">
        <v>745</v>
      </c>
      <c r="W13" s="8" t="s">
        <v>2963</v>
      </c>
      <c r="X13" s="8" t="s">
        <v>746</v>
      </c>
      <c r="Y13" s="8" t="s">
        <v>2964</v>
      </c>
      <c r="Z13" s="8" t="s">
        <v>747</v>
      </c>
      <c r="AA13" s="8" t="s">
        <v>748</v>
      </c>
      <c r="AB13" s="8" t="s">
        <v>2965</v>
      </c>
      <c r="AC13" s="8" t="s">
        <v>2966</v>
      </c>
      <c r="AD13" s="8" t="s">
        <v>2967</v>
      </c>
      <c r="AE13" s="8" t="s">
        <v>3737</v>
      </c>
      <c r="AF13" s="31"/>
      <c r="AG13" s="33">
        <f t="shared" si="0"/>
        <v>58.566000000000003</v>
      </c>
      <c r="AH13" s="12" t="str">
        <f t="shared" si="1"/>
        <v>7,2073E+01 -</v>
      </c>
      <c r="AI13" s="12" t="str">
        <f t="shared" si="2"/>
        <v>1,2880E+02 -</v>
      </c>
      <c r="AJ13" s="12" t="str">
        <f t="shared" si="3"/>
        <v>6,2944E+00 +</v>
      </c>
    </row>
    <row r="14" spans="1:36" s="3" customFormat="1" x14ac:dyDescent="0.25">
      <c r="A14" s="44"/>
      <c r="B14" s="8">
        <v>8</v>
      </c>
      <c r="C14" s="8">
        <v>17</v>
      </c>
      <c r="D14" s="8" t="s">
        <v>3738</v>
      </c>
      <c r="E14" s="8" t="s">
        <v>749</v>
      </c>
      <c r="F14" s="8" t="s">
        <v>3739</v>
      </c>
      <c r="G14" s="8" t="s">
        <v>750</v>
      </c>
      <c r="H14" s="8" t="s">
        <v>751</v>
      </c>
      <c r="I14" s="8" t="s">
        <v>752</v>
      </c>
      <c r="J14" s="8" t="s">
        <v>2968</v>
      </c>
      <c r="K14" s="8" t="s">
        <v>753</v>
      </c>
      <c r="L14" s="8" t="s">
        <v>754</v>
      </c>
      <c r="M14" s="8" t="s">
        <v>755</v>
      </c>
      <c r="N14" s="8" t="s">
        <v>756</v>
      </c>
      <c r="O14" s="8" t="s">
        <v>2969</v>
      </c>
      <c r="P14" s="8" t="s">
        <v>2970</v>
      </c>
      <c r="Q14" s="8" t="s">
        <v>757</v>
      </c>
      <c r="R14" s="8" t="s">
        <v>2971</v>
      </c>
      <c r="S14" s="25" t="s">
        <v>2972</v>
      </c>
      <c r="T14" s="8" t="s">
        <v>2973</v>
      </c>
      <c r="U14" s="8" t="s">
        <v>2974</v>
      </c>
      <c r="V14" s="8" t="s">
        <v>758</v>
      </c>
      <c r="W14" s="8" t="s">
        <v>2975</v>
      </c>
      <c r="X14" s="8" t="s">
        <v>759</v>
      </c>
      <c r="Y14" s="8" t="s">
        <v>2976</v>
      </c>
      <c r="Z14" s="8" t="s">
        <v>760</v>
      </c>
      <c r="AA14" s="8" t="s">
        <v>761</v>
      </c>
      <c r="AB14" s="8" t="s">
        <v>2977</v>
      </c>
      <c r="AC14" s="8" t="s">
        <v>2978</v>
      </c>
      <c r="AD14" s="8" t="s">
        <v>2979</v>
      </c>
      <c r="AE14" s="8" t="s">
        <v>3740</v>
      </c>
      <c r="AF14" s="31"/>
      <c r="AG14" s="33">
        <f t="shared" si="0"/>
        <v>69.684000000000012</v>
      </c>
      <c r="AH14" s="12" t="str">
        <f t="shared" si="1"/>
        <v>7,5475E+01 -</v>
      </c>
      <c r="AI14" s="12" t="str">
        <f t="shared" si="2"/>
        <v>1,1943E+02 -</v>
      </c>
      <c r="AJ14" s="12" t="str">
        <f t="shared" si="3"/>
        <v>9,1299E+00 +</v>
      </c>
    </row>
    <row r="15" spans="1:36" s="3" customFormat="1" x14ac:dyDescent="0.25">
      <c r="A15" s="44"/>
      <c r="B15" s="8">
        <v>10</v>
      </c>
      <c r="C15" s="8">
        <v>19</v>
      </c>
      <c r="D15" s="8" t="s">
        <v>3741</v>
      </c>
      <c r="E15" s="8" t="s">
        <v>762</v>
      </c>
      <c r="F15" s="8" t="s">
        <v>3742</v>
      </c>
      <c r="G15" s="8" t="s">
        <v>763</v>
      </c>
      <c r="H15" s="8" t="s">
        <v>764</v>
      </c>
      <c r="I15" s="8" t="s">
        <v>765</v>
      </c>
      <c r="J15" s="8" t="s">
        <v>2980</v>
      </c>
      <c r="K15" s="8" t="s">
        <v>766</v>
      </c>
      <c r="L15" s="8" t="s">
        <v>767</v>
      </c>
      <c r="M15" s="8" t="s">
        <v>768</v>
      </c>
      <c r="N15" s="8" t="s">
        <v>769</v>
      </c>
      <c r="O15" s="8" t="s">
        <v>2981</v>
      </c>
      <c r="P15" s="8" t="s">
        <v>2982</v>
      </c>
      <c r="Q15" s="8" t="s">
        <v>770</v>
      </c>
      <c r="R15" s="8" t="s">
        <v>2983</v>
      </c>
      <c r="S15" s="25" t="s">
        <v>2984</v>
      </c>
      <c r="T15" s="8" t="s">
        <v>2985</v>
      </c>
      <c r="U15" s="8" t="s">
        <v>2986</v>
      </c>
      <c r="V15" s="8" t="s">
        <v>771</v>
      </c>
      <c r="W15" s="8" t="s">
        <v>2987</v>
      </c>
      <c r="X15" s="8" t="s">
        <v>772</v>
      </c>
      <c r="Y15" s="8" t="s">
        <v>2988</v>
      </c>
      <c r="Z15" s="8" t="s">
        <v>773</v>
      </c>
      <c r="AA15" s="8" t="s">
        <v>774</v>
      </c>
      <c r="AB15" s="8" t="s">
        <v>2989</v>
      </c>
      <c r="AC15" s="8" t="s">
        <v>2990</v>
      </c>
      <c r="AD15" s="8" t="s">
        <v>2991</v>
      </c>
      <c r="AE15" s="8" t="s">
        <v>3743</v>
      </c>
      <c r="AF15" s="34"/>
      <c r="AG15" s="33">
        <f t="shared" si="0"/>
        <v>151.23000000000002</v>
      </c>
      <c r="AH15" s="12" t="str">
        <f t="shared" si="1"/>
        <v>2,1040E+02 -</v>
      </c>
      <c r="AI15" s="12" t="str">
        <f t="shared" si="2"/>
        <v>4,2862E+02 -</v>
      </c>
      <c r="AJ15" s="12" t="str">
        <f t="shared" si="3"/>
        <v>2,2125E+01 +</v>
      </c>
    </row>
    <row r="16" spans="1:36" s="3" customFormat="1" x14ac:dyDescent="0.25">
      <c r="A16" s="45"/>
      <c r="B16" s="6">
        <v>15</v>
      </c>
      <c r="C16" s="6">
        <v>24</v>
      </c>
      <c r="D16" s="6" t="s">
        <v>3744</v>
      </c>
      <c r="E16" s="6" t="s">
        <v>775</v>
      </c>
      <c r="F16" s="6" t="s">
        <v>3745</v>
      </c>
      <c r="G16" s="6" t="s">
        <v>776</v>
      </c>
      <c r="H16" s="6" t="s">
        <v>777</v>
      </c>
      <c r="I16" s="6" t="s">
        <v>2992</v>
      </c>
      <c r="J16" s="6" t="s">
        <v>2993</v>
      </c>
      <c r="K16" s="6" t="s">
        <v>778</v>
      </c>
      <c r="L16" s="6" t="s">
        <v>779</v>
      </c>
      <c r="M16" s="6" t="s">
        <v>780</v>
      </c>
      <c r="N16" s="6" t="s">
        <v>781</v>
      </c>
      <c r="O16" s="6" t="s">
        <v>2994</v>
      </c>
      <c r="P16" s="6" t="s">
        <v>2995</v>
      </c>
      <c r="Q16" s="6" t="s">
        <v>782</v>
      </c>
      <c r="R16" s="6" t="s">
        <v>2996</v>
      </c>
      <c r="S16" s="6" t="s">
        <v>2997</v>
      </c>
      <c r="T16" s="6" t="s">
        <v>2998</v>
      </c>
      <c r="U16" s="6" t="s">
        <v>2999</v>
      </c>
      <c r="V16" s="6" t="s">
        <v>783</v>
      </c>
      <c r="W16" s="6" t="s">
        <v>3000</v>
      </c>
      <c r="X16" s="6" t="s">
        <v>784</v>
      </c>
      <c r="Y16" s="6" t="s">
        <v>3001</v>
      </c>
      <c r="Z16" s="6" t="s">
        <v>785</v>
      </c>
      <c r="AA16" s="6" t="s">
        <v>786</v>
      </c>
      <c r="AB16" s="26" t="s">
        <v>3002</v>
      </c>
      <c r="AC16" s="6" t="s">
        <v>3003</v>
      </c>
      <c r="AD16" s="6" t="s">
        <v>3004</v>
      </c>
      <c r="AE16" s="6" t="s">
        <v>3746</v>
      </c>
      <c r="AF16" s="34"/>
      <c r="AG16" s="35">
        <f t="shared" si="0"/>
        <v>100.63399999999999</v>
      </c>
      <c r="AH16" s="14" t="str">
        <f t="shared" si="1"/>
        <v>1,0433E+02 -</v>
      </c>
      <c r="AI16" s="14" t="str">
        <f t="shared" si="2"/>
        <v>1,5272E+02 -</v>
      </c>
      <c r="AJ16" s="14" t="str">
        <f t="shared" si="3"/>
        <v>1,5698E+01 +</v>
      </c>
    </row>
    <row r="17" spans="1:36" s="3" customFormat="1" x14ac:dyDescent="0.25">
      <c r="A17" s="43" t="s">
        <v>208</v>
      </c>
      <c r="B17" s="5">
        <v>3</v>
      </c>
      <c r="C17" s="5">
        <v>12</v>
      </c>
      <c r="D17" s="5" t="s">
        <v>3747</v>
      </c>
      <c r="E17" s="5" t="s">
        <v>787</v>
      </c>
      <c r="F17" s="5" t="s">
        <v>3748</v>
      </c>
      <c r="G17" s="5" t="s">
        <v>788</v>
      </c>
      <c r="H17" s="5" t="s">
        <v>789</v>
      </c>
      <c r="I17" s="5" t="s">
        <v>790</v>
      </c>
      <c r="J17" s="5" t="s">
        <v>3005</v>
      </c>
      <c r="K17" s="5" t="s">
        <v>791</v>
      </c>
      <c r="L17" s="5" t="s">
        <v>792</v>
      </c>
      <c r="M17" s="24" t="s">
        <v>793</v>
      </c>
      <c r="N17" s="5" t="s">
        <v>794</v>
      </c>
      <c r="O17" s="5" t="s">
        <v>3006</v>
      </c>
      <c r="P17" s="5" t="s">
        <v>3007</v>
      </c>
      <c r="Q17" s="5" t="s">
        <v>795</v>
      </c>
      <c r="R17" s="5" t="s">
        <v>3008</v>
      </c>
      <c r="S17" s="5" t="s">
        <v>3009</v>
      </c>
      <c r="T17" s="5" t="s">
        <v>3010</v>
      </c>
      <c r="U17" s="5" t="s">
        <v>3011</v>
      </c>
      <c r="V17" s="5" t="s">
        <v>796</v>
      </c>
      <c r="W17" s="5" t="s">
        <v>3012</v>
      </c>
      <c r="X17" s="5" t="s">
        <v>797</v>
      </c>
      <c r="Y17" s="5" t="s">
        <v>3013</v>
      </c>
      <c r="Z17" s="5" t="s">
        <v>798</v>
      </c>
      <c r="AA17" s="5" t="s">
        <v>799</v>
      </c>
      <c r="AB17" s="5" t="s">
        <v>3014</v>
      </c>
      <c r="AC17" s="5" t="s">
        <v>3015</v>
      </c>
      <c r="AD17" s="5" t="s">
        <v>3016</v>
      </c>
      <c r="AE17" s="5" t="s">
        <v>3749</v>
      </c>
      <c r="AF17" s="34"/>
      <c r="AG17" s="32">
        <f t="shared" si="0"/>
        <v>16.224999999999998</v>
      </c>
      <c r="AH17" s="10" t="str">
        <f t="shared" si="1"/>
        <v>1,4166E+01 +</v>
      </c>
      <c r="AI17" s="10" t="str">
        <f t="shared" si="2"/>
        <v>1,7367E+01 -</v>
      </c>
      <c r="AJ17" s="10" t="str">
        <f t="shared" si="3"/>
        <v>1,4701E+00 +</v>
      </c>
    </row>
    <row r="18" spans="1:36" s="3" customFormat="1" x14ac:dyDescent="0.25">
      <c r="A18" s="44"/>
      <c r="B18" s="8">
        <v>5</v>
      </c>
      <c r="C18" s="8">
        <v>14</v>
      </c>
      <c r="D18" s="8" t="s">
        <v>3750</v>
      </c>
      <c r="E18" s="8" t="s">
        <v>800</v>
      </c>
      <c r="F18" s="8" t="s">
        <v>3751</v>
      </c>
      <c r="G18" s="8" t="s">
        <v>801</v>
      </c>
      <c r="H18" s="8" t="s">
        <v>802</v>
      </c>
      <c r="I18" s="8" t="s">
        <v>803</v>
      </c>
      <c r="J18" s="8" t="s">
        <v>3017</v>
      </c>
      <c r="K18" s="8" t="s">
        <v>804</v>
      </c>
      <c r="L18" s="8" t="s">
        <v>805</v>
      </c>
      <c r="M18" s="8" t="s">
        <v>806</v>
      </c>
      <c r="N18" s="8" t="s">
        <v>807</v>
      </c>
      <c r="O18" s="8" t="s">
        <v>3018</v>
      </c>
      <c r="P18" s="8" t="s">
        <v>3019</v>
      </c>
      <c r="Q18" s="8" t="s">
        <v>808</v>
      </c>
      <c r="R18" s="8" t="s">
        <v>3020</v>
      </c>
      <c r="S18" s="25" t="s">
        <v>3021</v>
      </c>
      <c r="T18" s="8" t="s">
        <v>3022</v>
      </c>
      <c r="U18" s="8" t="s">
        <v>3023</v>
      </c>
      <c r="V18" s="8" t="s">
        <v>809</v>
      </c>
      <c r="W18" s="8" t="s">
        <v>3024</v>
      </c>
      <c r="X18" s="8" t="s">
        <v>810</v>
      </c>
      <c r="Y18" s="8" t="s">
        <v>3025</v>
      </c>
      <c r="Z18" s="8" t="s">
        <v>811</v>
      </c>
      <c r="AA18" s="8" t="s">
        <v>812</v>
      </c>
      <c r="AB18" s="8" t="s">
        <v>3026</v>
      </c>
      <c r="AC18" s="8" t="s">
        <v>3027</v>
      </c>
      <c r="AD18" s="8" t="s">
        <v>3028</v>
      </c>
      <c r="AE18" s="8" t="s">
        <v>3752</v>
      </c>
      <c r="AF18" s="34"/>
      <c r="AG18" s="33">
        <f t="shared" si="0"/>
        <v>60.432000000000002</v>
      </c>
      <c r="AH18" s="12" t="str">
        <f t="shared" si="1"/>
        <v>6,9515E+01 -</v>
      </c>
      <c r="AI18" s="12" t="str">
        <f t="shared" si="2"/>
        <v>1,2501E+02 -</v>
      </c>
      <c r="AJ18" s="12" t="str">
        <f t="shared" si="3"/>
        <v>7,0200E+00 +</v>
      </c>
    </row>
    <row r="19" spans="1:36" s="3" customFormat="1" x14ac:dyDescent="0.25">
      <c r="A19" s="44"/>
      <c r="B19" s="8">
        <v>8</v>
      </c>
      <c r="C19" s="8">
        <v>17</v>
      </c>
      <c r="D19" s="8" t="s">
        <v>3753</v>
      </c>
      <c r="E19" s="8" t="s">
        <v>813</v>
      </c>
      <c r="F19" s="8" t="s">
        <v>3754</v>
      </c>
      <c r="G19" s="8" t="s">
        <v>814</v>
      </c>
      <c r="H19" s="8" t="s">
        <v>815</v>
      </c>
      <c r="I19" s="8" t="s">
        <v>816</v>
      </c>
      <c r="J19" s="8" t="s">
        <v>3029</v>
      </c>
      <c r="K19" s="8" t="s">
        <v>817</v>
      </c>
      <c r="L19" s="8" t="s">
        <v>818</v>
      </c>
      <c r="M19" s="25" t="s">
        <v>819</v>
      </c>
      <c r="N19" s="8" t="s">
        <v>820</v>
      </c>
      <c r="O19" s="8" t="s">
        <v>3030</v>
      </c>
      <c r="P19" s="8" t="s">
        <v>3031</v>
      </c>
      <c r="Q19" s="8" t="s">
        <v>821</v>
      </c>
      <c r="R19" s="8" t="s">
        <v>3032</v>
      </c>
      <c r="S19" s="8" t="s">
        <v>3033</v>
      </c>
      <c r="T19" s="8" t="s">
        <v>3034</v>
      </c>
      <c r="U19" s="8" t="s">
        <v>3035</v>
      </c>
      <c r="V19" s="8" t="s">
        <v>822</v>
      </c>
      <c r="W19" s="8" t="s">
        <v>3036</v>
      </c>
      <c r="X19" s="8" t="s">
        <v>823</v>
      </c>
      <c r="Y19" s="8" t="s">
        <v>3037</v>
      </c>
      <c r="Z19" s="8" t="s">
        <v>824</v>
      </c>
      <c r="AA19" s="8" t="s">
        <v>825</v>
      </c>
      <c r="AB19" s="8" t="s">
        <v>3038</v>
      </c>
      <c r="AC19" s="8" t="s">
        <v>3039</v>
      </c>
      <c r="AD19" s="8" t="s">
        <v>3040</v>
      </c>
      <c r="AE19" s="8" t="s">
        <v>3755</v>
      </c>
      <c r="AF19" s="34"/>
      <c r="AG19" s="33">
        <f t="shared" si="0"/>
        <v>70.043999999999997</v>
      </c>
      <c r="AH19" s="12" t="str">
        <f t="shared" si="1"/>
        <v>7,4766E+01 -</v>
      </c>
      <c r="AI19" s="12" t="str">
        <f t="shared" si="2"/>
        <v>1,1607E+02 -</v>
      </c>
      <c r="AJ19" s="12" t="str">
        <f t="shared" si="3"/>
        <v>9,1584E+00 +</v>
      </c>
    </row>
    <row r="20" spans="1:36" s="3" customFormat="1" x14ac:dyDescent="0.25">
      <c r="A20" s="44"/>
      <c r="B20" s="8">
        <v>10</v>
      </c>
      <c r="C20" s="8">
        <v>19</v>
      </c>
      <c r="D20" s="8" t="s">
        <v>3756</v>
      </c>
      <c r="E20" s="8" t="s">
        <v>826</v>
      </c>
      <c r="F20" s="8" t="s">
        <v>3757</v>
      </c>
      <c r="G20" s="8" t="s">
        <v>827</v>
      </c>
      <c r="H20" s="8" t="s">
        <v>828</v>
      </c>
      <c r="I20" s="8" t="s">
        <v>829</v>
      </c>
      <c r="J20" s="8" t="s">
        <v>3041</v>
      </c>
      <c r="K20" s="8" t="s">
        <v>830</v>
      </c>
      <c r="L20" s="8" t="s">
        <v>831</v>
      </c>
      <c r="M20" s="8" t="s">
        <v>832</v>
      </c>
      <c r="N20" s="8" t="s">
        <v>833</v>
      </c>
      <c r="O20" s="8" t="s">
        <v>3042</v>
      </c>
      <c r="P20" s="8" t="s">
        <v>3043</v>
      </c>
      <c r="Q20" s="8" t="s">
        <v>834</v>
      </c>
      <c r="R20" s="8" t="s">
        <v>3044</v>
      </c>
      <c r="S20" s="25" t="s">
        <v>3045</v>
      </c>
      <c r="T20" s="8" t="s">
        <v>3046</v>
      </c>
      <c r="U20" s="8" t="s">
        <v>3047</v>
      </c>
      <c r="V20" s="8" t="s">
        <v>835</v>
      </c>
      <c r="W20" s="8" t="s">
        <v>3048</v>
      </c>
      <c r="X20" s="8" t="s">
        <v>836</v>
      </c>
      <c r="Y20" s="8" t="s">
        <v>3049</v>
      </c>
      <c r="Z20" s="8" t="s">
        <v>837</v>
      </c>
      <c r="AA20" s="8" t="s">
        <v>838</v>
      </c>
      <c r="AB20" s="8" t="s">
        <v>3050</v>
      </c>
      <c r="AC20" s="8" t="s">
        <v>3051</v>
      </c>
      <c r="AD20" s="8" t="s">
        <v>3052</v>
      </c>
      <c r="AE20" s="8" t="s">
        <v>3758</v>
      </c>
      <c r="AF20" s="34"/>
      <c r="AG20" s="33">
        <f t="shared" si="0"/>
        <v>150.07</v>
      </c>
      <c r="AH20" s="12" t="str">
        <f t="shared" si="1"/>
        <v>2,2030E+02 -</v>
      </c>
      <c r="AI20" s="12" t="str">
        <f t="shared" si="2"/>
        <v>4,2032E+02 -</v>
      </c>
      <c r="AJ20" s="12" t="str">
        <f t="shared" si="3"/>
        <v>2,1920E+01 +</v>
      </c>
    </row>
    <row r="21" spans="1:36" s="3" customFormat="1" x14ac:dyDescent="0.25">
      <c r="A21" s="45"/>
      <c r="B21" s="6">
        <v>15</v>
      </c>
      <c r="C21" s="6">
        <v>24</v>
      </c>
      <c r="D21" s="6" t="s">
        <v>3759</v>
      </c>
      <c r="E21" s="6" t="s">
        <v>839</v>
      </c>
      <c r="F21" s="6" t="s">
        <v>3760</v>
      </c>
      <c r="G21" s="6" t="s">
        <v>840</v>
      </c>
      <c r="H21" s="6" t="s">
        <v>841</v>
      </c>
      <c r="I21" s="6" t="s">
        <v>842</v>
      </c>
      <c r="J21" s="6" t="s">
        <v>3053</v>
      </c>
      <c r="K21" s="6" t="s">
        <v>843</v>
      </c>
      <c r="L21" s="6" t="s">
        <v>844</v>
      </c>
      <c r="M21" s="26" t="s">
        <v>845</v>
      </c>
      <c r="N21" s="6" t="s">
        <v>846</v>
      </c>
      <c r="O21" s="6" t="s">
        <v>3054</v>
      </c>
      <c r="P21" s="6" t="s">
        <v>3761</v>
      </c>
      <c r="Q21" s="6" t="s">
        <v>847</v>
      </c>
      <c r="R21" s="6" t="s">
        <v>3055</v>
      </c>
      <c r="S21" s="6" t="s">
        <v>3056</v>
      </c>
      <c r="T21" s="6" t="s">
        <v>3057</v>
      </c>
      <c r="U21" s="6" t="s">
        <v>3058</v>
      </c>
      <c r="V21" s="6" t="s">
        <v>848</v>
      </c>
      <c r="W21" s="6" t="s">
        <v>3059</v>
      </c>
      <c r="X21" s="6" t="s">
        <v>849</v>
      </c>
      <c r="Y21" s="6" t="s">
        <v>3060</v>
      </c>
      <c r="Z21" s="6" t="s">
        <v>850</v>
      </c>
      <c r="AA21" s="6" t="s">
        <v>851</v>
      </c>
      <c r="AB21" s="6" t="s">
        <v>3061</v>
      </c>
      <c r="AC21" s="6" t="s">
        <v>3062</v>
      </c>
      <c r="AD21" s="6" t="s">
        <v>3063</v>
      </c>
      <c r="AE21" s="6" t="s">
        <v>3762</v>
      </c>
      <c r="AF21" s="34"/>
      <c r="AG21" s="35">
        <f t="shared" si="0"/>
        <v>93.304999999999993</v>
      </c>
      <c r="AH21" s="14" t="str">
        <f t="shared" si="1"/>
        <v>1,0084E+02 -</v>
      </c>
      <c r="AI21" s="14" t="str">
        <f t="shared" si="2"/>
        <v>1,4806E+02 -</v>
      </c>
      <c r="AJ21" s="14" t="str">
        <f t="shared" si="3"/>
        <v>1,6183E+01 +</v>
      </c>
    </row>
    <row r="22" spans="1:36" s="3" customFormat="1" x14ac:dyDescent="0.25">
      <c r="A22" s="43" t="s">
        <v>270</v>
      </c>
      <c r="B22" s="5">
        <v>3</v>
      </c>
      <c r="C22" s="5">
        <v>12</v>
      </c>
      <c r="D22" s="5" t="s">
        <v>3763</v>
      </c>
      <c r="E22" s="5" t="s">
        <v>852</v>
      </c>
      <c r="F22" s="5" t="s">
        <v>3764</v>
      </c>
      <c r="G22" s="5" t="s">
        <v>853</v>
      </c>
      <c r="H22" s="5" t="s">
        <v>854</v>
      </c>
      <c r="I22" s="5" t="s">
        <v>855</v>
      </c>
      <c r="J22" s="5" t="s">
        <v>3064</v>
      </c>
      <c r="K22" s="5" t="s">
        <v>856</v>
      </c>
      <c r="L22" s="5" t="s">
        <v>857</v>
      </c>
      <c r="M22" s="24" t="s">
        <v>858</v>
      </c>
      <c r="N22" s="5" t="s">
        <v>859</v>
      </c>
      <c r="O22" s="5" t="s">
        <v>3065</v>
      </c>
      <c r="P22" s="5" t="s">
        <v>3066</v>
      </c>
      <c r="Q22" s="5" t="s">
        <v>860</v>
      </c>
      <c r="R22" s="5" t="s">
        <v>3067</v>
      </c>
      <c r="S22" s="5" t="s">
        <v>3068</v>
      </c>
      <c r="T22" s="5" t="s">
        <v>3069</v>
      </c>
      <c r="U22" s="5" t="s">
        <v>3070</v>
      </c>
      <c r="V22" s="5" t="s">
        <v>861</v>
      </c>
      <c r="W22" s="5" t="s">
        <v>3071</v>
      </c>
      <c r="X22" s="5" t="s">
        <v>862</v>
      </c>
      <c r="Y22" s="5" t="s">
        <v>3072</v>
      </c>
      <c r="Z22" s="5" t="s">
        <v>863</v>
      </c>
      <c r="AA22" s="5" t="s">
        <v>864</v>
      </c>
      <c r="AB22" s="5" t="s">
        <v>3073</v>
      </c>
      <c r="AC22" s="5" t="s">
        <v>3074</v>
      </c>
      <c r="AD22" s="5" t="s">
        <v>3075</v>
      </c>
      <c r="AE22" s="5" t="s">
        <v>3765</v>
      </c>
      <c r="AF22" s="31"/>
      <c r="AG22" s="32">
        <f t="shared" si="0"/>
        <v>16.094000000000001</v>
      </c>
      <c r="AH22" s="10" t="str">
        <f t="shared" si="1"/>
        <v>1,3236E+01 +</v>
      </c>
      <c r="AI22" s="10" t="str">
        <f t="shared" si="2"/>
        <v>1,6770E+01 -</v>
      </c>
      <c r="AJ22" s="10" t="str">
        <f t="shared" si="3"/>
        <v>1,3698E+00 +</v>
      </c>
    </row>
    <row r="23" spans="1:36" s="3" customFormat="1" x14ac:dyDescent="0.25">
      <c r="A23" s="44"/>
      <c r="B23" s="8">
        <v>5</v>
      </c>
      <c r="C23" s="8">
        <v>14</v>
      </c>
      <c r="D23" s="8" t="s">
        <v>3766</v>
      </c>
      <c r="E23" s="8" t="s">
        <v>865</v>
      </c>
      <c r="F23" s="8" t="s">
        <v>3767</v>
      </c>
      <c r="G23" s="8" t="s">
        <v>866</v>
      </c>
      <c r="H23" s="8" t="s">
        <v>867</v>
      </c>
      <c r="I23" s="8" t="s">
        <v>868</v>
      </c>
      <c r="J23" s="8" t="s">
        <v>3076</v>
      </c>
      <c r="K23" s="8" t="s">
        <v>869</v>
      </c>
      <c r="L23" s="8" t="s">
        <v>870</v>
      </c>
      <c r="M23" s="8" t="s">
        <v>871</v>
      </c>
      <c r="N23" s="8" t="s">
        <v>872</v>
      </c>
      <c r="O23" s="8" t="s">
        <v>3077</v>
      </c>
      <c r="P23" s="8" t="s">
        <v>3078</v>
      </c>
      <c r="Q23" s="8" t="s">
        <v>873</v>
      </c>
      <c r="R23" s="8" t="s">
        <v>3079</v>
      </c>
      <c r="S23" s="25" t="s">
        <v>3080</v>
      </c>
      <c r="T23" s="8" t="s">
        <v>3081</v>
      </c>
      <c r="U23" s="8" t="s">
        <v>3082</v>
      </c>
      <c r="V23" s="8" t="s">
        <v>874</v>
      </c>
      <c r="W23" s="8" t="s">
        <v>3083</v>
      </c>
      <c r="X23" s="8" t="s">
        <v>875</v>
      </c>
      <c r="Y23" s="8" t="s">
        <v>3084</v>
      </c>
      <c r="Z23" s="8" t="s">
        <v>876</v>
      </c>
      <c r="AA23" s="8" t="s">
        <v>877</v>
      </c>
      <c r="AB23" s="8" t="s">
        <v>3085</v>
      </c>
      <c r="AC23" s="8" t="s">
        <v>3086</v>
      </c>
      <c r="AD23" s="8" t="s">
        <v>3087</v>
      </c>
      <c r="AE23" s="8" t="s">
        <v>3768</v>
      </c>
      <c r="AF23" s="34"/>
      <c r="AG23" s="33">
        <f t="shared" si="0"/>
        <v>59.715000000000003</v>
      </c>
      <c r="AH23" s="12" t="str">
        <f t="shared" si="1"/>
        <v>6,9695E+01 -</v>
      </c>
      <c r="AI23" s="12" t="str">
        <f t="shared" si="2"/>
        <v>1,2110E+02 -</v>
      </c>
      <c r="AJ23" s="12" t="str">
        <f t="shared" si="3"/>
        <v>6,9946E+00 +</v>
      </c>
    </row>
    <row r="24" spans="1:36" s="3" customFormat="1" x14ac:dyDescent="0.25">
      <c r="A24" s="44"/>
      <c r="B24" s="8">
        <v>8</v>
      </c>
      <c r="C24" s="8">
        <v>17</v>
      </c>
      <c r="D24" s="8" t="s">
        <v>3769</v>
      </c>
      <c r="E24" s="8" t="s">
        <v>878</v>
      </c>
      <c r="F24" s="8" t="s">
        <v>3770</v>
      </c>
      <c r="G24" s="8" t="s">
        <v>879</v>
      </c>
      <c r="H24" s="8" t="s">
        <v>880</v>
      </c>
      <c r="I24" s="8" t="s">
        <v>881</v>
      </c>
      <c r="J24" s="8" t="s">
        <v>3088</v>
      </c>
      <c r="K24" s="8" t="s">
        <v>882</v>
      </c>
      <c r="L24" s="8" t="s">
        <v>883</v>
      </c>
      <c r="M24" s="25" t="s">
        <v>884</v>
      </c>
      <c r="N24" s="8" t="s">
        <v>885</v>
      </c>
      <c r="O24" s="8" t="s">
        <v>3089</v>
      </c>
      <c r="P24" s="8" t="s">
        <v>3090</v>
      </c>
      <c r="Q24" s="8" t="s">
        <v>886</v>
      </c>
      <c r="R24" s="8" t="s">
        <v>3091</v>
      </c>
      <c r="S24" s="8" t="s">
        <v>3092</v>
      </c>
      <c r="T24" s="8" t="s">
        <v>3093</v>
      </c>
      <c r="U24" s="8" t="s">
        <v>3094</v>
      </c>
      <c r="V24" s="8" t="s">
        <v>887</v>
      </c>
      <c r="W24" s="8" t="s">
        <v>3095</v>
      </c>
      <c r="X24" s="8" t="s">
        <v>888</v>
      </c>
      <c r="Y24" s="8" t="s">
        <v>3096</v>
      </c>
      <c r="Z24" s="8" t="s">
        <v>889</v>
      </c>
      <c r="AA24" s="8" t="s">
        <v>890</v>
      </c>
      <c r="AB24" s="8" t="s">
        <v>3097</v>
      </c>
      <c r="AC24" s="8" t="s">
        <v>3098</v>
      </c>
      <c r="AD24" s="8" t="s">
        <v>3771</v>
      </c>
      <c r="AE24" s="8" t="s">
        <v>3772</v>
      </c>
      <c r="AF24" s="34"/>
      <c r="AG24" s="33">
        <f t="shared" si="0"/>
        <v>69.582999999999998</v>
      </c>
      <c r="AH24" s="12" t="str">
        <f t="shared" si="1"/>
        <v>7,4727E+01 -</v>
      </c>
      <c r="AI24" s="12" t="str">
        <f t="shared" si="2"/>
        <v>1,1377E+02 -</v>
      </c>
      <c r="AJ24" s="12" t="str">
        <f t="shared" si="3"/>
        <v>8,6614E+00 +</v>
      </c>
    </row>
    <row r="25" spans="1:36" s="3" customFormat="1" x14ac:dyDescent="0.25">
      <c r="A25" s="44"/>
      <c r="B25" s="8">
        <v>10</v>
      </c>
      <c r="C25" s="8">
        <v>19</v>
      </c>
      <c r="D25" s="8" t="s">
        <v>3773</v>
      </c>
      <c r="E25" s="8" t="s">
        <v>891</v>
      </c>
      <c r="F25" s="8" t="s">
        <v>3774</v>
      </c>
      <c r="G25" s="8" t="s">
        <v>892</v>
      </c>
      <c r="H25" s="8" t="s">
        <v>893</v>
      </c>
      <c r="I25" s="8" t="s">
        <v>894</v>
      </c>
      <c r="J25" s="8" t="s">
        <v>3099</v>
      </c>
      <c r="K25" s="8" t="s">
        <v>895</v>
      </c>
      <c r="L25" s="8" t="s">
        <v>896</v>
      </c>
      <c r="M25" s="8" t="s">
        <v>897</v>
      </c>
      <c r="N25" s="8" t="s">
        <v>898</v>
      </c>
      <c r="O25" s="8" t="s">
        <v>3100</v>
      </c>
      <c r="P25" s="8" t="s">
        <v>3101</v>
      </c>
      <c r="Q25" s="8" t="s">
        <v>899</v>
      </c>
      <c r="R25" s="8" t="s">
        <v>3102</v>
      </c>
      <c r="S25" s="25" t="s">
        <v>3103</v>
      </c>
      <c r="T25" s="8" t="s">
        <v>3104</v>
      </c>
      <c r="U25" s="8" t="s">
        <v>3105</v>
      </c>
      <c r="V25" s="8" t="s">
        <v>900</v>
      </c>
      <c r="W25" s="8" t="s">
        <v>3106</v>
      </c>
      <c r="X25" s="8" t="s">
        <v>901</v>
      </c>
      <c r="Y25" s="8" t="s">
        <v>3107</v>
      </c>
      <c r="Z25" s="8" t="s">
        <v>902</v>
      </c>
      <c r="AA25" s="8" t="s">
        <v>903</v>
      </c>
      <c r="AB25" s="8" t="s">
        <v>3108</v>
      </c>
      <c r="AC25" s="8" t="s">
        <v>3109</v>
      </c>
      <c r="AD25" s="8" t="s">
        <v>3110</v>
      </c>
      <c r="AE25" s="8" t="s">
        <v>3775</v>
      </c>
      <c r="AF25" s="34"/>
      <c r="AG25" s="33">
        <f t="shared" si="0"/>
        <v>152.12</v>
      </c>
      <c r="AH25" s="12" t="str">
        <f t="shared" si="1"/>
        <v>2,2507E+02 -</v>
      </c>
      <c r="AI25" s="12" t="str">
        <f t="shared" si="2"/>
        <v>4,1805E+02 -</v>
      </c>
      <c r="AJ25" s="12" t="str">
        <f t="shared" si="3"/>
        <v>2,2052E+01 +</v>
      </c>
    </row>
    <row r="26" spans="1:36" s="3" customFormat="1" x14ac:dyDescent="0.25">
      <c r="A26" s="45"/>
      <c r="B26" s="6">
        <v>15</v>
      </c>
      <c r="C26" s="6">
        <v>24</v>
      </c>
      <c r="D26" s="6" t="s">
        <v>3776</v>
      </c>
      <c r="E26" s="6" t="s">
        <v>904</v>
      </c>
      <c r="F26" s="6" t="s">
        <v>3777</v>
      </c>
      <c r="G26" s="6" t="s">
        <v>905</v>
      </c>
      <c r="H26" s="6" t="s">
        <v>906</v>
      </c>
      <c r="I26" s="6" t="s">
        <v>3111</v>
      </c>
      <c r="J26" s="6" t="s">
        <v>3112</v>
      </c>
      <c r="K26" s="6" t="s">
        <v>907</v>
      </c>
      <c r="L26" s="6" t="s">
        <v>908</v>
      </c>
      <c r="M26" s="6" t="s">
        <v>909</v>
      </c>
      <c r="N26" s="6" t="s">
        <v>910</v>
      </c>
      <c r="O26" s="6" t="s">
        <v>3113</v>
      </c>
      <c r="P26" s="6" t="s">
        <v>3114</v>
      </c>
      <c r="Q26" s="6" t="s">
        <v>911</v>
      </c>
      <c r="R26" s="6" t="s">
        <v>3115</v>
      </c>
      <c r="S26" s="6" t="s">
        <v>3116</v>
      </c>
      <c r="T26" s="6" t="s">
        <v>3117</v>
      </c>
      <c r="U26" s="6" t="s">
        <v>3118</v>
      </c>
      <c r="V26" s="6" t="s">
        <v>912</v>
      </c>
      <c r="W26" s="6" t="s">
        <v>3119</v>
      </c>
      <c r="X26" s="6" t="s">
        <v>913</v>
      </c>
      <c r="Y26" s="6" t="s">
        <v>3120</v>
      </c>
      <c r="Z26" s="26" t="s">
        <v>914</v>
      </c>
      <c r="AA26" s="6" t="s">
        <v>915</v>
      </c>
      <c r="AB26" s="6" t="s">
        <v>3121</v>
      </c>
      <c r="AC26" s="6" t="s">
        <v>3122</v>
      </c>
      <c r="AD26" s="6" t="s">
        <v>3123</v>
      </c>
      <c r="AE26" s="6" t="s">
        <v>3778</v>
      </c>
      <c r="AF26" s="34"/>
      <c r="AG26" s="35">
        <f t="shared" si="0"/>
        <v>98.870999999999995</v>
      </c>
      <c r="AH26" s="14" t="str">
        <f t="shared" si="1"/>
        <v>1,0306E+02 -</v>
      </c>
      <c r="AI26" s="14" t="str">
        <f t="shared" si="2"/>
        <v>1,4784E+02 -</v>
      </c>
      <c r="AJ26" s="14" t="str">
        <f t="shared" si="3"/>
        <v>1,7171E+01 +</v>
      </c>
    </row>
    <row r="27" spans="1:36" s="3" customFormat="1" x14ac:dyDescent="0.25">
      <c r="A27" s="43" t="s">
        <v>335</v>
      </c>
      <c r="B27" s="5">
        <v>3</v>
      </c>
      <c r="C27" s="5">
        <v>12</v>
      </c>
      <c r="D27" s="5" t="s">
        <v>3779</v>
      </c>
      <c r="E27" s="5" t="s">
        <v>916</v>
      </c>
      <c r="F27" s="5" t="s">
        <v>3780</v>
      </c>
      <c r="G27" s="5" t="s">
        <v>917</v>
      </c>
      <c r="H27" s="5" t="s">
        <v>918</v>
      </c>
      <c r="I27" s="5" t="s">
        <v>919</v>
      </c>
      <c r="J27" s="5" t="s">
        <v>3124</v>
      </c>
      <c r="K27" s="5" t="s">
        <v>920</v>
      </c>
      <c r="L27" s="5" t="s">
        <v>921</v>
      </c>
      <c r="M27" s="24" t="s">
        <v>922</v>
      </c>
      <c r="N27" s="5" t="s">
        <v>923</v>
      </c>
      <c r="O27" s="5" t="s">
        <v>3125</v>
      </c>
      <c r="P27" s="5" t="s">
        <v>3126</v>
      </c>
      <c r="Q27" s="5" t="s">
        <v>924</v>
      </c>
      <c r="R27" s="5" t="s">
        <v>3127</v>
      </c>
      <c r="S27" s="5" t="s">
        <v>3128</v>
      </c>
      <c r="T27" s="5" t="s">
        <v>3129</v>
      </c>
      <c r="U27" s="5" t="s">
        <v>3130</v>
      </c>
      <c r="V27" s="5" t="s">
        <v>925</v>
      </c>
      <c r="W27" s="5" t="s">
        <v>3131</v>
      </c>
      <c r="X27" s="5" t="s">
        <v>926</v>
      </c>
      <c r="Y27" s="5" t="s">
        <v>3132</v>
      </c>
      <c r="Z27" s="5" t="s">
        <v>927</v>
      </c>
      <c r="AA27" s="5" t="s">
        <v>928</v>
      </c>
      <c r="AB27" s="5" t="s">
        <v>3133</v>
      </c>
      <c r="AC27" s="5" t="s">
        <v>3134</v>
      </c>
      <c r="AD27" s="5" t="s">
        <v>3135</v>
      </c>
      <c r="AE27" s="5" t="s">
        <v>3781</v>
      </c>
      <c r="AF27" s="31"/>
      <c r="AG27" s="32">
        <f t="shared" si="0"/>
        <v>15.806000000000001</v>
      </c>
      <c r="AH27" s="10" t="str">
        <f t="shared" si="1"/>
        <v>1,1792E+01 +</v>
      </c>
      <c r="AI27" s="10" t="str">
        <f t="shared" si="2"/>
        <v>1,6147E+01 -</v>
      </c>
      <c r="AJ27" s="10" t="str">
        <f t="shared" si="3"/>
        <v>1,3521E+00 +</v>
      </c>
    </row>
    <row r="28" spans="1:36" s="3" customFormat="1" x14ac:dyDescent="0.25">
      <c r="A28" s="44"/>
      <c r="B28" s="8">
        <v>5</v>
      </c>
      <c r="C28" s="8">
        <v>14</v>
      </c>
      <c r="D28" s="8" t="s">
        <v>3782</v>
      </c>
      <c r="E28" s="8" t="s">
        <v>929</v>
      </c>
      <c r="F28" s="8" t="s">
        <v>3783</v>
      </c>
      <c r="G28" s="8" t="s">
        <v>930</v>
      </c>
      <c r="H28" s="8" t="s">
        <v>931</v>
      </c>
      <c r="I28" s="8" t="s">
        <v>932</v>
      </c>
      <c r="J28" s="8" t="s">
        <v>3136</v>
      </c>
      <c r="K28" s="8" t="s">
        <v>933</v>
      </c>
      <c r="L28" s="8" t="s">
        <v>934</v>
      </c>
      <c r="M28" s="8" t="s">
        <v>935</v>
      </c>
      <c r="N28" s="8" t="s">
        <v>936</v>
      </c>
      <c r="O28" s="8" t="s">
        <v>3137</v>
      </c>
      <c r="P28" s="8" t="s">
        <v>3784</v>
      </c>
      <c r="Q28" s="8" t="s">
        <v>937</v>
      </c>
      <c r="R28" s="8" t="s">
        <v>3138</v>
      </c>
      <c r="S28" s="25" t="s">
        <v>3139</v>
      </c>
      <c r="T28" s="8" t="s">
        <v>3140</v>
      </c>
      <c r="U28" s="8" t="s">
        <v>3141</v>
      </c>
      <c r="V28" s="8" t="s">
        <v>938</v>
      </c>
      <c r="W28" s="8" t="s">
        <v>3142</v>
      </c>
      <c r="X28" s="8" t="s">
        <v>939</v>
      </c>
      <c r="Y28" s="8" t="s">
        <v>3143</v>
      </c>
      <c r="Z28" s="8" t="s">
        <v>940</v>
      </c>
      <c r="AA28" s="8" t="s">
        <v>941</v>
      </c>
      <c r="AB28" s="8" t="s">
        <v>3144</v>
      </c>
      <c r="AC28" s="8" t="s">
        <v>3145</v>
      </c>
      <c r="AD28" s="8" t="s">
        <v>3146</v>
      </c>
      <c r="AE28" s="8" t="s">
        <v>3785</v>
      </c>
      <c r="AF28" s="34"/>
      <c r="AG28" s="33">
        <f t="shared" si="0"/>
        <v>59.495999999999995</v>
      </c>
      <c r="AH28" s="12" t="str">
        <f t="shared" si="1"/>
        <v>6,6934E+01 -</v>
      </c>
      <c r="AI28" s="12" t="str">
        <f t="shared" si="2"/>
        <v>1,1548E+02 -</v>
      </c>
      <c r="AJ28" s="12" t="str">
        <f t="shared" si="3"/>
        <v>6,7170E+00 +</v>
      </c>
    </row>
    <row r="29" spans="1:36" s="3" customFormat="1" x14ac:dyDescent="0.25">
      <c r="A29" s="44"/>
      <c r="B29" s="8">
        <v>8</v>
      </c>
      <c r="C29" s="8">
        <v>17</v>
      </c>
      <c r="D29" s="8" t="s">
        <v>3786</v>
      </c>
      <c r="E29" s="8" t="s">
        <v>942</v>
      </c>
      <c r="F29" s="8" t="s">
        <v>3787</v>
      </c>
      <c r="G29" s="8" t="s">
        <v>943</v>
      </c>
      <c r="H29" s="8" t="s">
        <v>944</v>
      </c>
      <c r="I29" s="8" t="s">
        <v>945</v>
      </c>
      <c r="J29" s="8" t="s">
        <v>3147</v>
      </c>
      <c r="K29" s="8" t="s">
        <v>946</v>
      </c>
      <c r="L29" s="8" t="s">
        <v>947</v>
      </c>
      <c r="M29" s="25" t="s">
        <v>948</v>
      </c>
      <c r="N29" s="8" t="s">
        <v>949</v>
      </c>
      <c r="O29" s="8" t="s">
        <v>3148</v>
      </c>
      <c r="P29" s="8" t="s">
        <v>3149</v>
      </c>
      <c r="Q29" s="8" t="s">
        <v>950</v>
      </c>
      <c r="R29" s="8" t="s">
        <v>3150</v>
      </c>
      <c r="S29" s="8" t="s">
        <v>3151</v>
      </c>
      <c r="T29" s="8" t="s">
        <v>3152</v>
      </c>
      <c r="U29" s="8" t="s">
        <v>3153</v>
      </c>
      <c r="V29" s="8" t="s">
        <v>951</v>
      </c>
      <c r="W29" s="8" t="s">
        <v>3154</v>
      </c>
      <c r="X29" s="8" t="s">
        <v>952</v>
      </c>
      <c r="Y29" s="8" t="s">
        <v>3155</v>
      </c>
      <c r="Z29" s="8" t="s">
        <v>953</v>
      </c>
      <c r="AA29" s="8" t="s">
        <v>954</v>
      </c>
      <c r="AB29" s="8" t="s">
        <v>3156</v>
      </c>
      <c r="AC29" s="8" t="s">
        <v>3157</v>
      </c>
      <c r="AD29" s="8" t="s">
        <v>3158</v>
      </c>
      <c r="AE29" s="8" t="s">
        <v>3788</v>
      </c>
      <c r="AF29" s="34"/>
      <c r="AG29" s="33">
        <f t="shared" si="0"/>
        <v>70.234000000000009</v>
      </c>
      <c r="AH29" s="12" t="str">
        <f t="shared" si="1"/>
        <v>7,4360E+01 -</v>
      </c>
      <c r="AI29" s="12" t="str">
        <f t="shared" si="2"/>
        <v>1,1078E+02 -</v>
      </c>
      <c r="AJ29" s="12" t="str">
        <f t="shared" si="3"/>
        <v>8,8677E+00 +</v>
      </c>
    </row>
    <row r="30" spans="1:36" s="3" customFormat="1" x14ac:dyDescent="0.25">
      <c r="A30" s="44"/>
      <c r="B30" s="8">
        <v>10</v>
      </c>
      <c r="C30" s="8">
        <v>19</v>
      </c>
      <c r="D30" s="8" t="s">
        <v>3789</v>
      </c>
      <c r="E30" s="8" t="s">
        <v>955</v>
      </c>
      <c r="F30" s="8" t="s">
        <v>3790</v>
      </c>
      <c r="G30" s="8" t="s">
        <v>956</v>
      </c>
      <c r="H30" s="8" t="s">
        <v>957</v>
      </c>
      <c r="I30" s="8" t="s">
        <v>958</v>
      </c>
      <c r="J30" s="8" t="s">
        <v>3159</v>
      </c>
      <c r="K30" s="8" t="s">
        <v>959</v>
      </c>
      <c r="L30" s="8" t="s">
        <v>960</v>
      </c>
      <c r="M30" s="8" t="s">
        <v>961</v>
      </c>
      <c r="N30" s="8" t="s">
        <v>962</v>
      </c>
      <c r="O30" s="8" t="s">
        <v>3160</v>
      </c>
      <c r="P30" s="8" t="s">
        <v>3791</v>
      </c>
      <c r="Q30" s="8" t="s">
        <v>963</v>
      </c>
      <c r="R30" s="8" t="s">
        <v>3161</v>
      </c>
      <c r="S30" s="25" t="s">
        <v>3162</v>
      </c>
      <c r="T30" s="8" t="s">
        <v>3163</v>
      </c>
      <c r="U30" s="8" t="s">
        <v>3164</v>
      </c>
      <c r="V30" s="8" t="s">
        <v>964</v>
      </c>
      <c r="W30" s="8" t="s">
        <v>3165</v>
      </c>
      <c r="X30" s="8" t="s">
        <v>965</v>
      </c>
      <c r="Y30" s="8" t="s">
        <v>3166</v>
      </c>
      <c r="Z30" s="8" t="s">
        <v>966</v>
      </c>
      <c r="AA30" s="8" t="s">
        <v>967</v>
      </c>
      <c r="AB30" s="8" t="s">
        <v>3167</v>
      </c>
      <c r="AC30" s="8" t="s">
        <v>3168</v>
      </c>
      <c r="AD30" s="8" t="s">
        <v>3169</v>
      </c>
      <c r="AE30" s="8" t="s">
        <v>3792</v>
      </c>
      <c r="AF30" s="34"/>
      <c r="AG30" s="33">
        <f t="shared" si="0"/>
        <v>152.04000000000002</v>
      </c>
      <c r="AH30" s="12" t="str">
        <f t="shared" si="1"/>
        <v>2,1188E+02 -</v>
      </c>
      <c r="AI30" s="12" t="str">
        <f t="shared" si="2"/>
        <v>4,0000E+02 -</v>
      </c>
      <c r="AJ30" s="12" t="str">
        <f t="shared" si="3"/>
        <v>2,1853E+01 +</v>
      </c>
    </row>
    <row r="31" spans="1:36" s="3" customFormat="1" x14ac:dyDescent="0.25">
      <c r="A31" s="45"/>
      <c r="B31" s="6">
        <v>15</v>
      </c>
      <c r="C31" s="6">
        <v>24</v>
      </c>
      <c r="D31" s="6" t="s">
        <v>3793</v>
      </c>
      <c r="E31" s="6" t="s">
        <v>968</v>
      </c>
      <c r="F31" s="6" t="s">
        <v>3794</v>
      </c>
      <c r="G31" s="6" t="s">
        <v>969</v>
      </c>
      <c r="H31" s="6" t="s">
        <v>970</v>
      </c>
      <c r="I31" s="6" t="s">
        <v>3170</v>
      </c>
      <c r="J31" s="6" t="s">
        <v>3171</v>
      </c>
      <c r="K31" s="6" t="s">
        <v>971</v>
      </c>
      <c r="L31" s="6" t="s">
        <v>972</v>
      </c>
      <c r="M31" s="26" t="s">
        <v>973</v>
      </c>
      <c r="N31" s="6" t="s">
        <v>974</v>
      </c>
      <c r="O31" s="6" t="s">
        <v>3172</v>
      </c>
      <c r="P31" s="6" t="s">
        <v>3173</v>
      </c>
      <c r="Q31" s="6" t="s">
        <v>975</v>
      </c>
      <c r="R31" s="6" t="s">
        <v>3174</v>
      </c>
      <c r="S31" s="6" t="s">
        <v>3175</v>
      </c>
      <c r="T31" s="6" t="s">
        <v>3176</v>
      </c>
      <c r="U31" s="6" t="s">
        <v>3177</v>
      </c>
      <c r="V31" s="6" t="s">
        <v>976</v>
      </c>
      <c r="W31" s="6" t="s">
        <v>3178</v>
      </c>
      <c r="X31" s="6" t="s">
        <v>977</v>
      </c>
      <c r="Y31" s="6" t="s">
        <v>3179</v>
      </c>
      <c r="Z31" s="6" t="s">
        <v>978</v>
      </c>
      <c r="AA31" s="6" t="s">
        <v>979</v>
      </c>
      <c r="AB31" s="6" t="s">
        <v>3180</v>
      </c>
      <c r="AC31" s="6" t="s">
        <v>3181</v>
      </c>
      <c r="AD31" s="6" t="s">
        <v>3182</v>
      </c>
      <c r="AE31" s="6" t="s">
        <v>3795</v>
      </c>
      <c r="AF31" s="34"/>
      <c r="AG31" s="35">
        <f t="shared" si="0"/>
        <v>98.757000000000005</v>
      </c>
      <c r="AH31" s="14" t="str">
        <f t="shared" si="1"/>
        <v>9,8924E+01 -</v>
      </c>
      <c r="AI31" s="14" t="str">
        <f t="shared" si="2"/>
        <v>1,3975E+02 -</v>
      </c>
      <c r="AJ31" s="14" t="str">
        <f t="shared" si="3"/>
        <v>1,5422E+01 +</v>
      </c>
    </row>
    <row r="32" spans="1:36" s="3" customFormat="1" x14ac:dyDescent="0.25">
      <c r="A32" s="43" t="s">
        <v>400</v>
      </c>
      <c r="B32" s="5">
        <v>3</v>
      </c>
      <c r="C32" s="5">
        <v>12</v>
      </c>
      <c r="D32" s="5" t="s">
        <v>3796</v>
      </c>
      <c r="E32" s="5" t="s">
        <v>3183</v>
      </c>
      <c r="F32" s="5" t="s">
        <v>3797</v>
      </c>
      <c r="G32" s="5" t="s">
        <v>980</v>
      </c>
      <c r="H32" s="5" t="s">
        <v>981</v>
      </c>
      <c r="I32" s="5" t="s">
        <v>982</v>
      </c>
      <c r="J32" s="5" t="s">
        <v>3184</v>
      </c>
      <c r="K32" s="5" t="s">
        <v>983</v>
      </c>
      <c r="L32" s="5" t="s">
        <v>984</v>
      </c>
      <c r="M32" s="5" t="s">
        <v>985</v>
      </c>
      <c r="N32" s="5" t="s">
        <v>986</v>
      </c>
      <c r="O32" s="5" t="s">
        <v>3185</v>
      </c>
      <c r="P32" s="5" t="s">
        <v>3186</v>
      </c>
      <c r="Q32" s="5" t="s">
        <v>987</v>
      </c>
      <c r="R32" s="5" t="s">
        <v>3187</v>
      </c>
      <c r="S32" s="24" t="s">
        <v>3188</v>
      </c>
      <c r="T32" s="5" t="s">
        <v>3189</v>
      </c>
      <c r="U32" s="5" t="s">
        <v>3190</v>
      </c>
      <c r="V32" s="5" t="s">
        <v>988</v>
      </c>
      <c r="W32" s="5" t="s">
        <v>3191</v>
      </c>
      <c r="X32" s="5" t="s">
        <v>989</v>
      </c>
      <c r="Y32" s="5" t="s">
        <v>3192</v>
      </c>
      <c r="Z32" s="5" t="s">
        <v>990</v>
      </c>
      <c r="AA32" s="5" t="s">
        <v>991</v>
      </c>
      <c r="AB32" s="5" t="s">
        <v>3193</v>
      </c>
      <c r="AC32" s="5" t="s">
        <v>3194</v>
      </c>
      <c r="AD32" s="5" t="s">
        <v>3195</v>
      </c>
      <c r="AE32" s="5" t="s">
        <v>3798</v>
      </c>
      <c r="AF32" s="34"/>
      <c r="AG32" s="32">
        <f t="shared" si="0"/>
        <v>15.845000000000001</v>
      </c>
      <c r="AH32" s="10" t="str">
        <f t="shared" si="1"/>
        <v>1,4357E+01 +</v>
      </c>
      <c r="AI32" s="10" t="str">
        <f t="shared" si="2"/>
        <v>1,8579E+01 -</v>
      </c>
      <c r="AJ32" s="10" t="str">
        <f t="shared" si="3"/>
        <v>2,4901E+00 +</v>
      </c>
    </row>
    <row r="33" spans="1:36" s="3" customFormat="1" x14ac:dyDescent="0.25">
      <c r="A33" s="44"/>
      <c r="B33" s="8">
        <v>5</v>
      </c>
      <c r="C33" s="8">
        <v>14</v>
      </c>
      <c r="D33" s="8" t="s">
        <v>3799</v>
      </c>
      <c r="E33" s="8" t="s">
        <v>3196</v>
      </c>
      <c r="F33" s="8" t="s">
        <v>3800</v>
      </c>
      <c r="G33" s="8" t="s">
        <v>992</v>
      </c>
      <c r="H33" s="8" t="s">
        <v>993</v>
      </c>
      <c r="I33" s="8" t="s">
        <v>994</v>
      </c>
      <c r="J33" s="8" t="s">
        <v>3197</v>
      </c>
      <c r="K33" s="8" t="s">
        <v>995</v>
      </c>
      <c r="L33" s="8" t="s">
        <v>996</v>
      </c>
      <c r="M33" s="8" t="s">
        <v>3198</v>
      </c>
      <c r="N33" s="8" t="s">
        <v>997</v>
      </c>
      <c r="O33" s="8" t="s">
        <v>3199</v>
      </c>
      <c r="P33" s="8" t="s">
        <v>3200</v>
      </c>
      <c r="Q33" s="8" t="s">
        <v>998</v>
      </c>
      <c r="R33" s="8" t="s">
        <v>3201</v>
      </c>
      <c r="S33" s="25" t="s">
        <v>3202</v>
      </c>
      <c r="T33" s="8" t="s">
        <v>3203</v>
      </c>
      <c r="U33" s="8" t="s">
        <v>3204</v>
      </c>
      <c r="V33" s="8" t="s">
        <v>999</v>
      </c>
      <c r="W33" s="8" t="s">
        <v>3205</v>
      </c>
      <c r="X33" s="8" t="s">
        <v>1000</v>
      </c>
      <c r="Y33" s="8" t="s">
        <v>3206</v>
      </c>
      <c r="Z33" s="8" t="s">
        <v>1001</v>
      </c>
      <c r="AA33" s="8" t="s">
        <v>1002</v>
      </c>
      <c r="AB33" s="8" t="s">
        <v>3207</v>
      </c>
      <c r="AC33" s="8" t="s">
        <v>3208</v>
      </c>
      <c r="AD33" s="8" t="s">
        <v>3209</v>
      </c>
      <c r="AE33" s="8" t="s">
        <v>3801</v>
      </c>
      <c r="AF33" s="34"/>
      <c r="AG33" s="33">
        <f t="shared" si="0"/>
        <v>59.952000000000005</v>
      </c>
      <c r="AH33" s="12" t="str">
        <f t="shared" si="1"/>
        <v>7,2522E+01 -</v>
      </c>
      <c r="AI33" s="12" t="str">
        <f t="shared" si="2"/>
        <v>1,3271E+02 -</v>
      </c>
      <c r="AJ33" s="12" t="str">
        <f t="shared" si="3"/>
        <v>7,2199E+00 +</v>
      </c>
    </row>
    <row r="34" spans="1:36" s="3" customFormat="1" x14ac:dyDescent="0.25">
      <c r="A34" s="44"/>
      <c r="B34" s="8">
        <v>8</v>
      </c>
      <c r="C34" s="8">
        <v>17</v>
      </c>
      <c r="D34" s="8" t="s">
        <v>3802</v>
      </c>
      <c r="E34" s="8" t="s">
        <v>3210</v>
      </c>
      <c r="F34" s="8" t="s">
        <v>3803</v>
      </c>
      <c r="G34" s="8" t="s">
        <v>1003</v>
      </c>
      <c r="H34" s="8" t="s">
        <v>1004</v>
      </c>
      <c r="I34" s="8" t="s">
        <v>1005</v>
      </c>
      <c r="J34" s="8" t="s">
        <v>3211</v>
      </c>
      <c r="K34" s="8" t="s">
        <v>1006</v>
      </c>
      <c r="L34" s="8" t="s">
        <v>1007</v>
      </c>
      <c r="M34" s="8" t="s">
        <v>1008</v>
      </c>
      <c r="N34" s="8" t="s">
        <v>1009</v>
      </c>
      <c r="O34" s="8" t="s">
        <v>3212</v>
      </c>
      <c r="P34" s="8" t="s">
        <v>3213</v>
      </c>
      <c r="Q34" s="8" t="s">
        <v>1010</v>
      </c>
      <c r="R34" s="8" t="s">
        <v>3214</v>
      </c>
      <c r="S34" s="25" t="s">
        <v>3215</v>
      </c>
      <c r="T34" s="8" t="s">
        <v>3216</v>
      </c>
      <c r="U34" s="8" t="s">
        <v>3217</v>
      </c>
      <c r="V34" s="8" t="s">
        <v>1011</v>
      </c>
      <c r="W34" s="8" t="s">
        <v>3218</v>
      </c>
      <c r="X34" s="8" t="s">
        <v>1012</v>
      </c>
      <c r="Y34" s="8" t="s">
        <v>3219</v>
      </c>
      <c r="Z34" s="8" t="s">
        <v>1013</v>
      </c>
      <c r="AA34" s="8" t="s">
        <v>1014</v>
      </c>
      <c r="AB34" s="8" t="s">
        <v>3220</v>
      </c>
      <c r="AC34" s="8" t="s">
        <v>3221</v>
      </c>
      <c r="AD34" s="8" t="s">
        <v>3222</v>
      </c>
      <c r="AE34" s="8" t="s">
        <v>3804</v>
      </c>
      <c r="AF34" s="34"/>
      <c r="AG34" s="33">
        <f t="shared" si="0"/>
        <v>68.254999999999995</v>
      </c>
      <c r="AH34" s="12" t="str">
        <f t="shared" si="1"/>
        <v>7,7959E+01 -</v>
      </c>
      <c r="AI34" s="12" t="str">
        <f t="shared" si="2"/>
        <v>1,2034E+02 -</v>
      </c>
      <c r="AJ34" s="12" t="str">
        <f t="shared" si="3"/>
        <v>9,4572E+00 +</v>
      </c>
    </row>
    <row r="35" spans="1:36" s="3" customFormat="1" x14ac:dyDescent="0.25">
      <c r="A35" s="44"/>
      <c r="B35" s="8">
        <v>10</v>
      </c>
      <c r="C35" s="8">
        <v>19</v>
      </c>
      <c r="D35" s="8" t="s">
        <v>3805</v>
      </c>
      <c r="E35" s="8" t="s">
        <v>1015</v>
      </c>
      <c r="F35" s="8" t="s">
        <v>3806</v>
      </c>
      <c r="G35" s="8" t="s">
        <v>1016</v>
      </c>
      <c r="H35" s="8" t="s">
        <v>1017</v>
      </c>
      <c r="I35" s="8" t="s">
        <v>1018</v>
      </c>
      <c r="J35" s="8" t="s">
        <v>3223</v>
      </c>
      <c r="K35" s="8" t="s">
        <v>1019</v>
      </c>
      <c r="L35" s="8" t="s">
        <v>1020</v>
      </c>
      <c r="M35" s="8" t="s">
        <v>1021</v>
      </c>
      <c r="N35" s="8" t="s">
        <v>1022</v>
      </c>
      <c r="O35" s="8" t="s">
        <v>3224</v>
      </c>
      <c r="P35" s="8" t="s">
        <v>3225</v>
      </c>
      <c r="Q35" s="8" t="s">
        <v>1023</v>
      </c>
      <c r="R35" s="8" t="s">
        <v>3226</v>
      </c>
      <c r="S35" s="25" t="s">
        <v>3227</v>
      </c>
      <c r="T35" s="8" t="s">
        <v>3228</v>
      </c>
      <c r="U35" s="8" t="s">
        <v>3229</v>
      </c>
      <c r="V35" s="8" t="s">
        <v>1024</v>
      </c>
      <c r="W35" s="8" t="s">
        <v>3230</v>
      </c>
      <c r="X35" s="8" t="s">
        <v>1025</v>
      </c>
      <c r="Y35" s="8" t="s">
        <v>3231</v>
      </c>
      <c r="Z35" s="8" t="s">
        <v>1026</v>
      </c>
      <c r="AA35" s="8" t="s">
        <v>1027</v>
      </c>
      <c r="AB35" s="8" t="s">
        <v>3232</v>
      </c>
      <c r="AC35" s="8" t="s">
        <v>3233</v>
      </c>
      <c r="AD35" s="8" t="s">
        <v>3234</v>
      </c>
      <c r="AE35" s="8" t="s">
        <v>3807</v>
      </c>
      <c r="AF35" s="34"/>
      <c r="AG35" s="33">
        <f t="shared" si="0"/>
        <v>147.57999999999998</v>
      </c>
      <c r="AH35" s="12" t="str">
        <f t="shared" si="1"/>
        <v>2,2180E+02 -</v>
      </c>
      <c r="AI35" s="12" t="str">
        <f t="shared" si="2"/>
        <v>4,3000E+02 -</v>
      </c>
      <c r="AJ35" s="12" t="str">
        <f t="shared" si="3"/>
        <v>2,3188E+01 +</v>
      </c>
    </row>
    <row r="36" spans="1:36" s="3" customFormat="1" x14ac:dyDescent="0.25">
      <c r="A36" s="45"/>
      <c r="B36" s="6">
        <v>15</v>
      </c>
      <c r="C36" s="6">
        <v>24</v>
      </c>
      <c r="D36" s="6" t="s">
        <v>3808</v>
      </c>
      <c r="E36" s="6" t="s">
        <v>1028</v>
      </c>
      <c r="F36" s="6" t="s">
        <v>3809</v>
      </c>
      <c r="G36" s="6" t="s">
        <v>1029</v>
      </c>
      <c r="H36" s="6" t="s">
        <v>1030</v>
      </c>
      <c r="I36" s="6" t="s">
        <v>3235</v>
      </c>
      <c r="J36" s="6" t="s">
        <v>3236</v>
      </c>
      <c r="K36" s="6" t="s">
        <v>1031</v>
      </c>
      <c r="L36" s="6" t="s">
        <v>1032</v>
      </c>
      <c r="M36" s="6" t="s">
        <v>1033</v>
      </c>
      <c r="N36" s="6" t="s">
        <v>1034</v>
      </c>
      <c r="O36" s="6" t="s">
        <v>3237</v>
      </c>
      <c r="P36" s="6" t="s">
        <v>3238</v>
      </c>
      <c r="Q36" s="6" t="s">
        <v>1035</v>
      </c>
      <c r="R36" s="6" t="s">
        <v>3239</v>
      </c>
      <c r="S36" s="6" t="s">
        <v>3240</v>
      </c>
      <c r="T36" s="6" t="s">
        <v>3241</v>
      </c>
      <c r="U36" s="6" t="s">
        <v>3242</v>
      </c>
      <c r="V36" s="6" t="s">
        <v>1036</v>
      </c>
      <c r="W36" s="6" t="s">
        <v>3243</v>
      </c>
      <c r="X36" s="6" t="s">
        <v>1037</v>
      </c>
      <c r="Y36" s="6" t="s">
        <v>3244</v>
      </c>
      <c r="Z36" s="26" t="s">
        <v>1038</v>
      </c>
      <c r="AA36" s="6" t="s">
        <v>1039</v>
      </c>
      <c r="AB36" s="6" t="s">
        <v>3245</v>
      </c>
      <c r="AC36" s="6" t="s">
        <v>3246</v>
      </c>
      <c r="AD36" s="6" t="s">
        <v>3247</v>
      </c>
      <c r="AE36" s="6" t="s">
        <v>3810</v>
      </c>
      <c r="AF36" s="34"/>
      <c r="AG36" s="35">
        <f t="shared" si="0"/>
        <v>93.183000000000007</v>
      </c>
      <c r="AH36" s="14" t="str">
        <f t="shared" si="1"/>
        <v>1,0860E+02 -</v>
      </c>
      <c r="AI36" s="14" t="str">
        <f t="shared" si="2"/>
        <v>1,4943E+02 -</v>
      </c>
      <c r="AJ36" s="14" t="str">
        <f t="shared" si="3"/>
        <v>1,6701E+01 +</v>
      </c>
    </row>
    <row r="37" spans="1:36" s="3" customFormat="1" x14ac:dyDescent="0.25">
      <c r="A37" s="43" t="s">
        <v>462</v>
      </c>
      <c r="B37" s="5">
        <v>3</v>
      </c>
      <c r="C37" s="5">
        <v>12</v>
      </c>
      <c r="D37" s="5" t="s">
        <v>3811</v>
      </c>
      <c r="E37" s="5" t="s">
        <v>1040</v>
      </c>
      <c r="F37" s="5" t="s">
        <v>3812</v>
      </c>
      <c r="G37" s="5" t="s">
        <v>1041</v>
      </c>
      <c r="H37" s="5" t="s">
        <v>1042</v>
      </c>
      <c r="I37" s="5" t="s">
        <v>1043</v>
      </c>
      <c r="J37" s="5" t="s">
        <v>3248</v>
      </c>
      <c r="K37" s="5" t="s">
        <v>1044</v>
      </c>
      <c r="L37" s="5" t="s">
        <v>1045</v>
      </c>
      <c r="M37" s="24" t="s">
        <v>1046</v>
      </c>
      <c r="N37" s="5" t="s">
        <v>1047</v>
      </c>
      <c r="O37" s="5" t="s">
        <v>3249</v>
      </c>
      <c r="P37" s="5" t="s">
        <v>3250</v>
      </c>
      <c r="Q37" s="5" t="s">
        <v>1048</v>
      </c>
      <c r="R37" s="5" t="s">
        <v>3251</v>
      </c>
      <c r="S37" s="5" t="s">
        <v>3252</v>
      </c>
      <c r="T37" s="5" t="s">
        <v>3253</v>
      </c>
      <c r="U37" s="5" t="s">
        <v>3254</v>
      </c>
      <c r="V37" s="5" t="s">
        <v>1049</v>
      </c>
      <c r="W37" s="5" t="s">
        <v>3255</v>
      </c>
      <c r="X37" s="5" t="s">
        <v>1050</v>
      </c>
      <c r="Y37" s="5" t="s">
        <v>3256</v>
      </c>
      <c r="Z37" s="5" t="s">
        <v>1051</v>
      </c>
      <c r="AA37" s="5" t="s">
        <v>1052</v>
      </c>
      <c r="AB37" s="5" t="s">
        <v>3257</v>
      </c>
      <c r="AC37" s="5" t="s">
        <v>3258</v>
      </c>
      <c r="AD37" s="5" t="s">
        <v>3259</v>
      </c>
      <c r="AE37" s="5" t="s">
        <v>3813</v>
      </c>
      <c r="AF37" s="40"/>
      <c r="AG37" s="10">
        <f t="shared" si="0"/>
        <v>16.718</v>
      </c>
      <c r="AH37" s="10" t="str">
        <f t="shared" si="1"/>
        <v>1,0425E+01 +</v>
      </c>
      <c r="AI37" s="10" t="str">
        <f t="shared" si="2"/>
        <v>1,5666E+01 +</v>
      </c>
      <c r="AJ37" s="10" t="str">
        <f t="shared" si="3"/>
        <v>1,3202E+00 +</v>
      </c>
    </row>
    <row r="38" spans="1:36" s="3" customFormat="1" x14ac:dyDescent="0.25">
      <c r="A38" s="44"/>
      <c r="B38" s="8">
        <v>5</v>
      </c>
      <c r="C38" s="8">
        <v>14</v>
      </c>
      <c r="D38" s="8" t="s">
        <v>3814</v>
      </c>
      <c r="E38" s="8" t="s">
        <v>1053</v>
      </c>
      <c r="F38" s="8" t="s">
        <v>3815</v>
      </c>
      <c r="G38" s="8" t="s">
        <v>1054</v>
      </c>
      <c r="H38" s="8" t="s">
        <v>1055</v>
      </c>
      <c r="I38" s="8" t="s">
        <v>1056</v>
      </c>
      <c r="J38" s="8" t="s">
        <v>3260</v>
      </c>
      <c r="K38" s="8" t="s">
        <v>1057</v>
      </c>
      <c r="L38" s="8" t="s">
        <v>1058</v>
      </c>
      <c r="M38" s="8" t="s">
        <v>1059</v>
      </c>
      <c r="N38" s="8" t="s">
        <v>1060</v>
      </c>
      <c r="O38" s="8" t="s">
        <v>3261</v>
      </c>
      <c r="P38" s="8" t="s">
        <v>3262</v>
      </c>
      <c r="Q38" s="8" t="s">
        <v>1061</v>
      </c>
      <c r="R38" s="8" t="s">
        <v>3263</v>
      </c>
      <c r="S38" s="25" t="s">
        <v>3264</v>
      </c>
      <c r="T38" s="8" t="s">
        <v>3265</v>
      </c>
      <c r="U38" s="8" t="s">
        <v>3266</v>
      </c>
      <c r="V38" s="8" t="s">
        <v>1062</v>
      </c>
      <c r="W38" s="8" t="s">
        <v>3267</v>
      </c>
      <c r="X38" s="8" t="s">
        <v>1063</v>
      </c>
      <c r="Y38" s="8" t="s">
        <v>3268</v>
      </c>
      <c r="Z38" s="8" t="s">
        <v>1064</v>
      </c>
      <c r="AA38" s="8" t="s">
        <v>1065</v>
      </c>
      <c r="AB38" s="8" t="s">
        <v>3269</v>
      </c>
      <c r="AC38" s="8" t="s">
        <v>3270</v>
      </c>
      <c r="AD38" s="8" t="s">
        <v>3271</v>
      </c>
      <c r="AE38" s="8" t="s">
        <v>3816</v>
      </c>
      <c r="AF38" s="36"/>
      <c r="AG38" s="12">
        <f t="shared" si="0"/>
        <v>61.018000000000001</v>
      </c>
      <c r="AH38" s="12" t="str">
        <f t="shared" si="1"/>
        <v>6,8275E+01 -</v>
      </c>
      <c r="AI38" s="12" t="str">
        <f t="shared" si="2"/>
        <v>1,1851E+02 -</v>
      </c>
      <c r="AJ38" s="12" t="str">
        <f t="shared" si="3"/>
        <v>7,0922E+00 +</v>
      </c>
    </row>
    <row r="39" spans="1:36" s="3" customFormat="1" x14ac:dyDescent="0.25">
      <c r="A39" s="44"/>
      <c r="B39" s="8">
        <v>8</v>
      </c>
      <c r="C39" s="8">
        <v>17</v>
      </c>
      <c r="D39" s="8" t="s">
        <v>3817</v>
      </c>
      <c r="E39" s="8" t="s">
        <v>1066</v>
      </c>
      <c r="F39" s="8" t="s">
        <v>3818</v>
      </c>
      <c r="G39" s="8" t="s">
        <v>1067</v>
      </c>
      <c r="H39" s="8" t="s">
        <v>1068</v>
      </c>
      <c r="I39" s="8" t="s">
        <v>1069</v>
      </c>
      <c r="J39" s="8" t="s">
        <v>3272</v>
      </c>
      <c r="K39" s="8" t="s">
        <v>1070</v>
      </c>
      <c r="L39" s="8" t="s">
        <v>1071</v>
      </c>
      <c r="M39" s="8" t="s">
        <v>1072</v>
      </c>
      <c r="N39" s="8" t="s">
        <v>1073</v>
      </c>
      <c r="O39" s="8" t="s">
        <v>3273</v>
      </c>
      <c r="P39" s="8" t="s">
        <v>3274</v>
      </c>
      <c r="Q39" s="8" t="s">
        <v>1074</v>
      </c>
      <c r="R39" s="8" t="s">
        <v>3275</v>
      </c>
      <c r="S39" s="25" t="s">
        <v>3276</v>
      </c>
      <c r="T39" s="8" t="s">
        <v>3277</v>
      </c>
      <c r="U39" s="8" t="s">
        <v>3278</v>
      </c>
      <c r="V39" s="8" t="s">
        <v>1075</v>
      </c>
      <c r="W39" s="8" t="s">
        <v>3279</v>
      </c>
      <c r="X39" s="8" t="s">
        <v>1076</v>
      </c>
      <c r="Y39" s="8" t="s">
        <v>3280</v>
      </c>
      <c r="Z39" s="8" t="s">
        <v>1077</v>
      </c>
      <c r="AA39" s="8" t="s">
        <v>1078</v>
      </c>
      <c r="AB39" s="8" t="s">
        <v>3281</v>
      </c>
      <c r="AC39" s="8" t="s">
        <v>3282</v>
      </c>
      <c r="AD39" s="8" t="s">
        <v>3283</v>
      </c>
      <c r="AE39" s="8" t="s">
        <v>3819</v>
      </c>
      <c r="AF39" s="37"/>
      <c r="AG39" s="12">
        <f t="shared" si="0"/>
        <v>71.326999999999998</v>
      </c>
      <c r="AH39" s="12" t="str">
        <f t="shared" si="1"/>
        <v>7,6784E+01 -</v>
      </c>
      <c r="AI39" s="12" t="str">
        <f t="shared" si="2"/>
        <v>1,1062E+02 -</v>
      </c>
      <c r="AJ39" s="12" t="str">
        <f t="shared" si="3"/>
        <v>9,4738E+00 +</v>
      </c>
    </row>
    <row r="40" spans="1:36" s="3" customFormat="1" x14ac:dyDescent="0.25">
      <c r="A40" s="44"/>
      <c r="B40" s="8">
        <v>10</v>
      </c>
      <c r="C40" s="8">
        <v>19</v>
      </c>
      <c r="D40" s="8" t="s">
        <v>3820</v>
      </c>
      <c r="E40" s="8" t="s">
        <v>1079</v>
      </c>
      <c r="F40" s="8" t="s">
        <v>3821</v>
      </c>
      <c r="G40" s="8" t="s">
        <v>1080</v>
      </c>
      <c r="H40" s="8" t="s">
        <v>1081</v>
      </c>
      <c r="I40" s="8" t="s">
        <v>1082</v>
      </c>
      <c r="J40" s="8" t="s">
        <v>3284</v>
      </c>
      <c r="K40" s="8" t="s">
        <v>1083</v>
      </c>
      <c r="L40" s="8" t="s">
        <v>1084</v>
      </c>
      <c r="M40" s="8" t="s">
        <v>1085</v>
      </c>
      <c r="N40" s="8" t="s">
        <v>1086</v>
      </c>
      <c r="O40" s="8" t="s">
        <v>3285</v>
      </c>
      <c r="P40" s="8" t="s">
        <v>3286</v>
      </c>
      <c r="Q40" s="8" t="s">
        <v>1087</v>
      </c>
      <c r="R40" s="8" t="s">
        <v>3287</v>
      </c>
      <c r="S40" s="25" t="s">
        <v>3288</v>
      </c>
      <c r="T40" s="8" t="s">
        <v>3289</v>
      </c>
      <c r="U40" s="8" t="s">
        <v>3290</v>
      </c>
      <c r="V40" s="8" t="s">
        <v>1088</v>
      </c>
      <c r="W40" s="8" t="s">
        <v>3291</v>
      </c>
      <c r="X40" s="8" t="s">
        <v>1089</v>
      </c>
      <c r="Y40" s="8" t="s">
        <v>3292</v>
      </c>
      <c r="Z40" s="8" t="s">
        <v>1090</v>
      </c>
      <c r="AA40" s="8" t="s">
        <v>1091</v>
      </c>
      <c r="AB40" s="8" t="s">
        <v>3293</v>
      </c>
      <c r="AC40" s="8" t="s">
        <v>3294</v>
      </c>
      <c r="AD40" s="8" t="s">
        <v>3295</v>
      </c>
      <c r="AE40" s="8" t="s">
        <v>3822</v>
      </c>
      <c r="AF40" s="38"/>
      <c r="AG40" s="12">
        <f t="shared" si="0"/>
        <v>153.81</v>
      </c>
      <c r="AH40" s="12" t="str">
        <f t="shared" si="1"/>
        <v>2,0913E+02 -</v>
      </c>
      <c r="AI40" s="12" t="str">
        <f t="shared" si="2"/>
        <v>3,9560E+02 -</v>
      </c>
      <c r="AJ40" s="12" t="str">
        <f t="shared" si="3"/>
        <v>2,3127E+01 +</v>
      </c>
    </row>
    <row r="41" spans="1:36" s="3" customFormat="1" x14ac:dyDescent="0.25">
      <c r="A41" s="45"/>
      <c r="B41" s="6">
        <v>15</v>
      </c>
      <c r="C41" s="6">
        <v>24</v>
      </c>
      <c r="D41" s="6" t="s">
        <v>3823</v>
      </c>
      <c r="E41" s="6" t="s">
        <v>1092</v>
      </c>
      <c r="F41" s="6" t="s">
        <v>3824</v>
      </c>
      <c r="G41" s="6" t="s">
        <v>1093</v>
      </c>
      <c r="H41" s="6" t="s">
        <v>1094</v>
      </c>
      <c r="I41" s="6" t="s">
        <v>3296</v>
      </c>
      <c r="J41" s="6" t="s">
        <v>3297</v>
      </c>
      <c r="K41" s="6" t="s">
        <v>1095</v>
      </c>
      <c r="L41" s="6" t="s">
        <v>1096</v>
      </c>
      <c r="M41" s="6" t="s">
        <v>1097</v>
      </c>
      <c r="N41" s="6" t="s">
        <v>1098</v>
      </c>
      <c r="O41" s="6" t="s">
        <v>3298</v>
      </c>
      <c r="P41" s="6" t="s">
        <v>3299</v>
      </c>
      <c r="Q41" s="6" t="s">
        <v>1099</v>
      </c>
      <c r="R41" s="6" t="s">
        <v>3300</v>
      </c>
      <c r="S41" s="6" t="s">
        <v>3301</v>
      </c>
      <c r="T41" s="6" t="s">
        <v>3302</v>
      </c>
      <c r="U41" s="6" t="s">
        <v>3303</v>
      </c>
      <c r="V41" s="6" t="s">
        <v>1100</v>
      </c>
      <c r="W41" s="6" t="s">
        <v>3304</v>
      </c>
      <c r="X41" s="6" t="s">
        <v>1101</v>
      </c>
      <c r="Y41" s="6" t="s">
        <v>3305</v>
      </c>
      <c r="Z41" s="26" t="s">
        <v>1102</v>
      </c>
      <c r="AA41" s="6" t="s">
        <v>1103</v>
      </c>
      <c r="AB41" s="6" t="s">
        <v>3306</v>
      </c>
      <c r="AC41" s="6" t="s">
        <v>3307</v>
      </c>
      <c r="AD41" s="6" t="s">
        <v>3308</v>
      </c>
      <c r="AE41" s="6" t="s">
        <v>3825</v>
      </c>
      <c r="AF41" s="38"/>
      <c r="AG41" s="14">
        <f t="shared" si="0"/>
        <v>97.144999999999996</v>
      </c>
      <c r="AH41" s="14" t="str">
        <f t="shared" si="1"/>
        <v>1,0585E+02 -</v>
      </c>
      <c r="AI41" s="14" t="str">
        <f t="shared" si="2"/>
        <v>1,4472E+02 -</v>
      </c>
      <c r="AJ41" s="14" t="str">
        <f t="shared" si="3"/>
        <v>1,7314E+01 +</v>
      </c>
    </row>
    <row r="42" spans="1:36" s="3" customFormat="1" x14ac:dyDescent="0.25">
      <c r="A42" s="43" t="s">
        <v>528</v>
      </c>
      <c r="B42" s="5">
        <v>3</v>
      </c>
      <c r="C42" s="5">
        <v>12</v>
      </c>
      <c r="D42" s="5" t="s">
        <v>3826</v>
      </c>
      <c r="E42" s="5" t="s">
        <v>1104</v>
      </c>
      <c r="F42" s="5" t="s">
        <v>3827</v>
      </c>
      <c r="G42" s="5" t="s">
        <v>1105</v>
      </c>
      <c r="H42" s="5" t="s">
        <v>1106</v>
      </c>
      <c r="I42" s="5" t="s">
        <v>1107</v>
      </c>
      <c r="J42" s="5" t="s">
        <v>3309</v>
      </c>
      <c r="K42" s="5" t="s">
        <v>1108</v>
      </c>
      <c r="L42" s="5" t="s">
        <v>1109</v>
      </c>
      <c r="M42" s="5" t="s">
        <v>1110</v>
      </c>
      <c r="N42" s="5" t="s">
        <v>1111</v>
      </c>
      <c r="O42" s="5" t="s">
        <v>3310</v>
      </c>
      <c r="P42" s="5" t="s">
        <v>3311</v>
      </c>
      <c r="Q42" s="5" t="s">
        <v>1112</v>
      </c>
      <c r="R42" s="5" t="s">
        <v>3312</v>
      </c>
      <c r="S42" s="24" t="s">
        <v>3313</v>
      </c>
      <c r="T42" s="5" t="s">
        <v>3314</v>
      </c>
      <c r="U42" s="5" t="s">
        <v>3315</v>
      </c>
      <c r="V42" s="5" t="s">
        <v>1113</v>
      </c>
      <c r="W42" s="5" t="s">
        <v>3316</v>
      </c>
      <c r="X42" s="5" t="s">
        <v>1114</v>
      </c>
      <c r="Y42" s="5" t="s">
        <v>3317</v>
      </c>
      <c r="Z42" s="5" t="s">
        <v>1115</v>
      </c>
      <c r="AA42" s="5" t="s">
        <v>1116</v>
      </c>
      <c r="AB42" s="5" t="s">
        <v>3318</v>
      </c>
      <c r="AC42" s="5" t="s">
        <v>3319</v>
      </c>
      <c r="AD42" s="5" t="s">
        <v>3320</v>
      </c>
      <c r="AE42" s="5" t="s">
        <v>3828</v>
      </c>
      <c r="AF42" s="38"/>
      <c r="AG42" s="10">
        <f t="shared" si="0"/>
        <v>16.428999999999998</v>
      </c>
      <c r="AH42" s="10" t="str">
        <f t="shared" si="1"/>
        <v>1,5051E+01 +</v>
      </c>
      <c r="AI42" s="10" t="str">
        <f t="shared" si="2"/>
        <v>1,9001E+01 -</v>
      </c>
      <c r="AJ42" s="10" t="str">
        <f t="shared" si="3"/>
        <v>2,7597E+00 +</v>
      </c>
    </row>
    <row r="43" spans="1:36" s="3" customFormat="1" x14ac:dyDescent="0.25">
      <c r="A43" s="44"/>
      <c r="B43" s="8">
        <v>5</v>
      </c>
      <c r="C43" s="8">
        <v>14</v>
      </c>
      <c r="D43" s="8" t="s">
        <v>3829</v>
      </c>
      <c r="E43" s="8" t="s">
        <v>1117</v>
      </c>
      <c r="F43" s="8" t="s">
        <v>3830</v>
      </c>
      <c r="G43" s="8" t="s">
        <v>1118</v>
      </c>
      <c r="H43" s="8" t="s">
        <v>1119</v>
      </c>
      <c r="I43" s="8" t="s">
        <v>1120</v>
      </c>
      <c r="J43" s="8" t="s">
        <v>3321</v>
      </c>
      <c r="K43" s="8" t="s">
        <v>1121</v>
      </c>
      <c r="L43" s="8" t="s">
        <v>1122</v>
      </c>
      <c r="M43" s="8" t="s">
        <v>3322</v>
      </c>
      <c r="N43" s="8" t="s">
        <v>1123</v>
      </c>
      <c r="O43" s="8" t="s">
        <v>3323</v>
      </c>
      <c r="P43" s="8" t="s">
        <v>3324</v>
      </c>
      <c r="Q43" s="8" t="s">
        <v>1124</v>
      </c>
      <c r="R43" s="8" t="s">
        <v>3325</v>
      </c>
      <c r="S43" s="25" t="s">
        <v>3326</v>
      </c>
      <c r="T43" s="8" t="s">
        <v>3327</v>
      </c>
      <c r="U43" s="8" t="s">
        <v>3328</v>
      </c>
      <c r="V43" s="8" t="s">
        <v>1125</v>
      </c>
      <c r="W43" s="8" t="s">
        <v>3329</v>
      </c>
      <c r="X43" s="8" t="s">
        <v>1126</v>
      </c>
      <c r="Y43" s="8" t="s">
        <v>3330</v>
      </c>
      <c r="Z43" s="8" t="s">
        <v>1127</v>
      </c>
      <c r="AA43" s="8" t="s">
        <v>1128</v>
      </c>
      <c r="AB43" s="8" t="s">
        <v>3331</v>
      </c>
      <c r="AC43" s="8" t="s">
        <v>3332</v>
      </c>
      <c r="AD43" s="8" t="s">
        <v>3333</v>
      </c>
      <c r="AE43" s="8" t="s">
        <v>3831</v>
      </c>
      <c r="AF43" s="38"/>
      <c r="AG43" s="12">
        <f t="shared" si="0"/>
        <v>61.135000000000005</v>
      </c>
      <c r="AH43" s="12" t="str">
        <f t="shared" si="1"/>
        <v>7,4387E+01 -</v>
      </c>
      <c r="AI43" s="12" t="str">
        <f t="shared" si="2"/>
        <v>1,3554E+02 -</v>
      </c>
      <c r="AJ43" s="12" t="str">
        <f t="shared" si="3"/>
        <v>7,4437E+00 +</v>
      </c>
    </row>
    <row r="44" spans="1:36" s="3" customFormat="1" x14ac:dyDescent="0.25">
      <c r="A44" s="44"/>
      <c r="B44" s="8">
        <v>8</v>
      </c>
      <c r="C44" s="8">
        <v>17</v>
      </c>
      <c r="D44" s="8" t="s">
        <v>3832</v>
      </c>
      <c r="E44" s="8" t="s">
        <v>1129</v>
      </c>
      <c r="F44" s="8" t="s">
        <v>3833</v>
      </c>
      <c r="G44" s="8" t="s">
        <v>1130</v>
      </c>
      <c r="H44" s="8" t="s">
        <v>1131</v>
      </c>
      <c r="I44" s="8" t="s">
        <v>1132</v>
      </c>
      <c r="J44" s="8" t="s">
        <v>3334</v>
      </c>
      <c r="K44" s="8" t="s">
        <v>1133</v>
      </c>
      <c r="L44" s="8" t="s">
        <v>1134</v>
      </c>
      <c r="M44" s="8" t="s">
        <v>1135</v>
      </c>
      <c r="N44" s="8" t="s">
        <v>1136</v>
      </c>
      <c r="O44" s="8" t="s">
        <v>3335</v>
      </c>
      <c r="P44" s="8" t="s">
        <v>3336</v>
      </c>
      <c r="Q44" s="8" t="s">
        <v>1137</v>
      </c>
      <c r="R44" s="8" t="s">
        <v>3337</v>
      </c>
      <c r="S44" s="25" t="s">
        <v>3338</v>
      </c>
      <c r="T44" s="8" t="s">
        <v>3339</v>
      </c>
      <c r="U44" s="8" t="s">
        <v>3340</v>
      </c>
      <c r="V44" s="8" t="s">
        <v>1138</v>
      </c>
      <c r="W44" s="8" t="s">
        <v>3341</v>
      </c>
      <c r="X44" s="8" t="s">
        <v>1139</v>
      </c>
      <c r="Y44" s="8" t="s">
        <v>3342</v>
      </c>
      <c r="Z44" s="8" t="s">
        <v>1140</v>
      </c>
      <c r="AA44" s="8" t="s">
        <v>1141</v>
      </c>
      <c r="AB44" s="8" t="s">
        <v>3343</v>
      </c>
      <c r="AC44" s="8" t="s">
        <v>3344</v>
      </c>
      <c r="AD44" s="8" t="s">
        <v>3345</v>
      </c>
      <c r="AE44" s="8" t="s">
        <v>3834</v>
      </c>
      <c r="AF44" s="38"/>
      <c r="AG44" s="12">
        <f t="shared" si="0"/>
        <v>71.847000000000008</v>
      </c>
      <c r="AH44" s="12" t="str">
        <f t="shared" si="1"/>
        <v>8,0247E+01 -</v>
      </c>
      <c r="AI44" s="12" t="str">
        <f t="shared" si="2"/>
        <v>1,2402E+02 -</v>
      </c>
      <c r="AJ44" s="12" t="str">
        <f t="shared" si="3"/>
        <v>9,7274E+00 +</v>
      </c>
    </row>
    <row r="45" spans="1:36" s="3" customFormat="1" x14ac:dyDescent="0.25">
      <c r="A45" s="44"/>
      <c r="B45" s="8">
        <v>10</v>
      </c>
      <c r="C45" s="8">
        <v>19</v>
      </c>
      <c r="D45" s="8" t="s">
        <v>3835</v>
      </c>
      <c r="E45" s="8" t="s">
        <v>1142</v>
      </c>
      <c r="F45" s="8" t="s">
        <v>3836</v>
      </c>
      <c r="G45" s="8" t="s">
        <v>1143</v>
      </c>
      <c r="H45" s="8" t="s">
        <v>1144</v>
      </c>
      <c r="I45" s="8" t="s">
        <v>1145</v>
      </c>
      <c r="J45" s="8" t="s">
        <v>3346</v>
      </c>
      <c r="K45" s="8" t="s">
        <v>1146</v>
      </c>
      <c r="L45" s="8" t="s">
        <v>1147</v>
      </c>
      <c r="M45" s="8" t="s">
        <v>3347</v>
      </c>
      <c r="N45" s="8" t="s">
        <v>1148</v>
      </c>
      <c r="O45" s="8" t="s">
        <v>3348</v>
      </c>
      <c r="P45" s="8" t="s">
        <v>3349</v>
      </c>
      <c r="Q45" s="8" t="s">
        <v>1149</v>
      </c>
      <c r="R45" s="8" t="s">
        <v>3350</v>
      </c>
      <c r="S45" s="25" t="s">
        <v>3351</v>
      </c>
      <c r="T45" s="8" t="s">
        <v>3352</v>
      </c>
      <c r="U45" s="8" t="s">
        <v>3353</v>
      </c>
      <c r="V45" s="8" t="s">
        <v>1150</v>
      </c>
      <c r="W45" s="8" t="s">
        <v>3354</v>
      </c>
      <c r="X45" s="8" t="s">
        <v>1151</v>
      </c>
      <c r="Y45" s="8" t="s">
        <v>3355</v>
      </c>
      <c r="Z45" s="8" t="s">
        <v>1152</v>
      </c>
      <c r="AA45" s="8" t="s">
        <v>1153</v>
      </c>
      <c r="AB45" s="8" t="s">
        <v>3356</v>
      </c>
      <c r="AC45" s="8" t="s">
        <v>3357</v>
      </c>
      <c r="AD45" s="8" t="s">
        <v>3358</v>
      </c>
      <c r="AE45" s="8" t="s">
        <v>3837</v>
      </c>
      <c r="AF45" s="38"/>
      <c r="AG45" s="12">
        <f t="shared" si="0"/>
        <v>156.88</v>
      </c>
      <c r="AH45" s="12" t="str">
        <f t="shared" si="1"/>
        <v>2,2222E+02 -</v>
      </c>
      <c r="AI45" s="12" t="str">
        <f t="shared" si="2"/>
        <v>4,5485E+02 -</v>
      </c>
      <c r="AJ45" s="12" t="str">
        <f t="shared" si="3"/>
        <v>2,4212E+01 +</v>
      </c>
    </row>
    <row r="46" spans="1:36" s="3" customFormat="1" x14ac:dyDescent="0.25">
      <c r="A46" s="45"/>
      <c r="B46" s="6">
        <v>15</v>
      </c>
      <c r="C46" s="6">
        <v>24</v>
      </c>
      <c r="D46" s="6" t="s">
        <v>3838</v>
      </c>
      <c r="E46" s="6" t="s">
        <v>1154</v>
      </c>
      <c r="F46" s="6" t="s">
        <v>3839</v>
      </c>
      <c r="G46" s="6" t="s">
        <v>1155</v>
      </c>
      <c r="H46" s="6" t="s">
        <v>1156</v>
      </c>
      <c r="I46" s="6" t="s">
        <v>3359</v>
      </c>
      <c r="J46" s="6" t="s">
        <v>3360</v>
      </c>
      <c r="K46" s="6" t="s">
        <v>1157</v>
      </c>
      <c r="L46" s="6" t="s">
        <v>1158</v>
      </c>
      <c r="M46" s="6" t="s">
        <v>1159</v>
      </c>
      <c r="N46" s="6" t="s">
        <v>1160</v>
      </c>
      <c r="O46" s="6" t="s">
        <v>3361</v>
      </c>
      <c r="P46" s="6" t="s">
        <v>3362</v>
      </c>
      <c r="Q46" s="6" t="s">
        <v>1161</v>
      </c>
      <c r="R46" s="6" t="s">
        <v>3363</v>
      </c>
      <c r="S46" s="6" t="s">
        <v>3364</v>
      </c>
      <c r="T46" s="6" t="s">
        <v>3365</v>
      </c>
      <c r="U46" s="6" t="s">
        <v>3366</v>
      </c>
      <c r="V46" s="6" t="s">
        <v>1162</v>
      </c>
      <c r="W46" s="6" t="s">
        <v>3367</v>
      </c>
      <c r="X46" s="6" t="s">
        <v>1163</v>
      </c>
      <c r="Y46" s="6" t="s">
        <v>3368</v>
      </c>
      <c r="Z46" s="26" t="s">
        <v>1164</v>
      </c>
      <c r="AA46" s="6" t="s">
        <v>1165</v>
      </c>
      <c r="AB46" s="6" t="s">
        <v>3369</v>
      </c>
      <c r="AC46" s="6" t="s">
        <v>3370</v>
      </c>
      <c r="AD46" s="6" t="s">
        <v>3371</v>
      </c>
      <c r="AE46" s="6" t="s">
        <v>3840</v>
      </c>
      <c r="AF46" s="38"/>
      <c r="AG46" s="14">
        <f t="shared" si="0"/>
        <v>104.04300000000001</v>
      </c>
      <c r="AH46" s="14" t="str">
        <f t="shared" si="1"/>
        <v>1,0889E+02 -</v>
      </c>
      <c r="AI46" s="14" t="str">
        <f t="shared" si="2"/>
        <v>1,5851E+02 -</v>
      </c>
      <c r="AJ46" s="14" t="str">
        <f t="shared" si="3"/>
        <v>1,8042E+01 +</v>
      </c>
    </row>
    <row r="47" spans="1:36" x14ac:dyDescent="0.25">
      <c r="A47" s="46" t="s">
        <v>584</v>
      </c>
      <c r="B47" s="46"/>
      <c r="C47" s="46"/>
      <c r="D47" s="42" t="s">
        <v>2824</v>
      </c>
      <c r="E47" s="42" t="s">
        <v>1167</v>
      </c>
      <c r="F47" s="42" t="s">
        <v>588</v>
      </c>
      <c r="G47" s="42" t="s">
        <v>588</v>
      </c>
      <c r="H47" s="42" t="s">
        <v>1166</v>
      </c>
      <c r="I47" s="42" t="s">
        <v>3372</v>
      </c>
      <c r="J47" s="42" t="s">
        <v>588</v>
      </c>
      <c r="K47" s="42" t="s">
        <v>588</v>
      </c>
      <c r="L47" s="42" t="s">
        <v>1166</v>
      </c>
      <c r="M47" s="42" t="s">
        <v>3373</v>
      </c>
      <c r="N47" s="42" t="s">
        <v>588</v>
      </c>
      <c r="O47" s="42" t="s">
        <v>588</v>
      </c>
      <c r="P47" s="42" t="s">
        <v>3841</v>
      </c>
      <c r="Q47" s="42" t="s">
        <v>588</v>
      </c>
      <c r="R47" s="42" t="s">
        <v>588</v>
      </c>
      <c r="S47" s="42" t="s">
        <v>1166</v>
      </c>
      <c r="T47" s="42" t="s">
        <v>588</v>
      </c>
      <c r="U47" s="42" t="s">
        <v>3374</v>
      </c>
      <c r="V47" s="42" t="s">
        <v>588</v>
      </c>
      <c r="W47" s="42" t="s">
        <v>1166</v>
      </c>
      <c r="X47" s="42" t="s">
        <v>1166</v>
      </c>
      <c r="Y47" s="42" t="s">
        <v>3842</v>
      </c>
      <c r="Z47" s="42" t="s">
        <v>1166</v>
      </c>
      <c r="AA47" s="42" t="s">
        <v>1166</v>
      </c>
      <c r="AB47" s="42" t="s">
        <v>1166</v>
      </c>
      <c r="AC47" s="42" t="s">
        <v>588</v>
      </c>
      <c r="AD47" s="42" t="s">
        <v>3843</v>
      </c>
      <c r="AE47" s="42" t="s">
        <v>592</v>
      </c>
      <c r="AF47" s="38"/>
      <c r="AG47" s="41"/>
      <c r="AH47" s="23"/>
      <c r="AI47" s="23"/>
      <c r="AJ47" s="23"/>
    </row>
    <row r="48" spans="1:36" x14ac:dyDescent="0.25">
      <c r="AF48" s="38"/>
      <c r="AG48" s="38"/>
    </row>
    <row r="49" spans="1:33" x14ac:dyDescent="0.25">
      <c r="A49" s="1" t="s">
        <v>0</v>
      </c>
      <c r="B49" s="1" t="s">
        <v>1</v>
      </c>
      <c r="C49" s="1" t="s">
        <v>2</v>
      </c>
      <c r="D49" s="1" t="s">
        <v>1364</v>
      </c>
      <c r="E49" s="1" t="s">
        <v>3</v>
      </c>
      <c r="F49" s="1" t="s">
        <v>1365</v>
      </c>
      <c r="G49" s="1" t="s">
        <v>4</v>
      </c>
      <c r="H49" s="1" t="s">
        <v>5</v>
      </c>
      <c r="I49" s="1" t="s">
        <v>6</v>
      </c>
      <c r="J49" s="1" t="s">
        <v>1366</v>
      </c>
      <c r="K49" s="1" t="s">
        <v>7</v>
      </c>
      <c r="L49" s="1" t="s">
        <v>8</v>
      </c>
      <c r="M49" s="1" t="s">
        <v>9</v>
      </c>
      <c r="N49" s="1" t="s">
        <v>1367</v>
      </c>
      <c r="O49" s="1" t="s">
        <v>10</v>
      </c>
      <c r="P49" s="1" t="s">
        <v>1368</v>
      </c>
      <c r="Q49" s="1" t="s">
        <v>1369</v>
      </c>
      <c r="R49" s="1" t="s">
        <v>11</v>
      </c>
      <c r="S49" s="1" t="s">
        <v>1370</v>
      </c>
      <c r="T49" s="1" t="s">
        <v>1371</v>
      </c>
      <c r="U49" s="1" t="s">
        <v>1372</v>
      </c>
      <c r="V49" s="1" t="s">
        <v>1373</v>
      </c>
      <c r="W49" s="1" t="s">
        <v>12</v>
      </c>
      <c r="X49" s="1" t="s">
        <v>1374</v>
      </c>
      <c r="Y49" s="1" t="s">
        <v>13</v>
      </c>
      <c r="Z49" s="1" t="s">
        <v>1375</v>
      </c>
      <c r="AA49" s="1" t="s">
        <v>14</v>
      </c>
      <c r="AB49" s="1" t="s">
        <v>15</v>
      </c>
      <c r="AC49" s="1" t="s">
        <v>1376</v>
      </c>
      <c r="AD49" s="1" t="s">
        <v>1377</v>
      </c>
      <c r="AE49" s="1" t="s">
        <v>1379</v>
      </c>
      <c r="AF49" s="38"/>
      <c r="AG49" s="38"/>
    </row>
    <row r="50" spans="1:33" x14ac:dyDescent="0.25">
      <c r="A50" s="43" t="s">
        <v>16</v>
      </c>
      <c r="B50" s="5">
        <v>3</v>
      </c>
      <c r="C50" s="5">
        <v>12</v>
      </c>
      <c r="D50" s="16">
        <f t="shared" ref="D50:AE50" si="4">VALUE(RANK(D99,$D99:$AE99,1))</f>
        <v>14</v>
      </c>
      <c r="E50" s="16">
        <f t="shared" si="4"/>
        <v>8</v>
      </c>
      <c r="F50" s="16">
        <f t="shared" si="4"/>
        <v>26</v>
      </c>
      <c r="G50" s="16">
        <f t="shared" si="4"/>
        <v>23</v>
      </c>
      <c r="H50" s="16">
        <f t="shared" si="4"/>
        <v>4</v>
      </c>
      <c r="I50" s="16">
        <f t="shared" si="4"/>
        <v>11</v>
      </c>
      <c r="J50" s="16">
        <f t="shared" si="4"/>
        <v>19</v>
      </c>
      <c r="K50" s="16">
        <f t="shared" si="4"/>
        <v>24</v>
      </c>
      <c r="L50" s="16">
        <f t="shared" si="4"/>
        <v>5</v>
      </c>
      <c r="M50" s="16">
        <f t="shared" si="4"/>
        <v>1</v>
      </c>
      <c r="N50" s="16">
        <f t="shared" si="4"/>
        <v>20</v>
      </c>
      <c r="O50" s="16">
        <f t="shared" si="4"/>
        <v>21</v>
      </c>
      <c r="P50" s="16">
        <f t="shared" si="4"/>
        <v>16</v>
      </c>
      <c r="Q50" s="16">
        <f t="shared" si="4"/>
        <v>28</v>
      </c>
      <c r="R50" s="16">
        <f t="shared" si="4"/>
        <v>17</v>
      </c>
      <c r="S50" s="16">
        <f t="shared" si="4"/>
        <v>2</v>
      </c>
      <c r="T50" s="16">
        <f t="shared" si="4"/>
        <v>25</v>
      </c>
      <c r="U50" s="16">
        <f t="shared" si="4"/>
        <v>18</v>
      </c>
      <c r="V50" s="16">
        <f t="shared" si="4"/>
        <v>22</v>
      </c>
      <c r="W50" s="16">
        <f t="shared" si="4"/>
        <v>10</v>
      </c>
      <c r="X50" s="16">
        <f t="shared" si="4"/>
        <v>9</v>
      </c>
      <c r="Y50" s="16">
        <f t="shared" si="4"/>
        <v>13</v>
      </c>
      <c r="Z50" s="16">
        <f t="shared" si="4"/>
        <v>6</v>
      </c>
      <c r="AA50" s="16">
        <f t="shared" si="4"/>
        <v>7</v>
      </c>
      <c r="AB50" s="16">
        <f t="shared" si="4"/>
        <v>3</v>
      </c>
      <c r="AC50" s="16">
        <f t="shared" si="4"/>
        <v>27</v>
      </c>
      <c r="AD50" s="16">
        <f t="shared" si="4"/>
        <v>12</v>
      </c>
      <c r="AE50" s="5">
        <f t="shared" si="4"/>
        <v>15</v>
      </c>
      <c r="AF50" s="38"/>
      <c r="AG50" s="38"/>
    </row>
    <row r="51" spans="1:33" x14ac:dyDescent="0.25">
      <c r="A51" s="44"/>
      <c r="B51" s="8">
        <v>5</v>
      </c>
      <c r="C51" s="8">
        <v>14</v>
      </c>
      <c r="D51" s="18">
        <f t="shared" ref="D51:AE51" si="5">VALUE(RANK(D100,$D100:$AE100,1))</f>
        <v>19</v>
      </c>
      <c r="E51" s="18">
        <f t="shared" si="5"/>
        <v>8</v>
      </c>
      <c r="F51" s="18">
        <f t="shared" si="5"/>
        <v>26</v>
      </c>
      <c r="G51" s="18">
        <f t="shared" si="5"/>
        <v>21</v>
      </c>
      <c r="H51" s="18">
        <f t="shared" si="5"/>
        <v>4</v>
      </c>
      <c r="I51" s="18">
        <f t="shared" si="5"/>
        <v>11</v>
      </c>
      <c r="J51" s="18">
        <f t="shared" si="5"/>
        <v>23</v>
      </c>
      <c r="K51" s="18">
        <f t="shared" si="5"/>
        <v>24</v>
      </c>
      <c r="L51" s="18">
        <f t="shared" si="5"/>
        <v>10</v>
      </c>
      <c r="M51" s="18">
        <f t="shared" si="5"/>
        <v>2</v>
      </c>
      <c r="N51" s="18">
        <f t="shared" si="5"/>
        <v>16</v>
      </c>
      <c r="O51" s="18">
        <f t="shared" si="5"/>
        <v>17</v>
      </c>
      <c r="P51" s="18">
        <f t="shared" si="5"/>
        <v>15</v>
      </c>
      <c r="Q51" s="18">
        <f t="shared" si="5"/>
        <v>27</v>
      </c>
      <c r="R51" s="18">
        <f t="shared" si="5"/>
        <v>14</v>
      </c>
      <c r="S51" s="18">
        <f t="shared" si="5"/>
        <v>1</v>
      </c>
      <c r="T51" s="18">
        <f t="shared" si="5"/>
        <v>22</v>
      </c>
      <c r="U51" s="18">
        <f t="shared" si="5"/>
        <v>25</v>
      </c>
      <c r="V51" s="18">
        <f t="shared" si="5"/>
        <v>20</v>
      </c>
      <c r="W51" s="18">
        <f t="shared" si="5"/>
        <v>9</v>
      </c>
      <c r="X51" s="18">
        <f t="shared" si="5"/>
        <v>6</v>
      </c>
      <c r="Y51" s="18">
        <f t="shared" si="5"/>
        <v>13</v>
      </c>
      <c r="Z51" s="18">
        <f t="shared" si="5"/>
        <v>3</v>
      </c>
      <c r="AA51" s="18">
        <f t="shared" si="5"/>
        <v>7</v>
      </c>
      <c r="AB51" s="18">
        <f t="shared" si="5"/>
        <v>5</v>
      </c>
      <c r="AC51" s="18">
        <f t="shared" si="5"/>
        <v>28</v>
      </c>
      <c r="AD51" s="18">
        <f t="shared" si="5"/>
        <v>18</v>
      </c>
      <c r="AE51" s="8">
        <f t="shared" si="5"/>
        <v>12</v>
      </c>
      <c r="AF51" s="38"/>
      <c r="AG51" s="38"/>
    </row>
    <row r="52" spans="1:33" x14ac:dyDescent="0.25">
      <c r="A52" s="44"/>
      <c r="B52" s="8">
        <v>8</v>
      </c>
      <c r="C52" s="8">
        <v>17</v>
      </c>
      <c r="D52" s="18">
        <f t="shared" ref="D52:AE52" si="6">VALUE(RANK(D101,$D101:$AE101,1))</f>
        <v>21</v>
      </c>
      <c r="E52" s="18">
        <f t="shared" si="6"/>
        <v>9</v>
      </c>
      <c r="F52" s="18">
        <f t="shared" si="6"/>
        <v>26</v>
      </c>
      <c r="G52" s="18">
        <f t="shared" si="6"/>
        <v>22</v>
      </c>
      <c r="H52" s="18">
        <f t="shared" si="6"/>
        <v>5</v>
      </c>
      <c r="I52" s="18">
        <f t="shared" si="6"/>
        <v>11</v>
      </c>
      <c r="J52" s="18">
        <f t="shared" si="6"/>
        <v>23</v>
      </c>
      <c r="K52" s="18">
        <f t="shared" si="6"/>
        <v>24</v>
      </c>
      <c r="L52" s="18">
        <f t="shared" si="6"/>
        <v>10</v>
      </c>
      <c r="M52" s="18">
        <f t="shared" si="6"/>
        <v>2</v>
      </c>
      <c r="N52" s="18">
        <f t="shared" si="6"/>
        <v>17</v>
      </c>
      <c r="O52" s="18">
        <f t="shared" si="6"/>
        <v>18</v>
      </c>
      <c r="P52" s="18">
        <f t="shared" si="6"/>
        <v>14</v>
      </c>
      <c r="Q52" s="18">
        <f t="shared" si="6"/>
        <v>27</v>
      </c>
      <c r="R52" s="18">
        <f t="shared" si="6"/>
        <v>15</v>
      </c>
      <c r="S52" s="18">
        <f t="shared" si="6"/>
        <v>1</v>
      </c>
      <c r="T52" s="18">
        <f t="shared" si="6"/>
        <v>25</v>
      </c>
      <c r="U52" s="18">
        <f t="shared" si="6"/>
        <v>20</v>
      </c>
      <c r="V52" s="18">
        <f t="shared" si="6"/>
        <v>19</v>
      </c>
      <c r="W52" s="18">
        <f t="shared" si="6"/>
        <v>8</v>
      </c>
      <c r="X52" s="18">
        <f t="shared" si="6"/>
        <v>6</v>
      </c>
      <c r="Y52" s="18">
        <f t="shared" si="6"/>
        <v>12</v>
      </c>
      <c r="Z52" s="18">
        <f t="shared" si="6"/>
        <v>3</v>
      </c>
      <c r="AA52" s="18">
        <f t="shared" si="6"/>
        <v>7</v>
      </c>
      <c r="AB52" s="18">
        <f t="shared" si="6"/>
        <v>4</v>
      </c>
      <c r="AC52" s="18">
        <f t="shared" si="6"/>
        <v>28</v>
      </c>
      <c r="AD52" s="18">
        <f t="shared" si="6"/>
        <v>16</v>
      </c>
      <c r="AE52" s="8">
        <f t="shared" si="6"/>
        <v>13</v>
      </c>
      <c r="AF52" s="38"/>
      <c r="AG52" s="38"/>
    </row>
    <row r="53" spans="1:33" x14ac:dyDescent="0.25">
      <c r="A53" s="44"/>
      <c r="B53" s="8">
        <v>10</v>
      </c>
      <c r="C53" s="8">
        <v>19</v>
      </c>
      <c r="D53" s="18">
        <f t="shared" ref="D53:AE53" si="7">VALUE(RANK(D102,$D102:$AE102,1))</f>
        <v>25</v>
      </c>
      <c r="E53" s="18">
        <f t="shared" si="7"/>
        <v>8</v>
      </c>
      <c r="F53" s="18">
        <f t="shared" si="7"/>
        <v>27</v>
      </c>
      <c r="G53" s="18">
        <f t="shared" si="7"/>
        <v>21</v>
      </c>
      <c r="H53" s="18">
        <f t="shared" si="7"/>
        <v>6</v>
      </c>
      <c r="I53" s="18">
        <f t="shared" si="7"/>
        <v>15</v>
      </c>
      <c r="J53" s="18">
        <f t="shared" si="7"/>
        <v>24</v>
      </c>
      <c r="K53" s="18">
        <f t="shared" si="7"/>
        <v>23</v>
      </c>
      <c r="L53" s="18">
        <f t="shared" si="7"/>
        <v>9</v>
      </c>
      <c r="M53" s="18">
        <f t="shared" si="7"/>
        <v>3</v>
      </c>
      <c r="N53" s="18">
        <f t="shared" si="7"/>
        <v>14</v>
      </c>
      <c r="O53" s="18">
        <f t="shared" si="7"/>
        <v>17</v>
      </c>
      <c r="P53" s="18">
        <f t="shared" si="7"/>
        <v>12</v>
      </c>
      <c r="Q53" s="18">
        <f t="shared" si="7"/>
        <v>26</v>
      </c>
      <c r="R53" s="18">
        <f t="shared" si="7"/>
        <v>13</v>
      </c>
      <c r="S53" s="18">
        <f t="shared" si="7"/>
        <v>1</v>
      </c>
      <c r="T53" s="18">
        <f t="shared" si="7"/>
        <v>22</v>
      </c>
      <c r="U53" s="18">
        <f t="shared" si="7"/>
        <v>19</v>
      </c>
      <c r="V53" s="18">
        <f t="shared" si="7"/>
        <v>20</v>
      </c>
      <c r="W53" s="18">
        <f t="shared" si="7"/>
        <v>10</v>
      </c>
      <c r="X53" s="18">
        <f t="shared" si="7"/>
        <v>5</v>
      </c>
      <c r="Y53" s="18">
        <f t="shared" si="7"/>
        <v>16</v>
      </c>
      <c r="Z53" s="18">
        <f t="shared" si="7"/>
        <v>2</v>
      </c>
      <c r="AA53" s="18">
        <f t="shared" si="7"/>
        <v>7</v>
      </c>
      <c r="AB53" s="18">
        <f t="shared" si="7"/>
        <v>4</v>
      </c>
      <c r="AC53" s="18">
        <f t="shared" si="7"/>
        <v>28</v>
      </c>
      <c r="AD53" s="18">
        <f t="shared" si="7"/>
        <v>18</v>
      </c>
      <c r="AE53" s="8">
        <f t="shared" si="7"/>
        <v>11</v>
      </c>
      <c r="AF53" s="38"/>
      <c r="AG53" s="38"/>
    </row>
    <row r="54" spans="1:33" x14ac:dyDescent="0.25">
      <c r="A54" s="45"/>
      <c r="B54" s="6">
        <v>15</v>
      </c>
      <c r="C54" s="6">
        <v>24</v>
      </c>
      <c r="D54" s="18">
        <f t="shared" ref="D54:AE54" si="8">VALUE(RANK(D103,$D103:$AE103,1))</f>
        <v>24</v>
      </c>
      <c r="E54" s="18">
        <f t="shared" si="8"/>
        <v>6</v>
      </c>
      <c r="F54" s="18">
        <f t="shared" si="8"/>
        <v>26</v>
      </c>
      <c r="G54" s="18">
        <f t="shared" si="8"/>
        <v>23</v>
      </c>
      <c r="H54" s="18">
        <f t="shared" si="8"/>
        <v>5</v>
      </c>
      <c r="I54" s="18">
        <f t="shared" si="8"/>
        <v>11</v>
      </c>
      <c r="J54" s="18">
        <f t="shared" si="8"/>
        <v>22</v>
      </c>
      <c r="K54" s="18">
        <f t="shared" si="8"/>
        <v>21</v>
      </c>
      <c r="L54" s="18">
        <f t="shared" si="8"/>
        <v>9</v>
      </c>
      <c r="M54" s="18">
        <f t="shared" si="8"/>
        <v>1</v>
      </c>
      <c r="N54" s="18">
        <f t="shared" si="8"/>
        <v>17</v>
      </c>
      <c r="O54" s="18">
        <f t="shared" si="8"/>
        <v>18</v>
      </c>
      <c r="P54" s="18">
        <f t="shared" si="8"/>
        <v>13</v>
      </c>
      <c r="Q54" s="18">
        <f t="shared" si="8"/>
        <v>27</v>
      </c>
      <c r="R54" s="18">
        <f t="shared" si="8"/>
        <v>16</v>
      </c>
      <c r="S54" s="18">
        <f t="shared" si="8"/>
        <v>4</v>
      </c>
      <c r="T54" s="18">
        <f t="shared" si="8"/>
        <v>25</v>
      </c>
      <c r="U54" s="18">
        <f t="shared" si="8"/>
        <v>19</v>
      </c>
      <c r="V54" s="18">
        <f t="shared" si="8"/>
        <v>20</v>
      </c>
      <c r="W54" s="18">
        <f t="shared" si="8"/>
        <v>10</v>
      </c>
      <c r="X54" s="18">
        <f t="shared" si="8"/>
        <v>7</v>
      </c>
      <c r="Y54" s="18">
        <f t="shared" si="8"/>
        <v>12</v>
      </c>
      <c r="Z54" s="18">
        <f t="shared" si="8"/>
        <v>3</v>
      </c>
      <c r="AA54" s="18">
        <f t="shared" si="8"/>
        <v>8</v>
      </c>
      <c r="AB54" s="18">
        <f t="shared" si="8"/>
        <v>2</v>
      </c>
      <c r="AC54" s="18">
        <f t="shared" si="8"/>
        <v>28</v>
      </c>
      <c r="AD54" s="18">
        <f t="shared" si="8"/>
        <v>15</v>
      </c>
      <c r="AE54" s="8">
        <f t="shared" si="8"/>
        <v>14</v>
      </c>
      <c r="AF54" s="38"/>
      <c r="AG54" s="38"/>
    </row>
    <row r="55" spans="1:33" x14ac:dyDescent="0.25">
      <c r="A55" s="43" t="s">
        <v>81</v>
      </c>
      <c r="B55" s="5">
        <v>3</v>
      </c>
      <c r="C55" s="5">
        <v>12</v>
      </c>
      <c r="D55" s="18">
        <f t="shared" ref="D55:AE55" si="9">VALUE(RANK(D104,$D104:$AE104,1))</f>
        <v>14</v>
      </c>
      <c r="E55" s="18">
        <f t="shared" si="9"/>
        <v>7</v>
      </c>
      <c r="F55" s="18">
        <f t="shared" si="9"/>
        <v>26</v>
      </c>
      <c r="G55" s="18">
        <f t="shared" si="9"/>
        <v>24</v>
      </c>
      <c r="H55" s="18">
        <f t="shared" si="9"/>
        <v>4</v>
      </c>
      <c r="I55" s="18">
        <f t="shared" si="9"/>
        <v>11</v>
      </c>
      <c r="J55" s="18">
        <f t="shared" si="9"/>
        <v>19</v>
      </c>
      <c r="K55" s="18">
        <f t="shared" si="9"/>
        <v>23</v>
      </c>
      <c r="L55" s="18">
        <f t="shared" si="9"/>
        <v>5</v>
      </c>
      <c r="M55" s="18">
        <f t="shared" si="9"/>
        <v>1</v>
      </c>
      <c r="N55" s="18">
        <f t="shared" si="9"/>
        <v>21</v>
      </c>
      <c r="O55" s="18">
        <f t="shared" si="9"/>
        <v>20</v>
      </c>
      <c r="P55" s="18">
        <f t="shared" si="9"/>
        <v>15</v>
      </c>
      <c r="Q55" s="18">
        <f t="shared" si="9"/>
        <v>28</v>
      </c>
      <c r="R55" s="18">
        <f t="shared" si="9"/>
        <v>18</v>
      </c>
      <c r="S55" s="18">
        <f t="shared" si="9"/>
        <v>2</v>
      </c>
      <c r="T55" s="18">
        <f t="shared" si="9"/>
        <v>25</v>
      </c>
      <c r="U55" s="18">
        <f t="shared" si="9"/>
        <v>16</v>
      </c>
      <c r="V55" s="18">
        <f t="shared" si="9"/>
        <v>22</v>
      </c>
      <c r="W55" s="18">
        <f t="shared" si="9"/>
        <v>10</v>
      </c>
      <c r="X55" s="18">
        <f t="shared" si="9"/>
        <v>8</v>
      </c>
      <c r="Y55" s="18">
        <f t="shared" si="9"/>
        <v>12</v>
      </c>
      <c r="Z55" s="18">
        <f t="shared" si="9"/>
        <v>9</v>
      </c>
      <c r="AA55" s="18">
        <f t="shared" si="9"/>
        <v>6</v>
      </c>
      <c r="AB55" s="18">
        <f t="shared" si="9"/>
        <v>3</v>
      </c>
      <c r="AC55" s="18">
        <f t="shared" si="9"/>
        <v>27</v>
      </c>
      <c r="AD55" s="18">
        <f t="shared" si="9"/>
        <v>13</v>
      </c>
      <c r="AE55" s="8">
        <f t="shared" si="9"/>
        <v>17</v>
      </c>
      <c r="AF55" s="38"/>
      <c r="AG55" s="38"/>
    </row>
    <row r="56" spans="1:33" x14ac:dyDescent="0.25">
      <c r="A56" s="44"/>
      <c r="B56" s="8">
        <v>5</v>
      </c>
      <c r="C56" s="8">
        <v>14</v>
      </c>
      <c r="D56" s="18">
        <f t="shared" ref="D56:AE56" si="10">VALUE(RANK(D105,$D105:$AE105,1))</f>
        <v>23</v>
      </c>
      <c r="E56" s="18">
        <f t="shared" si="10"/>
        <v>4</v>
      </c>
      <c r="F56" s="18">
        <f t="shared" si="10"/>
        <v>27</v>
      </c>
      <c r="G56" s="18">
        <f t="shared" si="10"/>
        <v>22</v>
      </c>
      <c r="H56" s="18">
        <f t="shared" si="10"/>
        <v>6</v>
      </c>
      <c r="I56" s="18">
        <f t="shared" si="10"/>
        <v>11</v>
      </c>
      <c r="J56" s="18">
        <f t="shared" si="10"/>
        <v>25</v>
      </c>
      <c r="K56" s="18">
        <f t="shared" si="10"/>
        <v>24</v>
      </c>
      <c r="L56" s="18">
        <f t="shared" si="10"/>
        <v>10</v>
      </c>
      <c r="M56" s="18">
        <f t="shared" si="10"/>
        <v>2</v>
      </c>
      <c r="N56" s="18">
        <f t="shared" si="10"/>
        <v>16</v>
      </c>
      <c r="O56" s="18">
        <f t="shared" si="10"/>
        <v>17</v>
      </c>
      <c r="P56" s="18">
        <f t="shared" si="10"/>
        <v>13</v>
      </c>
      <c r="Q56" s="18">
        <f t="shared" si="10"/>
        <v>26</v>
      </c>
      <c r="R56" s="18">
        <f t="shared" si="10"/>
        <v>14</v>
      </c>
      <c r="S56" s="18">
        <f t="shared" si="10"/>
        <v>1</v>
      </c>
      <c r="T56" s="18">
        <f t="shared" si="10"/>
        <v>21</v>
      </c>
      <c r="U56" s="18">
        <f t="shared" si="10"/>
        <v>19</v>
      </c>
      <c r="V56" s="18">
        <f t="shared" si="10"/>
        <v>20</v>
      </c>
      <c r="W56" s="18">
        <f t="shared" si="10"/>
        <v>9</v>
      </c>
      <c r="X56" s="18">
        <f t="shared" si="10"/>
        <v>5</v>
      </c>
      <c r="Y56" s="18">
        <f t="shared" si="10"/>
        <v>15</v>
      </c>
      <c r="Z56" s="18">
        <f t="shared" si="10"/>
        <v>3</v>
      </c>
      <c r="AA56" s="18">
        <f t="shared" si="10"/>
        <v>8</v>
      </c>
      <c r="AB56" s="18">
        <f t="shared" si="10"/>
        <v>7</v>
      </c>
      <c r="AC56" s="18">
        <f t="shared" si="10"/>
        <v>28</v>
      </c>
      <c r="AD56" s="18">
        <f t="shared" si="10"/>
        <v>18</v>
      </c>
      <c r="AE56" s="8">
        <f t="shared" si="10"/>
        <v>12</v>
      </c>
      <c r="AF56" s="38"/>
      <c r="AG56" s="38"/>
    </row>
    <row r="57" spans="1:33" x14ac:dyDescent="0.25">
      <c r="A57" s="44"/>
      <c r="B57" s="8">
        <v>8</v>
      </c>
      <c r="C57" s="8">
        <v>17</v>
      </c>
      <c r="D57" s="18">
        <f t="shared" ref="D57:AE57" si="11">VALUE(RANK(D106,$D106:$AE106,1))</f>
        <v>24</v>
      </c>
      <c r="E57" s="18">
        <f t="shared" si="11"/>
        <v>5</v>
      </c>
      <c r="F57" s="18">
        <f t="shared" si="11"/>
        <v>27</v>
      </c>
      <c r="G57" s="18">
        <f t="shared" si="11"/>
        <v>22</v>
      </c>
      <c r="H57" s="18">
        <f t="shared" si="11"/>
        <v>6</v>
      </c>
      <c r="I57" s="18">
        <f t="shared" si="11"/>
        <v>11</v>
      </c>
      <c r="J57" s="18">
        <f t="shared" si="11"/>
        <v>25</v>
      </c>
      <c r="K57" s="18">
        <f t="shared" si="11"/>
        <v>21</v>
      </c>
      <c r="L57" s="18">
        <f t="shared" si="11"/>
        <v>10</v>
      </c>
      <c r="M57" s="18">
        <f t="shared" si="11"/>
        <v>2</v>
      </c>
      <c r="N57" s="18">
        <f t="shared" si="11"/>
        <v>16</v>
      </c>
      <c r="O57" s="18">
        <f t="shared" si="11"/>
        <v>17</v>
      </c>
      <c r="P57" s="18">
        <f t="shared" si="11"/>
        <v>13</v>
      </c>
      <c r="Q57" s="18">
        <f t="shared" si="11"/>
        <v>26</v>
      </c>
      <c r="R57" s="18">
        <f t="shared" si="11"/>
        <v>15</v>
      </c>
      <c r="S57" s="18">
        <f t="shared" si="11"/>
        <v>1</v>
      </c>
      <c r="T57" s="18">
        <f t="shared" si="11"/>
        <v>23</v>
      </c>
      <c r="U57" s="18">
        <f t="shared" si="11"/>
        <v>19</v>
      </c>
      <c r="V57" s="18">
        <f t="shared" si="11"/>
        <v>20</v>
      </c>
      <c r="W57" s="18">
        <f t="shared" si="11"/>
        <v>8</v>
      </c>
      <c r="X57" s="18">
        <f t="shared" si="11"/>
        <v>7</v>
      </c>
      <c r="Y57" s="18">
        <f t="shared" si="11"/>
        <v>12</v>
      </c>
      <c r="Z57" s="18">
        <f t="shared" si="11"/>
        <v>3</v>
      </c>
      <c r="AA57" s="18">
        <f t="shared" si="11"/>
        <v>9</v>
      </c>
      <c r="AB57" s="18">
        <f t="shared" si="11"/>
        <v>4</v>
      </c>
      <c r="AC57" s="18">
        <f t="shared" si="11"/>
        <v>28</v>
      </c>
      <c r="AD57" s="18">
        <f t="shared" si="11"/>
        <v>18</v>
      </c>
      <c r="AE57" s="8">
        <f t="shared" si="11"/>
        <v>14</v>
      </c>
      <c r="AF57" s="38"/>
      <c r="AG57" s="38"/>
    </row>
    <row r="58" spans="1:33" x14ac:dyDescent="0.25">
      <c r="A58" s="44"/>
      <c r="B58" s="8">
        <v>10</v>
      </c>
      <c r="C58" s="8">
        <v>19</v>
      </c>
      <c r="D58" s="18">
        <f t="shared" ref="D58:AE58" si="12">VALUE(RANK(D107,$D107:$AE107,1))</f>
        <v>26</v>
      </c>
      <c r="E58" s="18">
        <f t="shared" si="12"/>
        <v>5</v>
      </c>
      <c r="F58" s="18">
        <f t="shared" si="12"/>
        <v>27</v>
      </c>
      <c r="G58" s="18">
        <f t="shared" si="12"/>
        <v>23</v>
      </c>
      <c r="H58" s="18">
        <f t="shared" si="12"/>
        <v>7</v>
      </c>
      <c r="I58" s="18">
        <f t="shared" si="12"/>
        <v>15</v>
      </c>
      <c r="J58" s="18">
        <f t="shared" si="12"/>
        <v>24</v>
      </c>
      <c r="K58" s="18">
        <f t="shared" si="12"/>
        <v>21</v>
      </c>
      <c r="L58" s="18">
        <f t="shared" si="12"/>
        <v>10</v>
      </c>
      <c r="M58" s="18">
        <f t="shared" si="12"/>
        <v>3</v>
      </c>
      <c r="N58" s="18">
        <f t="shared" si="12"/>
        <v>14</v>
      </c>
      <c r="O58" s="18">
        <f t="shared" si="12"/>
        <v>17</v>
      </c>
      <c r="P58" s="18">
        <f t="shared" si="12"/>
        <v>12</v>
      </c>
      <c r="Q58" s="18">
        <f t="shared" si="12"/>
        <v>25</v>
      </c>
      <c r="R58" s="18">
        <f t="shared" si="12"/>
        <v>13</v>
      </c>
      <c r="S58" s="18">
        <f t="shared" si="12"/>
        <v>1</v>
      </c>
      <c r="T58" s="18">
        <f t="shared" si="12"/>
        <v>22</v>
      </c>
      <c r="U58" s="18">
        <f t="shared" si="12"/>
        <v>19</v>
      </c>
      <c r="V58" s="18">
        <f t="shared" si="12"/>
        <v>20</v>
      </c>
      <c r="W58" s="18">
        <f t="shared" si="12"/>
        <v>9</v>
      </c>
      <c r="X58" s="18">
        <f t="shared" si="12"/>
        <v>6</v>
      </c>
      <c r="Y58" s="18">
        <f t="shared" si="12"/>
        <v>16</v>
      </c>
      <c r="Z58" s="18">
        <f t="shared" si="12"/>
        <v>2</v>
      </c>
      <c r="AA58" s="18">
        <f t="shared" si="12"/>
        <v>8</v>
      </c>
      <c r="AB58" s="18">
        <f t="shared" si="12"/>
        <v>4</v>
      </c>
      <c r="AC58" s="18">
        <f t="shared" si="12"/>
        <v>28</v>
      </c>
      <c r="AD58" s="18">
        <f t="shared" si="12"/>
        <v>18</v>
      </c>
      <c r="AE58" s="8">
        <f t="shared" si="12"/>
        <v>11</v>
      </c>
      <c r="AF58" s="38"/>
      <c r="AG58" s="38"/>
    </row>
    <row r="59" spans="1:33" x14ac:dyDescent="0.25">
      <c r="A59" s="45"/>
      <c r="B59" s="6">
        <v>15</v>
      </c>
      <c r="C59" s="6">
        <v>24</v>
      </c>
      <c r="D59" s="18">
        <f t="shared" ref="D59:AE59" si="13">VALUE(RANK(D108,$D108:$AE108,1))</f>
        <v>25</v>
      </c>
      <c r="E59" s="18">
        <f t="shared" si="13"/>
        <v>4</v>
      </c>
      <c r="F59" s="18">
        <f t="shared" si="13"/>
        <v>26</v>
      </c>
      <c r="G59" s="18">
        <f t="shared" si="13"/>
        <v>22</v>
      </c>
      <c r="H59" s="18">
        <f t="shared" si="13"/>
        <v>6</v>
      </c>
      <c r="I59" s="18">
        <f t="shared" si="13"/>
        <v>12</v>
      </c>
      <c r="J59" s="18">
        <f t="shared" si="13"/>
        <v>23</v>
      </c>
      <c r="K59" s="18">
        <f t="shared" si="13"/>
        <v>20</v>
      </c>
      <c r="L59" s="18">
        <f t="shared" si="13"/>
        <v>10</v>
      </c>
      <c r="M59" s="18">
        <f t="shared" si="13"/>
        <v>2</v>
      </c>
      <c r="N59" s="18">
        <f t="shared" si="13"/>
        <v>16</v>
      </c>
      <c r="O59" s="18">
        <f t="shared" si="13"/>
        <v>18</v>
      </c>
      <c r="P59" s="18">
        <f t="shared" si="13"/>
        <v>13</v>
      </c>
      <c r="Q59" s="18">
        <f t="shared" si="13"/>
        <v>27</v>
      </c>
      <c r="R59" s="18">
        <f t="shared" si="13"/>
        <v>15</v>
      </c>
      <c r="S59" s="18">
        <f t="shared" si="13"/>
        <v>5</v>
      </c>
      <c r="T59" s="18">
        <f t="shared" si="13"/>
        <v>24</v>
      </c>
      <c r="U59" s="18">
        <f t="shared" si="13"/>
        <v>19</v>
      </c>
      <c r="V59" s="18">
        <f t="shared" si="13"/>
        <v>21</v>
      </c>
      <c r="W59" s="18">
        <f t="shared" si="13"/>
        <v>9</v>
      </c>
      <c r="X59" s="18">
        <f t="shared" si="13"/>
        <v>7</v>
      </c>
      <c r="Y59" s="18">
        <f t="shared" si="13"/>
        <v>11</v>
      </c>
      <c r="Z59" s="18">
        <f t="shared" si="13"/>
        <v>3</v>
      </c>
      <c r="AA59" s="18">
        <f t="shared" si="13"/>
        <v>8</v>
      </c>
      <c r="AB59" s="18">
        <f t="shared" si="13"/>
        <v>1</v>
      </c>
      <c r="AC59" s="18">
        <f t="shared" si="13"/>
        <v>28</v>
      </c>
      <c r="AD59" s="18">
        <f t="shared" si="13"/>
        <v>17</v>
      </c>
      <c r="AE59" s="8">
        <f t="shared" si="13"/>
        <v>14</v>
      </c>
      <c r="AF59" s="38"/>
      <c r="AG59" s="38"/>
    </row>
    <row r="60" spans="1:33" x14ac:dyDescent="0.25">
      <c r="A60" s="43" t="s">
        <v>147</v>
      </c>
      <c r="B60" s="5">
        <v>3</v>
      </c>
      <c r="C60" s="5">
        <v>12</v>
      </c>
      <c r="D60" s="18">
        <f t="shared" ref="D60:AE60" si="14">VALUE(RANK(D109,$D109:$AE109,1))</f>
        <v>16</v>
      </c>
      <c r="E60" s="18">
        <f t="shared" si="14"/>
        <v>8</v>
      </c>
      <c r="F60" s="18">
        <f t="shared" si="14"/>
        <v>26</v>
      </c>
      <c r="G60" s="18">
        <f t="shared" si="14"/>
        <v>24</v>
      </c>
      <c r="H60" s="18">
        <f t="shared" si="14"/>
        <v>4</v>
      </c>
      <c r="I60" s="18">
        <f t="shared" si="14"/>
        <v>11</v>
      </c>
      <c r="J60" s="18">
        <f t="shared" si="14"/>
        <v>22</v>
      </c>
      <c r="K60" s="18">
        <f t="shared" si="14"/>
        <v>23</v>
      </c>
      <c r="L60" s="18">
        <f t="shared" si="14"/>
        <v>7</v>
      </c>
      <c r="M60" s="18">
        <f t="shared" si="14"/>
        <v>1</v>
      </c>
      <c r="N60" s="18">
        <f t="shared" si="14"/>
        <v>19</v>
      </c>
      <c r="O60" s="18">
        <f t="shared" si="14"/>
        <v>20</v>
      </c>
      <c r="P60" s="18">
        <f t="shared" si="14"/>
        <v>13</v>
      </c>
      <c r="Q60" s="18">
        <f t="shared" si="14"/>
        <v>27</v>
      </c>
      <c r="R60" s="18">
        <f t="shared" si="14"/>
        <v>17</v>
      </c>
      <c r="S60" s="18">
        <f t="shared" si="14"/>
        <v>2</v>
      </c>
      <c r="T60" s="18">
        <f t="shared" si="14"/>
        <v>25</v>
      </c>
      <c r="U60" s="18">
        <f t="shared" si="14"/>
        <v>18</v>
      </c>
      <c r="V60" s="18">
        <f t="shared" si="14"/>
        <v>21</v>
      </c>
      <c r="W60" s="18">
        <f t="shared" si="14"/>
        <v>10</v>
      </c>
      <c r="X60" s="18">
        <f t="shared" si="14"/>
        <v>9</v>
      </c>
      <c r="Y60" s="18">
        <f t="shared" si="14"/>
        <v>12</v>
      </c>
      <c r="Z60" s="18">
        <f t="shared" si="14"/>
        <v>6</v>
      </c>
      <c r="AA60" s="18">
        <f t="shared" si="14"/>
        <v>5</v>
      </c>
      <c r="AB60" s="18">
        <f t="shared" si="14"/>
        <v>3</v>
      </c>
      <c r="AC60" s="18">
        <f t="shared" si="14"/>
        <v>28</v>
      </c>
      <c r="AD60" s="18">
        <f t="shared" si="14"/>
        <v>14</v>
      </c>
      <c r="AE60" s="8">
        <f t="shared" si="14"/>
        <v>15</v>
      </c>
      <c r="AF60" s="38"/>
      <c r="AG60" s="38"/>
    </row>
    <row r="61" spans="1:33" x14ac:dyDescent="0.25">
      <c r="A61" s="44"/>
      <c r="B61" s="8">
        <v>5</v>
      </c>
      <c r="C61" s="8">
        <v>14</v>
      </c>
      <c r="D61" s="18">
        <f t="shared" ref="D61:AE61" si="15">VALUE(RANK(D110,$D110:$AE110,1))</f>
        <v>24</v>
      </c>
      <c r="E61" s="18">
        <f t="shared" si="15"/>
        <v>8</v>
      </c>
      <c r="F61" s="18">
        <f t="shared" si="15"/>
        <v>27</v>
      </c>
      <c r="G61" s="18">
        <f t="shared" si="15"/>
        <v>19</v>
      </c>
      <c r="H61" s="18">
        <f t="shared" si="15"/>
        <v>7</v>
      </c>
      <c r="I61" s="18">
        <f t="shared" si="15"/>
        <v>10</v>
      </c>
      <c r="J61" s="18">
        <f t="shared" si="15"/>
        <v>25</v>
      </c>
      <c r="K61" s="18">
        <f t="shared" si="15"/>
        <v>23</v>
      </c>
      <c r="L61" s="18">
        <f t="shared" si="15"/>
        <v>11</v>
      </c>
      <c r="M61" s="18">
        <f t="shared" si="15"/>
        <v>2</v>
      </c>
      <c r="N61" s="18">
        <f t="shared" si="15"/>
        <v>16</v>
      </c>
      <c r="O61" s="18">
        <f t="shared" si="15"/>
        <v>17</v>
      </c>
      <c r="P61" s="18">
        <f t="shared" si="15"/>
        <v>13</v>
      </c>
      <c r="Q61" s="18">
        <f t="shared" si="15"/>
        <v>26</v>
      </c>
      <c r="R61" s="18">
        <f t="shared" si="15"/>
        <v>14</v>
      </c>
      <c r="S61" s="18">
        <f t="shared" si="15"/>
        <v>1</v>
      </c>
      <c r="T61" s="18">
        <f t="shared" si="15"/>
        <v>20</v>
      </c>
      <c r="U61" s="18">
        <f t="shared" si="15"/>
        <v>21</v>
      </c>
      <c r="V61" s="18">
        <f t="shared" si="15"/>
        <v>22</v>
      </c>
      <c r="W61" s="18">
        <f t="shared" si="15"/>
        <v>9</v>
      </c>
      <c r="X61" s="18">
        <f t="shared" si="15"/>
        <v>5</v>
      </c>
      <c r="Y61" s="18">
        <f t="shared" si="15"/>
        <v>15</v>
      </c>
      <c r="Z61" s="18">
        <f t="shared" si="15"/>
        <v>3</v>
      </c>
      <c r="AA61" s="18">
        <f t="shared" si="15"/>
        <v>6</v>
      </c>
      <c r="AB61" s="18">
        <f t="shared" si="15"/>
        <v>4</v>
      </c>
      <c r="AC61" s="18">
        <f t="shared" si="15"/>
        <v>28</v>
      </c>
      <c r="AD61" s="18">
        <f t="shared" si="15"/>
        <v>18</v>
      </c>
      <c r="AE61" s="8">
        <f t="shared" si="15"/>
        <v>12</v>
      </c>
      <c r="AF61" s="38"/>
      <c r="AG61" s="38"/>
    </row>
    <row r="62" spans="1:33" x14ac:dyDescent="0.25">
      <c r="A62" s="44"/>
      <c r="B62" s="8">
        <v>8</v>
      </c>
      <c r="C62" s="8">
        <v>17</v>
      </c>
      <c r="D62" s="18">
        <f t="shared" ref="D62:AE62" si="16">VALUE(RANK(D111,$D111:$AE111,1))</f>
        <v>24</v>
      </c>
      <c r="E62" s="18">
        <f t="shared" si="16"/>
        <v>9</v>
      </c>
      <c r="F62" s="18">
        <f t="shared" si="16"/>
        <v>27</v>
      </c>
      <c r="G62" s="18">
        <f t="shared" si="16"/>
        <v>23</v>
      </c>
      <c r="H62" s="18">
        <f t="shared" si="16"/>
        <v>5</v>
      </c>
      <c r="I62" s="18">
        <f t="shared" si="16"/>
        <v>11</v>
      </c>
      <c r="J62" s="18">
        <f t="shared" si="16"/>
        <v>25</v>
      </c>
      <c r="K62" s="18">
        <f t="shared" si="16"/>
        <v>20</v>
      </c>
      <c r="L62" s="18">
        <f t="shared" si="16"/>
        <v>10</v>
      </c>
      <c r="M62" s="18">
        <f t="shared" si="16"/>
        <v>2</v>
      </c>
      <c r="N62" s="18">
        <f t="shared" si="16"/>
        <v>16</v>
      </c>
      <c r="O62" s="18">
        <f t="shared" si="16"/>
        <v>17</v>
      </c>
      <c r="P62" s="18">
        <f t="shared" si="16"/>
        <v>13</v>
      </c>
      <c r="Q62" s="18">
        <f t="shared" si="16"/>
        <v>26</v>
      </c>
      <c r="R62" s="18">
        <f t="shared" si="16"/>
        <v>15</v>
      </c>
      <c r="S62" s="18">
        <f t="shared" si="16"/>
        <v>1</v>
      </c>
      <c r="T62" s="18">
        <f t="shared" si="16"/>
        <v>21</v>
      </c>
      <c r="U62" s="18">
        <f t="shared" si="16"/>
        <v>19</v>
      </c>
      <c r="V62" s="18">
        <f t="shared" si="16"/>
        <v>22</v>
      </c>
      <c r="W62" s="18">
        <f t="shared" si="16"/>
        <v>7</v>
      </c>
      <c r="X62" s="18">
        <f t="shared" si="16"/>
        <v>8</v>
      </c>
      <c r="Y62" s="18">
        <f t="shared" si="16"/>
        <v>12</v>
      </c>
      <c r="Z62" s="18">
        <f t="shared" si="16"/>
        <v>3</v>
      </c>
      <c r="AA62" s="18">
        <f t="shared" si="16"/>
        <v>6</v>
      </c>
      <c r="AB62" s="18">
        <f t="shared" si="16"/>
        <v>4</v>
      </c>
      <c r="AC62" s="18">
        <f t="shared" si="16"/>
        <v>28</v>
      </c>
      <c r="AD62" s="18">
        <f t="shared" si="16"/>
        <v>18</v>
      </c>
      <c r="AE62" s="8">
        <f t="shared" si="16"/>
        <v>14</v>
      </c>
      <c r="AF62" s="38"/>
      <c r="AG62" s="38"/>
    </row>
    <row r="63" spans="1:33" x14ac:dyDescent="0.25">
      <c r="A63" s="44"/>
      <c r="B63" s="8">
        <v>10</v>
      </c>
      <c r="C63" s="8">
        <v>19</v>
      </c>
      <c r="D63" s="18">
        <f t="shared" ref="D63:AE63" si="17">VALUE(RANK(D112,$D112:$AE112,1))</f>
        <v>26</v>
      </c>
      <c r="E63" s="18">
        <f t="shared" si="17"/>
        <v>8</v>
      </c>
      <c r="F63" s="18">
        <f t="shared" si="17"/>
        <v>27</v>
      </c>
      <c r="G63" s="18">
        <f t="shared" si="17"/>
        <v>22</v>
      </c>
      <c r="H63" s="18">
        <f t="shared" si="17"/>
        <v>6</v>
      </c>
      <c r="I63" s="18">
        <f t="shared" si="17"/>
        <v>16</v>
      </c>
      <c r="J63" s="18">
        <f t="shared" si="17"/>
        <v>25</v>
      </c>
      <c r="K63" s="18">
        <f t="shared" si="17"/>
        <v>21</v>
      </c>
      <c r="L63" s="18">
        <f t="shared" si="17"/>
        <v>10</v>
      </c>
      <c r="M63" s="18">
        <f t="shared" si="17"/>
        <v>3</v>
      </c>
      <c r="N63" s="18">
        <f t="shared" si="17"/>
        <v>14</v>
      </c>
      <c r="O63" s="18">
        <f t="shared" si="17"/>
        <v>17</v>
      </c>
      <c r="P63" s="18">
        <f t="shared" si="17"/>
        <v>12</v>
      </c>
      <c r="Q63" s="18">
        <f t="shared" si="17"/>
        <v>24</v>
      </c>
      <c r="R63" s="18">
        <f t="shared" si="17"/>
        <v>13</v>
      </c>
      <c r="S63" s="18">
        <f t="shared" si="17"/>
        <v>1</v>
      </c>
      <c r="T63" s="18">
        <f t="shared" si="17"/>
        <v>20</v>
      </c>
      <c r="U63" s="18">
        <f t="shared" si="17"/>
        <v>19</v>
      </c>
      <c r="V63" s="18">
        <f t="shared" si="17"/>
        <v>23</v>
      </c>
      <c r="W63" s="18">
        <f t="shared" si="17"/>
        <v>9</v>
      </c>
      <c r="X63" s="18">
        <f t="shared" si="17"/>
        <v>5</v>
      </c>
      <c r="Y63" s="18">
        <f t="shared" si="17"/>
        <v>15</v>
      </c>
      <c r="Z63" s="18">
        <f t="shared" si="17"/>
        <v>2</v>
      </c>
      <c r="AA63" s="18">
        <f t="shared" si="17"/>
        <v>7</v>
      </c>
      <c r="AB63" s="18">
        <f t="shared" si="17"/>
        <v>4</v>
      </c>
      <c r="AC63" s="18">
        <f t="shared" si="17"/>
        <v>28</v>
      </c>
      <c r="AD63" s="18">
        <f t="shared" si="17"/>
        <v>18</v>
      </c>
      <c r="AE63" s="8">
        <f t="shared" si="17"/>
        <v>11</v>
      </c>
      <c r="AF63" s="38"/>
      <c r="AG63" s="38"/>
    </row>
    <row r="64" spans="1:33" x14ac:dyDescent="0.25">
      <c r="A64" s="45"/>
      <c r="B64" s="6">
        <v>15</v>
      </c>
      <c r="C64" s="6">
        <v>24</v>
      </c>
      <c r="D64" s="18">
        <f t="shared" ref="D64:AE64" si="18">VALUE(RANK(D113,$D113:$AE113,1))</f>
        <v>25</v>
      </c>
      <c r="E64" s="18">
        <f t="shared" si="18"/>
        <v>7</v>
      </c>
      <c r="F64" s="18">
        <f t="shared" si="18"/>
        <v>27</v>
      </c>
      <c r="G64" s="18">
        <f t="shared" si="18"/>
        <v>23</v>
      </c>
      <c r="H64" s="18">
        <f t="shared" si="18"/>
        <v>5</v>
      </c>
      <c r="I64" s="18">
        <f t="shared" si="18"/>
        <v>13</v>
      </c>
      <c r="J64" s="18">
        <f t="shared" si="18"/>
        <v>24</v>
      </c>
      <c r="K64" s="18">
        <f t="shared" si="18"/>
        <v>20</v>
      </c>
      <c r="L64" s="18">
        <f t="shared" si="18"/>
        <v>10</v>
      </c>
      <c r="M64" s="18">
        <f t="shared" si="18"/>
        <v>3</v>
      </c>
      <c r="N64" s="18">
        <f t="shared" si="18"/>
        <v>16</v>
      </c>
      <c r="O64" s="18">
        <f t="shared" si="18"/>
        <v>18</v>
      </c>
      <c r="P64" s="18">
        <f t="shared" si="18"/>
        <v>12</v>
      </c>
      <c r="Q64" s="18">
        <f t="shared" si="18"/>
        <v>26</v>
      </c>
      <c r="R64" s="18">
        <f t="shared" si="18"/>
        <v>15</v>
      </c>
      <c r="S64" s="18">
        <f t="shared" si="18"/>
        <v>4</v>
      </c>
      <c r="T64" s="18">
        <f t="shared" si="18"/>
        <v>22</v>
      </c>
      <c r="U64" s="18">
        <f t="shared" si="18"/>
        <v>19</v>
      </c>
      <c r="V64" s="18">
        <f t="shared" si="18"/>
        <v>21</v>
      </c>
      <c r="W64" s="18">
        <f t="shared" si="18"/>
        <v>9</v>
      </c>
      <c r="X64" s="18">
        <f t="shared" si="18"/>
        <v>6</v>
      </c>
      <c r="Y64" s="18">
        <f t="shared" si="18"/>
        <v>11</v>
      </c>
      <c r="Z64" s="18">
        <f t="shared" si="18"/>
        <v>2</v>
      </c>
      <c r="AA64" s="18">
        <f t="shared" si="18"/>
        <v>8</v>
      </c>
      <c r="AB64" s="18">
        <f t="shared" si="18"/>
        <v>1</v>
      </c>
      <c r="AC64" s="18">
        <f t="shared" si="18"/>
        <v>28</v>
      </c>
      <c r="AD64" s="18">
        <f t="shared" si="18"/>
        <v>17</v>
      </c>
      <c r="AE64" s="8">
        <f t="shared" si="18"/>
        <v>14</v>
      </c>
      <c r="AF64" s="38"/>
      <c r="AG64" s="38"/>
    </row>
    <row r="65" spans="1:33" x14ac:dyDescent="0.25">
      <c r="A65" s="43" t="s">
        <v>208</v>
      </c>
      <c r="B65" s="5">
        <v>3</v>
      </c>
      <c r="C65" s="5">
        <v>12</v>
      </c>
      <c r="D65" s="18">
        <f t="shared" ref="D65:AE65" si="19">VALUE(RANK(D114,$D114:$AE114,1))</f>
        <v>16</v>
      </c>
      <c r="E65" s="18">
        <f t="shared" si="19"/>
        <v>6</v>
      </c>
      <c r="F65" s="18">
        <f t="shared" si="19"/>
        <v>26</v>
      </c>
      <c r="G65" s="18">
        <f t="shared" si="19"/>
        <v>24</v>
      </c>
      <c r="H65" s="18">
        <f t="shared" si="19"/>
        <v>11</v>
      </c>
      <c r="I65" s="18">
        <f t="shared" si="19"/>
        <v>10</v>
      </c>
      <c r="J65" s="18">
        <f t="shared" si="19"/>
        <v>22</v>
      </c>
      <c r="K65" s="18">
        <f t="shared" si="19"/>
        <v>23</v>
      </c>
      <c r="L65" s="18">
        <f t="shared" si="19"/>
        <v>4</v>
      </c>
      <c r="M65" s="18">
        <f t="shared" si="19"/>
        <v>1</v>
      </c>
      <c r="N65" s="18">
        <f t="shared" si="19"/>
        <v>19</v>
      </c>
      <c r="O65" s="18">
        <f t="shared" si="19"/>
        <v>20</v>
      </c>
      <c r="P65" s="18">
        <f t="shared" si="19"/>
        <v>14</v>
      </c>
      <c r="Q65" s="18">
        <f t="shared" si="19"/>
        <v>28</v>
      </c>
      <c r="R65" s="18">
        <f t="shared" si="19"/>
        <v>18</v>
      </c>
      <c r="S65" s="18">
        <f t="shared" si="19"/>
        <v>2</v>
      </c>
      <c r="T65" s="18">
        <f t="shared" si="19"/>
        <v>25</v>
      </c>
      <c r="U65" s="18">
        <f t="shared" si="19"/>
        <v>15</v>
      </c>
      <c r="V65" s="18">
        <f t="shared" si="19"/>
        <v>21</v>
      </c>
      <c r="W65" s="18">
        <f t="shared" si="19"/>
        <v>8</v>
      </c>
      <c r="X65" s="18">
        <f t="shared" si="19"/>
        <v>9</v>
      </c>
      <c r="Y65" s="18">
        <f t="shared" si="19"/>
        <v>12</v>
      </c>
      <c r="Z65" s="18">
        <f t="shared" si="19"/>
        <v>7</v>
      </c>
      <c r="AA65" s="18">
        <f t="shared" si="19"/>
        <v>5</v>
      </c>
      <c r="AB65" s="18">
        <f t="shared" si="19"/>
        <v>3</v>
      </c>
      <c r="AC65" s="18">
        <f t="shared" si="19"/>
        <v>27</v>
      </c>
      <c r="AD65" s="18">
        <f t="shared" si="19"/>
        <v>13</v>
      </c>
      <c r="AE65" s="8">
        <f t="shared" si="19"/>
        <v>17</v>
      </c>
      <c r="AF65" s="38"/>
      <c r="AG65" s="38"/>
    </row>
    <row r="66" spans="1:33" x14ac:dyDescent="0.25">
      <c r="A66" s="44"/>
      <c r="B66" s="8">
        <v>5</v>
      </c>
      <c r="C66" s="8">
        <v>14</v>
      </c>
      <c r="D66" s="18">
        <f t="shared" ref="D66:AE66" si="20">VALUE(RANK(D115,$D115:$AE115,1))</f>
        <v>24</v>
      </c>
      <c r="E66" s="18">
        <f t="shared" si="20"/>
        <v>5</v>
      </c>
      <c r="F66" s="18">
        <f t="shared" si="20"/>
        <v>27</v>
      </c>
      <c r="G66" s="18">
        <f t="shared" si="20"/>
        <v>23</v>
      </c>
      <c r="H66" s="18">
        <f t="shared" si="20"/>
        <v>4</v>
      </c>
      <c r="I66" s="18">
        <f t="shared" si="20"/>
        <v>10</v>
      </c>
      <c r="J66" s="18">
        <f t="shared" si="20"/>
        <v>25</v>
      </c>
      <c r="K66" s="18">
        <f t="shared" si="20"/>
        <v>22</v>
      </c>
      <c r="L66" s="18">
        <f t="shared" si="20"/>
        <v>11</v>
      </c>
      <c r="M66" s="18">
        <f t="shared" si="20"/>
        <v>2</v>
      </c>
      <c r="N66" s="18">
        <f t="shared" si="20"/>
        <v>16</v>
      </c>
      <c r="O66" s="18">
        <f t="shared" si="20"/>
        <v>17</v>
      </c>
      <c r="P66" s="18">
        <f t="shared" si="20"/>
        <v>12</v>
      </c>
      <c r="Q66" s="18">
        <f t="shared" si="20"/>
        <v>26</v>
      </c>
      <c r="R66" s="18">
        <f t="shared" si="20"/>
        <v>14</v>
      </c>
      <c r="S66" s="18">
        <f t="shared" si="20"/>
        <v>1</v>
      </c>
      <c r="T66" s="18">
        <f t="shared" si="20"/>
        <v>20</v>
      </c>
      <c r="U66" s="18">
        <f t="shared" si="20"/>
        <v>19</v>
      </c>
      <c r="V66" s="18">
        <f t="shared" si="20"/>
        <v>21</v>
      </c>
      <c r="W66" s="18">
        <f t="shared" si="20"/>
        <v>9</v>
      </c>
      <c r="X66" s="18">
        <f t="shared" si="20"/>
        <v>6</v>
      </c>
      <c r="Y66" s="18">
        <f t="shared" si="20"/>
        <v>15</v>
      </c>
      <c r="Z66" s="18">
        <f t="shared" si="20"/>
        <v>3</v>
      </c>
      <c r="AA66" s="18">
        <f t="shared" si="20"/>
        <v>8</v>
      </c>
      <c r="AB66" s="18">
        <f t="shared" si="20"/>
        <v>7</v>
      </c>
      <c r="AC66" s="18">
        <f t="shared" si="20"/>
        <v>28</v>
      </c>
      <c r="AD66" s="18">
        <f t="shared" si="20"/>
        <v>18</v>
      </c>
      <c r="AE66" s="8">
        <f t="shared" si="20"/>
        <v>13</v>
      </c>
      <c r="AF66" s="38"/>
      <c r="AG66" s="38"/>
    </row>
    <row r="67" spans="1:33" x14ac:dyDescent="0.25">
      <c r="A67" s="44"/>
      <c r="B67" s="8">
        <v>8</v>
      </c>
      <c r="C67" s="8">
        <v>17</v>
      </c>
      <c r="D67" s="18">
        <f t="shared" ref="D67:AE67" si="21">VALUE(RANK(D116,$D116:$AE116,1))</f>
        <v>24</v>
      </c>
      <c r="E67" s="18">
        <f t="shared" si="21"/>
        <v>5</v>
      </c>
      <c r="F67" s="18">
        <f t="shared" si="21"/>
        <v>27</v>
      </c>
      <c r="G67" s="18">
        <f t="shared" si="21"/>
        <v>23</v>
      </c>
      <c r="H67" s="18">
        <f t="shared" si="21"/>
        <v>6</v>
      </c>
      <c r="I67" s="18">
        <f t="shared" si="21"/>
        <v>11</v>
      </c>
      <c r="J67" s="18">
        <f t="shared" si="21"/>
        <v>25</v>
      </c>
      <c r="K67" s="18">
        <f t="shared" si="21"/>
        <v>21</v>
      </c>
      <c r="L67" s="18">
        <f t="shared" si="21"/>
        <v>10</v>
      </c>
      <c r="M67" s="18">
        <f t="shared" si="21"/>
        <v>2</v>
      </c>
      <c r="N67" s="18">
        <f t="shared" si="21"/>
        <v>16</v>
      </c>
      <c r="O67" s="18">
        <f t="shared" si="21"/>
        <v>17</v>
      </c>
      <c r="P67" s="18">
        <f t="shared" si="21"/>
        <v>12</v>
      </c>
      <c r="Q67" s="18">
        <f t="shared" si="21"/>
        <v>26</v>
      </c>
      <c r="R67" s="18">
        <f t="shared" si="21"/>
        <v>15</v>
      </c>
      <c r="S67" s="18">
        <f t="shared" si="21"/>
        <v>1</v>
      </c>
      <c r="T67" s="18">
        <f t="shared" si="21"/>
        <v>22</v>
      </c>
      <c r="U67" s="18">
        <f t="shared" si="21"/>
        <v>19</v>
      </c>
      <c r="V67" s="18">
        <f t="shared" si="21"/>
        <v>20</v>
      </c>
      <c r="W67" s="18">
        <f t="shared" si="21"/>
        <v>8</v>
      </c>
      <c r="X67" s="18">
        <f t="shared" si="21"/>
        <v>7</v>
      </c>
      <c r="Y67" s="18">
        <f t="shared" si="21"/>
        <v>13</v>
      </c>
      <c r="Z67" s="18">
        <f t="shared" si="21"/>
        <v>3</v>
      </c>
      <c r="AA67" s="18">
        <f t="shared" si="21"/>
        <v>9</v>
      </c>
      <c r="AB67" s="18">
        <f t="shared" si="21"/>
        <v>4</v>
      </c>
      <c r="AC67" s="18">
        <f t="shared" si="21"/>
        <v>28</v>
      </c>
      <c r="AD67" s="18">
        <f t="shared" si="21"/>
        <v>18</v>
      </c>
      <c r="AE67" s="8">
        <f t="shared" si="21"/>
        <v>14</v>
      </c>
      <c r="AF67" s="38"/>
      <c r="AG67" s="38"/>
    </row>
    <row r="68" spans="1:33" x14ac:dyDescent="0.25">
      <c r="A68" s="44"/>
      <c r="B68" s="8">
        <v>10</v>
      </c>
      <c r="C68" s="8">
        <v>19</v>
      </c>
      <c r="D68" s="18">
        <f t="shared" ref="D68:AE68" si="22">VALUE(RANK(D117,$D117:$AE117,1))</f>
        <v>26</v>
      </c>
      <c r="E68" s="18">
        <f t="shared" si="22"/>
        <v>4</v>
      </c>
      <c r="F68" s="18">
        <f t="shared" si="22"/>
        <v>27</v>
      </c>
      <c r="G68" s="18">
        <f t="shared" si="22"/>
        <v>23</v>
      </c>
      <c r="H68" s="18">
        <f t="shared" si="22"/>
        <v>7</v>
      </c>
      <c r="I68" s="18">
        <f t="shared" si="22"/>
        <v>15</v>
      </c>
      <c r="J68" s="18">
        <f t="shared" si="22"/>
        <v>24</v>
      </c>
      <c r="K68" s="18">
        <f t="shared" si="22"/>
        <v>21</v>
      </c>
      <c r="L68" s="18">
        <f t="shared" si="22"/>
        <v>10</v>
      </c>
      <c r="M68" s="18">
        <f t="shared" si="22"/>
        <v>3</v>
      </c>
      <c r="N68" s="18">
        <f t="shared" si="22"/>
        <v>14</v>
      </c>
      <c r="O68" s="18">
        <f t="shared" si="22"/>
        <v>17</v>
      </c>
      <c r="P68" s="18">
        <f t="shared" si="22"/>
        <v>12</v>
      </c>
      <c r="Q68" s="18">
        <f t="shared" si="22"/>
        <v>25</v>
      </c>
      <c r="R68" s="18">
        <f t="shared" si="22"/>
        <v>13</v>
      </c>
      <c r="S68" s="18">
        <f t="shared" si="22"/>
        <v>1</v>
      </c>
      <c r="T68" s="18">
        <f t="shared" si="22"/>
        <v>20</v>
      </c>
      <c r="U68" s="18">
        <f t="shared" si="22"/>
        <v>19</v>
      </c>
      <c r="V68" s="18">
        <f t="shared" si="22"/>
        <v>22</v>
      </c>
      <c r="W68" s="18">
        <f t="shared" si="22"/>
        <v>9</v>
      </c>
      <c r="X68" s="18">
        <f t="shared" si="22"/>
        <v>5</v>
      </c>
      <c r="Y68" s="18">
        <f t="shared" si="22"/>
        <v>16</v>
      </c>
      <c r="Z68" s="18">
        <f t="shared" si="22"/>
        <v>2</v>
      </c>
      <c r="AA68" s="18">
        <f t="shared" si="22"/>
        <v>8</v>
      </c>
      <c r="AB68" s="18">
        <f t="shared" si="22"/>
        <v>6</v>
      </c>
      <c r="AC68" s="18">
        <f t="shared" si="22"/>
        <v>28</v>
      </c>
      <c r="AD68" s="18">
        <f t="shared" si="22"/>
        <v>18</v>
      </c>
      <c r="AE68" s="8">
        <f t="shared" si="22"/>
        <v>11</v>
      </c>
      <c r="AF68" s="38"/>
      <c r="AG68" s="38"/>
    </row>
    <row r="69" spans="1:33" x14ac:dyDescent="0.25">
      <c r="A69" s="45"/>
      <c r="B69" s="6">
        <v>15</v>
      </c>
      <c r="C69" s="6">
        <v>24</v>
      </c>
      <c r="D69" s="18">
        <f t="shared" ref="D69:AE69" si="23">VALUE(RANK(D118,$D118:$AE118,1))</f>
        <v>25</v>
      </c>
      <c r="E69" s="18">
        <f t="shared" si="23"/>
        <v>4</v>
      </c>
      <c r="F69" s="18">
        <f t="shared" si="23"/>
        <v>27</v>
      </c>
      <c r="G69" s="18">
        <f t="shared" si="23"/>
        <v>23</v>
      </c>
      <c r="H69" s="18">
        <f t="shared" si="23"/>
        <v>6</v>
      </c>
      <c r="I69" s="18">
        <f t="shared" si="23"/>
        <v>13</v>
      </c>
      <c r="J69" s="18">
        <f t="shared" si="23"/>
        <v>22</v>
      </c>
      <c r="K69" s="18">
        <f t="shared" si="23"/>
        <v>20</v>
      </c>
      <c r="L69" s="18">
        <f t="shared" si="23"/>
        <v>9</v>
      </c>
      <c r="M69" s="18">
        <f t="shared" si="23"/>
        <v>1</v>
      </c>
      <c r="N69" s="18">
        <f t="shared" si="23"/>
        <v>16</v>
      </c>
      <c r="O69" s="18">
        <f t="shared" si="23"/>
        <v>18</v>
      </c>
      <c r="P69" s="18">
        <f t="shared" si="23"/>
        <v>12</v>
      </c>
      <c r="Q69" s="18">
        <f t="shared" si="23"/>
        <v>26</v>
      </c>
      <c r="R69" s="18">
        <f t="shared" si="23"/>
        <v>15</v>
      </c>
      <c r="S69" s="18">
        <f t="shared" si="23"/>
        <v>5</v>
      </c>
      <c r="T69" s="18">
        <f t="shared" si="23"/>
        <v>24</v>
      </c>
      <c r="U69" s="18">
        <f t="shared" si="23"/>
        <v>19</v>
      </c>
      <c r="V69" s="18">
        <f t="shared" si="23"/>
        <v>21</v>
      </c>
      <c r="W69" s="18">
        <f t="shared" si="23"/>
        <v>10</v>
      </c>
      <c r="X69" s="18">
        <f t="shared" si="23"/>
        <v>7</v>
      </c>
      <c r="Y69" s="18">
        <f t="shared" si="23"/>
        <v>11</v>
      </c>
      <c r="Z69" s="18">
        <f t="shared" si="23"/>
        <v>3</v>
      </c>
      <c r="AA69" s="18">
        <f t="shared" si="23"/>
        <v>8</v>
      </c>
      <c r="AB69" s="18">
        <f t="shared" si="23"/>
        <v>2</v>
      </c>
      <c r="AC69" s="18">
        <f t="shared" si="23"/>
        <v>28</v>
      </c>
      <c r="AD69" s="18">
        <f t="shared" si="23"/>
        <v>17</v>
      </c>
      <c r="AE69" s="8">
        <f t="shared" si="23"/>
        <v>14</v>
      </c>
      <c r="AF69" s="38"/>
      <c r="AG69" s="38"/>
    </row>
    <row r="70" spans="1:33" x14ac:dyDescent="0.25">
      <c r="A70" s="43" t="s">
        <v>270</v>
      </c>
      <c r="B70" s="5">
        <v>3</v>
      </c>
      <c r="C70" s="5">
        <v>12</v>
      </c>
      <c r="D70" s="18">
        <f t="shared" ref="D70:AE70" si="24">VALUE(RANK(D119,$D119:$AE119,1))</f>
        <v>16</v>
      </c>
      <c r="E70" s="18">
        <f t="shared" si="24"/>
        <v>7</v>
      </c>
      <c r="F70" s="18">
        <f t="shared" si="24"/>
        <v>25</v>
      </c>
      <c r="G70" s="18">
        <f t="shared" si="24"/>
        <v>24</v>
      </c>
      <c r="H70" s="18">
        <f t="shared" si="24"/>
        <v>4</v>
      </c>
      <c r="I70" s="18">
        <f t="shared" si="24"/>
        <v>11</v>
      </c>
      <c r="J70" s="18">
        <f t="shared" si="24"/>
        <v>22</v>
      </c>
      <c r="K70" s="18">
        <f t="shared" si="24"/>
        <v>23</v>
      </c>
      <c r="L70" s="18">
        <f t="shared" si="24"/>
        <v>5</v>
      </c>
      <c r="M70" s="18">
        <f t="shared" si="24"/>
        <v>1</v>
      </c>
      <c r="N70" s="18">
        <f t="shared" si="24"/>
        <v>19</v>
      </c>
      <c r="O70" s="18">
        <f t="shared" si="24"/>
        <v>20</v>
      </c>
      <c r="P70" s="18">
        <f t="shared" si="24"/>
        <v>15</v>
      </c>
      <c r="Q70" s="18">
        <f t="shared" si="24"/>
        <v>27</v>
      </c>
      <c r="R70" s="18">
        <f t="shared" si="24"/>
        <v>18</v>
      </c>
      <c r="S70" s="18">
        <f t="shared" si="24"/>
        <v>2</v>
      </c>
      <c r="T70" s="18">
        <f t="shared" si="24"/>
        <v>26</v>
      </c>
      <c r="U70" s="18">
        <f t="shared" si="24"/>
        <v>14</v>
      </c>
      <c r="V70" s="18">
        <f t="shared" si="24"/>
        <v>21</v>
      </c>
      <c r="W70" s="18">
        <f t="shared" si="24"/>
        <v>10</v>
      </c>
      <c r="X70" s="18">
        <f t="shared" si="24"/>
        <v>9</v>
      </c>
      <c r="Y70" s="18">
        <f t="shared" si="24"/>
        <v>12</v>
      </c>
      <c r="Z70" s="18">
        <f t="shared" si="24"/>
        <v>8</v>
      </c>
      <c r="AA70" s="18">
        <f t="shared" si="24"/>
        <v>6</v>
      </c>
      <c r="AB70" s="18">
        <f t="shared" si="24"/>
        <v>3</v>
      </c>
      <c r="AC70" s="18">
        <f t="shared" si="24"/>
        <v>28</v>
      </c>
      <c r="AD70" s="18">
        <f t="shared" si="24"/>
        <v>13</v>
      </c>
      <c r="AE70" s="8">
        <f t="shared" si="24"/>
        <v>17</v>
      </c>
      <c r="AF70" s="38"/>
      <c r="AG70" s="38"/>
    </row>
    <row r="71" spans="1:33" x14ac:dyDescent="0.25">
      <c r="A71" s="44"/>
      <c r="B71" s="8">
        <v>5</v>
      </c>
      <c r="C71" s="8">
        <v>14</v>
      </c>
      <c r="D71" s="18">
        <f t="shared" ref="D71:AE71" si="25">VALUE(RANK(D120,$D120:$AE120,1))</f>
        <v>23</v>
      </c>
      <c r="E71" s="18">
        <f t="shared" si="25"/>
        <v>4</v>
      </c>
      <c r="F71" s="18">
        <f t="shared" si="25"/>
        <v>27</v>
      </c>
      <c r="G71" s="18">
        <f t="shared" si="25"/>
        <v>25</v>
      </c>
      <c r="H71" s="18">
        <f t="shared" si="25"/>
        <v>5</v>
      </c>
      <c r="I71" s="18">
        <f t="shared" si="25"/>
        <v>10</v>
      </c>
      <c r="J71" s="18">
        <f t="shared" si="25"/>
        <v>24</v>
      </c>
      <c r="K71" s="18">
        <f t="shared" si="25"/>
        <v>22</v>
      </c>
      <c r="L71" s="18">
        <f t="shared" si="25"/>
        <v>11</v>
      </c>
      <c r="M71" s="18">
        <f t="shared" si="25"/>
        <v>2</v>
      </c>
      <c r="N71" s="18">
        <f t="shared" si="25"/>
        <v>15</v>
      </c>
      <c r="O71" s="18">
        <f t="shared" si="25"/>
        <v>17</v>
      </c>
      <c r="P71" s="18">
        <f t="shared" si="25"/>
        <v>13</v>
      </c>
      <c r="Q71" s="18">
        <f t="shared" si="25"/>
        <v>26</v>
      </c>
      <c r="R71" s="18">
        <f t="shared" si="25"/>
        <v>14</v>
      </c>
      <c r="S71" s="18">
        <f t="shared" si="25"/>
        <v>1</v>
      </c>
      <c r="T71" s="18">
        <f t="shared" si="25"/>
        <v>20</v>
      </c>
      <c r="U71" s="18">
        <f t="shared" si="25"/>
        <v>18</v>
      </c>
      <c r="V71" s="18">
        <f t="shared" si="25"/>
        <v>21</v>
      </c>
      <c r="W71" s="18">
        <f t="shared" si="25"/>
        <v>9</v>
      </c>
      <c r="X71" s="18">
        <f t="shared" si="25"/>
        <v>6</v>
      </c>
      <c r="Y71" s="18">
        <f t="shared" si="25"/>
        <v>16</v>
      </c>
      <c r="Z71" s="18">
        <f t="shared" si="25"/>
        <v>3</v>
      </c>
      <c r="AA71" s="18">
        <f t="shared" si="25"/>
        <v>8</v>
      </c>
      <c r="AB71" s="18">
        <f t="shared" si="25"/>
        <v>7</v>
      </c>
      <c r="AC71" s="18">
        <f t="shared" si="25"/>
        <v>28</v>
      </c>
      <c r="AD71" s="18">
        <f t="shared" si="25"/>
        <v>19</v>
      </c>
      <c r="AE71" s="8">
        <f t="shared" si="25"/>
        <v>12</v>
      </c>
      <c r="AF71" s="38"/>
      <c r="AG71" s="38"/>
    </row>
    <row r="72" spans="1:33" x14ac:dyDescent="0.25">
      <c r="A72" s="44"/>
      <c r="B72" s="8">
        <v>8</v>
      </c>
      <c r="C72" s="8">
        <v>17</v>
      </c>
      <c r="D72" s="18">
        <f t="shared" ref="D72:AE72" si="26">VALUE(RANK(D121,$D121:$AE121,1))</f>
        <v>23</v>
      </c>
      <c r="E72" s="18">
        <f t="shared" si="26"/>
        <v>5</v>
      </c>
      <c r="F72" s="18">
        <f t="shared" si="26"/>
        <v>26</v>
      </c>
      <c r="G72" s="18">
        <f t="shared" si="26"/>
        <v>24</v>
      </c>
      <c r="H72" s="18">
        <f t="shared" si="26"/>
        <v>6</v>
      </c>
      <c r="I72" s="18">
        <f t="shared" si="26"/>
        <v>11</v>
      </c>
      <c r="J72" s="18">
        <f t="shared" si="26"/>
        <v>25</v>
      </c>
      <c r="K72" s="18">
        <f t="shared" si="26"/>
        <v>21</v>
      </c>
      <c r="L72" s="18">
        <f t="shared" si="26"/>
        <v>10</v>
      </c>
      <c r="M72" s="18">
        <f t="shared" si="26"/>
        <v>1</v>
      </c>
      <c r="N72" s="18">
        <f t="shared" si="26"/>
        <v>16</v>
      </c>
      <c r="O72" s="18">
        <f t="shared" si="26"/>
        <v>17</v>
      </c>
      <c r="P72" s="18">
        <f t="shared" si="26"/>
        <v>12</v>
      </c>
      <c r="Q72" s="18">
        <f t="shared" si="26"/>
        <v>27</v>
      </c>
      <c r="R72" s="18">
        <f t="shared" si="26"/>
        <v>15</v>
      </c>
      <c r="S72" s="18">
        <f t="shared" si="26"/>
        <v>2</v>
      </c>
      <c r="T72" s="18">
        <f t="shared" si="26"/>
        <v>22</v>
      </c>
      <c r="U72" s="18">
        <f t="shared" si="26"/>
        <v>19</v>
      </c>
      <c r="V72" s="18">
        <f t="shared" si="26"/>
        <v>20</v>
      </c>
      <c r="W72" s="18">
        <f t="shared" si="26"/>
        <v>8</v>
      </c>
      <c r="X72" s="18">
        <f t="shared" si="26"/>
        <v>7</v>
      </c>
      <c r="Y72" s="18">
        <f t="shared" si="26"/>
        <v>13</v>
      </c>
      <c r="Z72" s="18">
        <f t="shared" si="26"/>
        <v>3</v>
      </c>
      <c r="AA72" s="18">
        <f t="shared" si="26"/>
        <v>9</v>
      </c>
      <c r="AB72" s="18">
        <f t="shared" si="26"/>
        <v>4</v>
      </c>
      <c r="AC72" s="18">
        <f t="shared" si="26"/>
        <v>28</v>
      </c>
      <c r="AD72" s="18">
        <f t="shared" si="26"/>
        <v>18</v>
      </c>
      <c r="AE72" s="8">
        <f t="shared" si="26"/>
        <v>14</v>
      </c>
      <c r="AF72" s="38"/>
      <c r="AG72" s="38"/>
    </row>
    <row r="73" spans="1:33" x14ac:dyDescent="0.25">
      <c r="A73" s="44"/>
      <c r="B73" s="8">
        <v>10</v>
      </c>
      <c r="C73" s="8">
        <v>19</v>
      </c>
      <c r="D73" s="18">
        <f t="shared" ref="D73:AE73" si="27">VALUE(RANK(D122,$D122:$AE122,1))</f>
        <v>26</v>
      </c>
      <c r="E73" s="18">
        <f t="shared" si="27"/>
        <v>4</v>
      </c>
      <c r="F73" s="18">
        <f t="shared" si="27"/>
        <v>27</v>
      </c>
      <c r="G73" s="18">
        <f t="shared" si="27"/>
        <v>23</v>
      </c>
      <c r="H73" s="18">
        <f t="shared" si="27"/>
        <v>7</v>
      </c>
      <c r="I73" s="18">
        <f t="shared" si="27"/>
        <v>15</v>
      </c>
      <c r="J73" s="18">
        <f t="shared" si="27"/>
        <v>24</v>
      </c>
      <c r="K73" s="18">
        <f t="shared" si="27"/>
        <v>20</v>
      </c>
      <c r="L73" s="18">
        <f t="shared" si="27"/>
        <v>10</v>
      </c>
      <c r="M73" s="18">
        <f t="shared" si="27"/>
        <v>3</v>
      </c>
      <c r="N73" s="18">
        <f t="shared" si="27"/>
        <v>14</v>
      </c>
      <c r="O73" s="18">
        <f t="shared" si="27"/>
        <v>17</v>
      </c>
      <c r="P73" s="18">
        <f t="shared" si="27"/>
        <v>12</v>
      </c>
      <c r="Q73" s="18">
        <f t="shared" si="27"/>
        <v>25</v>
      </c>
      <c r="R73" s="18">
        <f t="shared" si="27"/>
        <v>13</v>
      </c>
      <c r="S73" s="18">
        <f t="shared" si="27"/>
        <v>1</v>
      </c>
      <c r="T73" s="18">
        <f t="shared" si="27"/>
        <v>21</v>
      </c>
      <c r="U73" s="18">
        <f t="shared" si="27"/>
        <v>18</v>
      </c>
      <c r="V73" s="18">
        <f t="shared" si="27"/>
        <v>22</v>
      </c>
      <c r="W73" s="18">
        <f t="shared" si="27"/>
        <v>9</v>
      </c>
      <c r="X73" s="18">
        <f t="shared" si="27"/>
        <v>5</v>
      </c>
      <c r="Y73" s="18">
        <f t="shared" si="27"/>
        <v>16</v>
      </c>
      <c r="Z73" s="18">
        <f t="shared" si="27"/>
        <v>2</v>
      </c>
      <c r="AA73" s="18">
        <f t="shared" si="27"/>
        <v>8</v>
      </c>
      <c r="AB73" s="18">
        <f t="shared" si="27"/>
        <v>6</v>
      </c>
      <c r="AC73" s="18">
        <f t="shared" si="27"/>
        <v>28</v>
      </c>
      <c r="AD73" s="18">
        <f t="shared" si="27"/>
        <v>19</v>
      </c>
      <c r="AE73" s="8">
        <f t="shared" si="27"/>
        <v>11</v>
      </c>
      <c r="AF73" s="38"/>
      <c r="AG73" s="38"/>
    </row>
    <row r="74" spans="1:33" x14ac:dyDescent="0.25">
      <c r="A74" s="45"/>
      <c r="B74" s="6">
        <v>15</v>
      </c>
      <c r="C74" s="6">
        <v>24</v>
      </c>
      <c r="D74" s="18">
        <f t="shared" ref="D74:AE74" si="28">VALUE(RANK(D123,$D123:$AE123,1))</f>
        <v>25</v>
      </c>
      <c r="E74" s="18">
        <f t="shared" si="28"/>
        <v>3</v>
      </c>
      <c r="F74" s="18">
        <f t="shared" si="28"/>
        <v>26</v>
      </c>
      <c r="G74" s="18">
        <f t="shared" si="28"/>
        <v>23</v>
      </c>
      <c r="H74" s="18">
        <f t="shared" si="28"/>
        <v>5</v>
      </c>
      <c r="I74" s="18">
        <f t="shared" si="28"/>
        <v>13</v>
      </c>
      <c r="J74" s="18">
        <f t="shared" si="28"/>
        <v>22</v>
      </c>
      <c r="K74" s="18">
        <f t="shared" si="28"/>
        <v>20</v>
      </c>
      <c r="L74" s="18">
        <f t="shared" si="28"/>
        <v>10</v>
      </c>
      <c r="M74" s="18">
        <f t="shared" si="28"/>
        <v>9</v>
      </c>
      <c r="N74" s="18">
        <f t="shared" si="28"/>
        <v>15</v>
      </c>
      <c r="O74" s="18">
        <f t="shared" si="28"/>
        <v>18</v>
      </c>
      <c r="P74" s="18">
        <f t="shared" si="28"/>
        <v>11</v>
      </c>
      <c r="Q74" s="18">
        <f t="shared" si="28"/>
        <v>27</v>
      </c>
      <c r="R74" s="18">
        <f t="shared" si="28"/>
        <v>16</v>
      </c>
      <c r="S74" s="18">
        <f t="shared" si="28"/>
        <v>4</v>
      </c>
      <c r="T74" s="18">
        <f t="shared" si="28"/>
        <v>24</v>
      </c>
      <c r="U74" s="18">
        <f t="shared" si="28"/>
        <v>19</v>
      </c>
      <c r="V74" s="18">
        <f t="shared" si="28"/>
        <v>21</v>
      </c>
      <c r="W74" s="18">
        <f t="shared" si="28"/>
        <v>8</v>
      </c>
      <c r="X74" s="18">
        <f t="shared" si="28"/>
        <v>6</v>
      </c>
      <c r="Y74" s="18">
        <f t="shared" si="28"/>
        <v>12</v>
      </c>
      <c r="Z74" s="18">
        <f t="shared" si="28"/>
        <v>2</v>
      </c>
      <c r="AA74" s="18">
        <f t="shared" si="28"/>
        <v>7</v>
      </c>
      <c r="AB74" s="18">
        <f t="shared" si="28"/>
        <v>1</v>
      </c>
      <c r="AC74" s="18">
        <f t="shared" si="28"/>
        <v>28</v>
      </c>
      <c r="AD74" s="18">
        <f t="shared" si="28"/>
        <v>17</v>
      </c>
      <c r="AE74" s="8">
        <f t="shared" si="28"/>
        <v>14</v>
      </c>
      <c r="AF74" s="38"/>
      <c r="AG74" s="38"/>
    </row>
    <row r="75" spans="1:33" x14ac:dyDescent="0.25">
      <c r="A75" s="43" t="s">
        <v>335</v>
      </c>
      <c r="B75" s="5">
        <v>3</v>
      </c>
      <c r="C75" s="5">
        <v>12</v>
      </c>
      <c r="D75" s="18">
        <f t="shared" ref="D75:AE75" si="29">VALUE(RANK(D124,$D124:$AE124,1))</f>
        <v>14</v>
      </c>
      <c r="E75" s="18">
        <f t="shared" si="29"/>
        <v>8</v>
      </c>
      <c r="F75" s="18">
        <f t="shared" si="29"/>
        <v>25</v>
      </c>
      <c r="G75" s="18">
        <f t="shared" si="29"/>
        <v>24</v>
      </c>
      <c r="H75" s="18">
        <f t="shared" si="29"/>
        <v>3</v>
      </c>
      <c r="I75" s="18">
        <f t="shared" si="29"/>
        <v>11</v>
      </c>
      <c r="J75" s="18">
        <f t="shared" si="29"/>
        <v>21</v>
      </c>
      <c r="K75" s="18">
        <f t="shared" si="29"/>
        <v>23</v>
      </c>
      <c r="L75" s="18">
        <f t="shared" si="29"/>
        <v>4</v>
      </c>
      <c r="M75" s="18">
        <f t="shared" si="29"/>
        <v>1</v>
      </c>
      <c r="N75" s="18">
        <f t="shared" si="29"/>
        <v>19</v>
      </c>
      <c r="O75" s="18">
        <f t="shared" si="29"/>
        <v>20</v>
      </c>
      <c r="P75" s="18">
        <f t="shared" si="29"/>
        <v>15</v>
      </c>
      <c r="Q75" s="18">
        <f t="shared" si="29"/>
        <v>28</v>
      </c>
      <c r="R75" s="18">
        <f t="shared" si="29"/>
        <v>18</v>
      </c>
      <c r="S75" s="18">
        <f t="shared" si="29"/>
        <v>2</v>
      </c>
      <c r="T75" s="18">
        <f t="shared" si="29"/>
        <v>26</v>
      </c>
      <c r="U75" s="18">
        <f t="shared" si="29"/>
        <v>17</v>
      </c>
      <c r="V75" s="18">
        <f t="shared" si="29"/>
        <v>22</v>
      </c>
      <c r="W75" s="18">
        <f t="shared" si="29"/>
        <v>10</v>
      </c>
      <c r="X75" s="18">
        <f t="shared" si="29"/>
        <v>9</v>
      </c>
      <c r="Y75" s="18">
        <f t="shared" si="29"/>
        <v>12</v>
      </c>
      <c r="Z75" s="18">
        <f t="shared" si="29"/>
        <v>7</v>
      </c>
      <c r="AA75" s="18">
        <f t="shared" si="29"/>
        <v>6</v>
      </c>
      <c r="AB75" s="18">
        <f t="shared" si="29"/>
        <v>5</v>
      </c>
      <c r="AC75" s="18">
        <f t="shared" si="29"/>
        <v>27</v>
      </c>
      <c r="AD75" s="18">
        <f t="shared" si="29"/>
        <v>13</v>
      </c>
      <c r="AE75" s="8">
        <f t="shared" si="29"/>
        <v>16</v>
      </c>
      <c r="AF75" s="28"/>
      <c r="AG75" s="28"/>
    </row>
    <row r="76" spans="1:33" x14ac:dyDescent="0.25">
      <c r="A76" s="44"/>
      <c r="B76" s="8">
        <v>5</v>
      </c>
      <c r="C76" s="8">
        <v>14</v>
      </c>
      <c r="D76" s="18">
        <f t="shared" ref="D76:AE76" si="30">VALUE(RANK(D125,$D125:$AE125,1))</f>
        <v>23</v>
      </c>
      <c r="E76" s="18">
        <f t="shared" si="30"/>
        <v>5</v>
      </c>
      <c r="F76" s="18">
        <f t="shared" si="30"/>
        <v>27</v>
      </c>
      <c r="G76" s="18">
        <f t="shared" si="30"/>
        <v>22</v>
      </c>
      <c r="H76" s="18">
        <f t="shared" si="30"/>
        <v>4</v>
      </c>
      <c r="I76" s="18">
        <f t="shared" si="30"/>
        <v>10</v>
      </c>
      <c r="J76" s="18">
        <f t="shared" si="30"/>
        <v>25</v>
      </c>
      <c r="K76" s="18">
        <f t="shared" si="30"/>
        <v>24</v>
      </c>
      <c r="L76" s="18">
        <f t="shared" si="30"/>
        <v>11</v>
      </c>
      <c r="M76" s="18">
        <f t="shared" si="30"/>
        <v>2</v>
      </c>
      <c r="N76" s="18">
        <f t="shared" si="30"/>
        <v>16</v>
      </c>
      <c r="O76" s="18">
        <f t="shared" si="30"/>
        <v>17</v>
      </c>
      <c r="P76" s="18">
        <f t="shared" si="30"/>
        <v>13</v>
      </c>
      <c r="Q76" s="18">
        <f t="shared" si="30"/>
        <v>26</v>
      </c>
      <c r="R76" s="18">
        <f t="shared" si="30"/>
        <v>14</v>
      </c>
      <c r="S76" s="18">
        <f t="shared" si="30"/>
        <v>1</v>
      </c>
      <c r="T76" s="18">
        <f t="shared" si="30"/>
        <v>21</v>
      </c>
      <c r="U76" s="18">
        <f t="shared" si="30"/>
        <v>20</v>
      </c>
      <c r="V76" s="18">
        <f t="shared" si="30"/>
        <v>19</v>
      </c>
      <c r="W76" s="18">
        <f t="shared" si="30"/>
        <v>9</v>
      </c>
      <c r="X76" s="18">
        <f t="shared" si="30"/>
        <v>6</v>
      </c>
      <c r="Y76" s="18">
        <f t="shared" si="30"/>
        <v>15</v>
      </c>
      <c r="Z76" s="18">
        <f t="shared" si="30"/>
        <v>3</v>
      </c>
      <c r="AA76" s="18">
        <f t="shared" si="30"/>
        <v>8</v>
      </c>
      <c r="AB76" s="18">
        <f t="shared" si="30"/>
        <v>7</v>
      </c>
      <c r="AC76" s="18">
        <f t="shared" si="30"/>
        <v>28</v>
      </c>
      <c r="AD76" s="18">
        <f t="shared" si="30"/>
        <v>18</v>
      </c>
      <c r="AE76" s="8">
        <f t="shared" si="30"/>
        <v>12</v>
      </c>
      <c r="AF76" s="28"/>
      <c r="AG76" s="28"/>
    </row>
    <row r="77" spans="1:33" x14ac:dyDescent="0.25">
      <c r="A77" s="44"/>
      <c r="B77" s="8">
        <v>8</v>
      </c>
      <c r="C77" s="8">
        <v>17</v>
      </c>
      <c r="D77" s="18">
        <f t="shared" ref="D77:AE77" si="31">VALUE(RANK(D126,$D126:$AE126,1))</f>
        <v>22</v>
      </c>
      <c r="E77" s="18">
        <f t="shared" si="31"/>
        <v>5</v>
      </c>
      <c r="F77" s="18">
        <f t="shared" si="31"/>
        <v>26</v>
      </c>
      <c r="G77" s="18">
        <f t="shared" si="31"/>
        <v>24</v>
      </c>
      <c r="H77" s="18">
        <f t="shared" si="31"/>
        <v>6</v>
      </c>
      <c r="I77" s="18">
        <f t="shared" si="31"/>
        <v>11</v>
      </c>
      <c r="J77" s="18">
        <f t="shared" si="31"/>
        <v>25</v>
      </c>
      <c r="K77" s="18">
        <f t="shared" si="31"/>
        <v>21</v>
      </c>
      <c r="L77" s="18">
        <f t="shared" si="31"/>
        <v>10</v>
      </c>
      <c r="M77" s="18">
        <f t="shared" si="31"/>
        <v>2</v>
      </c>
      <c r="N77" s="18">
        <f t="shared" si="31"/>
        <v>15</v>
      </c>
      <c r="O77" s="18">
        <f t="shared" si="31"/>
        <v>17</v>
      </c>
      <c r="P77" s="18">
        <f t="shared" si="31"/>
        <v>12</v>
      </c>
      <c r="Q77" s="18">
        <f t="shared" si="31"/>
        <v>27</v>
      </c>
      <c r="R77" s="18">
        <f t="shared" si="31"/>
        <v>16</v>
      </c>
      <c r="S77" s="18">
        <f t="shared" si="31"/>
        <v>1</v>
      </c>
      <c r="T77" s="18">
        <f t="shared" si="31"/>
        <v>23</v>
      </c>
      <c r="U77" s="18">
        <f t="shared" si="31"/>
        <v>20</v>
      </c>
      <c r="V77" s="18">
        <f t="shared" si="31"/>
        <v>19</v>
      </c>
      <c r="W77" s="18">
        <f t="shared" si="31"/>
        <v>8</v>
      </c>
      <c r="X77" s="18">
        <f t="shared" si="31"/>
        <v>7</v>
      </c>
      <c r="Y77" s="18">
        <f t="shared" si="31"/>
        <v>13</v>
      </c>
      <c r="Z77" s="18">
        <f t="shared" si="31"/>
        <v>3</v>
      </c>
      <c r="AA77" s="18">
        <f t="shared" si="31"/>
        <v>9</v>
      </c>
      <c r="AB77" s="18">
        <f t="shared" si="31"/>
        <v>4</v>
      </c>
      <c r="AC77" s="18">
        <f t="shared" si="31"/>
        <v>28</v>
      </c>
      <c r="AD77" s="18">
        <f t="shared" si="31"/>
        <v>18</v>
      </c>
      <c r="AE77" s="8">
        <f t="shared" si="31"/>
        <v>14</v>
      </c>
    </row>
    <row r="78" spans="1:33" x14ac:dyDescent="0.25">
      <c r="A78" s="44"/>
      <c r="B78" s="8">
        <v>10</v>
      </c>
      <c r="C78" s="8">
        <v>19</v>
      </c>
      <c r="D78" s="18">
        <f t="shared" ref="D78:AE78" si="32">VALUE(RANK(D127,$D127:$AE127,1))</f>
        <v>26</v>
      </c>
      <c r="E78" s="18">
        <f t="shared" si="32"/>
        <v>4</v>
      </c>
      <c r="F78" s="18">
        <f t="shared" si="32"/>
        <v>27</v>
      </c>
      <c r="G78" s="18">
        <f t="shared" si="32"/>
        <v>23</v>
      </c>
      <c r="H78" s="18">
        <f t="shared" si="32"/>
        <v>7</v>
      </c>
      <c r="I78" s="18">
        <f t="shared" si="32"/>
        <v>15</v>
      </c>
      <c r="J78" s="18">
        <f t="shared" si="32"/>
        <v>24</v>
      </c>
      <c r="K78" s="18">
        <f t="shared" si="32"/>
        <v>22</v>
      </c>
      <c r="L78" s="18">
        <f t="shared" si="32"/>
        <v>10</v>
      </c>
      <c r="M78" s="18">
        <f t="shared" si="32"/>
        <v>3</v>
      </c>
      <c r="N78" s="18">
        <f t="shared" si="32"/>
        <v>14</v>
      </c>
      <c r="O78" s="18">
        <f t="shared" si="32"/>
        <v>17</v>
      </c>
      <c r="P78" s="18">
        <f t="shared" si="32"/>
        <v>11</v>
      </c>
      <c r="Q78" s="18">
        <f t="shared" si="32"/>
        <v>25</v>
      </c>
      <c r="R78" s="18">
        <f t="shared" si="32"/>
        <v>13</v>
      </c>
      <c r="S78" s="18">
        <f t="shared" si="32"/>
        <v>1</v>
      </c>
      <c r="T78" s="18">
        <f t="shared" si="32"/>
        <v>19</v>
      </c>
      <c r="U78" s="18">
        <f t="shared" si="32"/>
        <v>20</v>
      </c>
      <c r="V78" s="18">
        <f t="shared" si="32"/>
        <v>21</v>
      </c>
      <c r="W78" s="18">
        <f t="shared" si="32"/>
        <v>9</v>
      </c>
      <c r="X78" s="18">
        <f t="shared" si="32"/>
        <v>5</v>
      </c>
      <c r="Y78" s="18">
        <f t="shared" si="32"/>
        <v>16</v>
      </c>
      <c r="Z78" s="18">
        <f t="shared" si="32"/>
        <v>2</v>
      </c>
      <c r="AA78" s="18">
        <f t="shared" si="32"/>
        <v>8</v>
      </c>
      <c r="AB78" s="18">
        <f t="shared" si="32"/>
        <v>6</v>
      </c>
      <c r="AC78" s="18">
        <f t="shared" si="32"/>
        <v>28</v>
      </c>
      <c r="AD78" s="18">
        <f t="shared" si="32"/>
        <v>18</v>
      </c>
      <c r="AE78" s="8">
        <f t="shared" si="32"/>
        <v>12</v>
      </c>
      <c r="AF78" s="37"/>
      <c r="AG78" s="37"/>
    </row>
    <row r="79" spans="1:33" x14ac:dyDescent="0.25">
      <c r="A79" s="45"/>
      <c r="B79" s="6">
        <v>15</v>
      </c>
      <c r="C79" s="6">
        <v>24</v>
      </c>
      <c r="D79" s="18">
        <f t="shared" ref="D79:AE79" si="33">VALUE(RANK(D128,$D128:$AE128,1))</f>
        <v>25</v>
      </c>
      <c r="E79" s="18">
        <f t="shared" si="33"/>
        <v>4</v>
      </c>
      <c r="F79" s="18">
        <f t="shared" si="33"/>
        <v>26</v>
      </c>
      <c r="G79" s="18">
        <f t="shared" si="33"/>
        <v>22</v>
      </c>
      <c r="H79" s="18">
        <f t="shared" si="33"/>
        <v>5</v>
      </c>
      <c r="I79" s="18">
        <f t="shared" si="33"/>
        <v>13</v>
      </c>
      <c r="J79" s="18">
        <f t="shared" si="33"/>
        <v>23</v>
      </c>
      <c r="K79" s="18">
        <f t="shared" si="33"/>
        <v>20</v>
      </c>
      <c r="L79" s="18">
        <f t="shared" si="33"/>
        <v>9</v>
      </c>
      <c r="M79" s="18">
        <f t="shared" si="33"/>
        <v>1</v>
      </c>
      <c r="N79" s="18">
        <f t="shared" si="33"/>
        <v>15</v>
      </c>
      <c r="O79" s="18">
        <f t="shared" si="33"/>
        <v>17</v>
      </c>
      <c r="P79" s="18">
        <f t="shared" si="33"/>
        <v>11</v>
      </c>
      <c r="Q79" s="18">
        <f t="shared" si="33"/>
        <v>27</v>
      </c>
      <c r="R79" s="18">
        <f t="shared" si="33"/>
        <v>16</v>
      </c>
      <c r="S79" s="18">
        <f t="shared" si="33"/>
        <v>6</v>
      </c>
      <c r="T79" s="18">
        <f t="shared" si="33"/>
        <v>24</v>
      </c>
      <c r="U79" s="18">
        <f t="shared" si="33"/>
        <v>19</v>
      </c>
      <c r="V79" s="18">
        <f t="shared" si="33"/>
        <v>21</v>
      </c>
      <c r="W79" s="18">
        <f t="shared" si="33"/>
        <v>10</v>
      </c>
      <c r="X79" s="18">
        <f t="shared" si="33"/>
        <v>7</v>
      </c>
      <c r="Y79" s="18">
        <f t="shared" si="33"/>
        <v>12</v>
      </c>
      <c r="Z79" s="18">
        <f t="shared" si="33"/>
        <v>3</v>
      </c>
      <c r="AA79" s="18">
        <f t="shared" si="33"/>
        <v>8</v>
      </c>
      <c r="AB79" s="18">
        <f t="shared" si="33"/>
        <v>2</v>
      </c>
      <c r="AC79" s="18">
        <f t="shared" si="33"/>
        <v>28</v>
      </c>
      <c r="AD79" s="18">
        <f t="shared" si="33"/>
        <v>18</v>
      </c>
      <c r="AE79" s="8">
        <f t="shared" si="33"/>
        <v>14</v>
      </c>
      <c r="AF79" s="39"/>
      <c r="AG79" s="39"/>
    </row>
    <row r="80" spans="1:33" x14ac:dyDescent="0.25">
      <c r="A80" s="43" t="s">
        <v>400</v>
      </c>
      <c r="B80" s="5">
        <v>3</v>
      </c>
      <c r="C80" s="5">
        <v>12</v>
      </c>
      <c r="D80" s="18">
        <f t="shared" ref="D80:AE80" si="34">VALUE(RANK(D129,$D129:$AE129,1))</f>
        <v>18</v>
      </c>
      <c r="E80" s="18">
        <f t="shared" si="34"/>
        <v>12</v>
      </c>
      <c r="F80" s="18">
        <f t="shared" si="34"/>
        <v>25</v>
      </c>
      <c r="G80" s="18">
        <f t="shared" si="34"/>
        <v>24</v>
      </c>
      <c r="H80" s="18">
        <f t="shared" si="34"/>
        <v>3</v>
      </c>
      <c r="I80" s="18">
        <f t="shared" si="34"/>
        <v>10</v>
      </c>
      <c r="J80" s="18">
        <f t="shared" si="34"/>
        <v>23</v>
      </c>
      <c r="K80" s="18">
        <f t="shared" si="34"/>
        <v>22</v>
      </c>
      <c r="L80" s="18">
        <f t="shared" si="34"/>
        <v>4</v>
      </c>
      <c r="M80" s="18">
        <f t="shared" si="34"/>
        <v>8</v>
      </c>
      <c r="N80" s="18">
        <f t="shared" si="34"/>
        <v>20</v>
      </c>
      <c r="O80" s="18">
        <f t="shared" si="34"/>
        <v>19</v>
      </c>
      <c r="P80" s="18">
        <f t="shared" si="34"/>
        <v>13</v>
      </c>
      <c r="Q80" s="18">
        <f t="shared" si="34"/>
        <v>27</v>
      </c>
      <c r="R80" s="18">
        <f t="shared" si="34"/>
        <v>16</v>
      </c>
      <c r="S80" s="18">
        <f t="shared" si="34"/>
        <v>1</v>
      </c>
      <c r="T80" s="18">
        <f t="shared" si="34"/>
        <v>26</v>
      </c>
      <c r="U80" s="18">
        <f t="shared" si="34"/>
        <v>17</v>
      </c>
      <c r="V80" s="18">
        <f t="shared" si="34"/>
        <v>21</v>
      </c>
      <c r="W80" s="18">
        <f t="shared" si="34"/>
        <v>7</v>
      </c>
      <c r="X80" s="18">
        <f t="shared" si="34"/>
        <v>9</v>
      </c>
      <c r="Y80" s="18">
        <f t="shared" si="34"/>
        <v>11</v>
      </c>
      <c r="Z80" s="18">
        <f t="shared" si="34"/>
        <v>5</v>
      </c>
      <c r="AA80" s="18">
        <f t="shared" si="34"/>
        <v>6</v>
      </c>
      <c r="AB80" s="18">
        <f t="shared" si="34"/>
        <v>2</v>
      </c>
      <c r="AC80" s="18">
        <f t="shared" si="34"/>
        <v>28</v>
      </c>
      <c r="AD80" s="18">
        <f t="shared" si="34"/>
        <v>14</v>
      </c>
      <c r="AE80" s="8">
        <f t="shared" si="34"/>
        <v>15</v>
      </c>
      <c r="AF80" s="39"/>
      <c r="AG80" s="39"/>
    </row>
    <row r="81" spans="1:33" x14ac:dyDescent="0.25">
      <c r="A81" s="44"/>
      <c r="B81" s="8">
        <v>5</v>
      </c>
      <c r="C81" s="8">
        <v>14</v>
      </c>
      <c r="D81" s="18">
        <f t="shared" ref="D81:AE81" si="35">VALUE(RANK(D130,$D130:$AE130,1))</f>
        <v>23</v>
      </c>
      <c r="E81" s="18">
        <f t="shared" si="35"/>
        <v>13</v>
      </c>
      <c r="F81" s="18">
        <f t="shared" si="35"/>
        <v>27</v>
      </c>
      <c r="G81" s="18">
        <f t="shared" si="35"/>
        <v>25</v>
      </c>
      <c r="H81" s="18">
        <f t="shared" si="35"/>
        <v>3</v>
      </c>
      <c r="I81" s="18">
        <f t="shared" si="35"/>
        <v>8</v>
      </c>
      <c r="J81" s="18">
        <f t="shared" si="35"/>
        <v>24</v>
      </c>
      <c r="K81" s="18">
        <f t="shared" si="35"/>
        <v>22</v>
      </c>
      <c r="L81" s="18">
        <f t="shared" si="35"/>
        <v>9</v>
      </c>
      <c r="M81" s="18">
        <f t="shared" si="35"/>
        <v>10</v>
      </c>
      <c r="N81" s="18">
        <f t="shared" si="35"/>
        <v>16</v>
      </c>
      <c r="O81" s="18">
        <f t="shared" si="35"/>
        <v>17</v>
      </c>
      <c r="P81" s="18">
        <f t="shared" si="35"/>
        <v>12</v>
      </c>
      <c r="Q81" s="18">
        <f t="shared" si="35"/>
        <v>26</v>
      </c>
      <c r="R81" s="18">
        <f t="shared" si="35"/>
        <v>14</v>
      </c>
      <c r="S81" s="18">
        <f t="shared" si="35"/>
        <v>1</v>
      </c>
      <c r="T81" s="18">
        <f t="shared" si="35"/>
        <v>21</v>
      </c>
      <c r="U81" s="18">
        <f t="shared" si="35"/>
        <v>19</v>
      </c>
      <c r="V81" s="18">
        <f t="shared" si="35"/>
        <v>20</v>
      </c>
      <c r="W81" s="18">
        <f t="shared" si="35"/>
        <v>7</v>
      </c>
      <c r="X81" s="18">
        <f t="shared" si="35"/>
        <v>4</v>
      </c>
      <c r="Y81" s="18">
        <f t="shared" si="35"/>
        <v>15</v>
      </c>
      <c r="Z81" s="18">
        <f t="shared" si="35"/>
        <v>2</v>
      </c>
      <c r="AA81" s="18">
        <f t="shared" si="35"/>
        <v>6</v>
      </c>
      <c r="AB81" s="18">
        <f t="shared" si="35"/>
        <v>5</v>
      </c>
      <c r="AC81" s="18">
        <f t="shared" si="35"/>
        <v>28</v>
      </c>
      <c r="AD81" s="18">
        <f t="shared" si="35"/>
        <v>18</v>
      </c>
      <c r="AE81" s="8">
        <f t="shared" si="35"/>
        <v>11</v>
      </c>
      <c r="AF81" s="39"/>
      <c r="AG81" s="39"/>
    </row>
    <row r="82" spans="1:33" x14ac:dyDescent="0.25">
      <c r="A82" s="44"/>
      <c r="B82" s="8">
        <v>8</v>
      </c>
      <c r="C82" s="8">
        <v>17</v>
      </c>
      <c r="D82" s="18">
        <f t="shared" ref="D82:AE82" si="36">VALUE(RANK(D131,$D131:$AE131,1))</f>
        <v>23</v>
      </c>
      <c r="E82" s="18">
        <f t="shared" si="36"/>
        <v>14</v>
      </c>
      <c r="F82" s="18">
        <f t="shared" si="36"/>
        <v>26</v>
      </c>
      <c r="G82" s="18">
        <f t="shared" si="36"/>
        <v>24</v>
      </c>
      <c r="H82" s="18">
        <f t="shared" si="36"/>
        <v>5</v>
      </c>
      <c r="I82" s="18">
        <f t="shared" si="36"/>
        <v>9</v>
      </c>
      <c r="J82" s="18">
        <f t="shared" si="36"/>
        <v>25</v>
      </c>
      <c r="K82" s="18">
        <f t="shared" si="36"/>
        <v>21</v>
      </c>
      <c r="L82" s="18">
        <f t="shared" si="36"/>
        <v>8</v>
      </c>
      <c r="M82" s="18">
        <f t="shared" si="36"/>
        <v>10</v>
      </c>
      <c r="N82" s="18">
        <f t="shared" si="36"/>
        <v>16</v>
      </c>
      <c r="O82" s="18">
        <f t="shared" si="36"/>
        <v>17</v>
      </c>
      <c r="P82" s="18">
        <f t="shared" si="36"/>
        <v>11</v>
      </c>
      <c r="Q82" s="18">
        <f t="shared" si="36"/>
        <v>27</v>
      </c>
      <c r="R82" s="18">
        <f t="shared" si="36"/>
        <v>15</v>
      </c>
      <c r="S82" s="18">
        <f t="shared" si="36"/>
        <v>1</v>
      </c>
      <c r="T82" s="18">
        <f t="shared" si="36"/>
        <v>22</v>
      </c>
      <c r="U82" s="18">
        <f t="shared" si="36"/>
        <v>19</v>
      </c>
      <c r="V82" s="18">
        <f t="shared" si="36"/>
        <v>20</v>
      </c>
      <c r="W82" s="18">
        <f t="shared" si="36"/>
        <v>6</v>
      </c>
      <c r="X82" s="18">
        <f t="shared" si="36"/>
        <v>4</v>
      </c>
      <c r="Y82" s="18">
        <f t="shared" si="36"/>
        <v>13</v>
      </c>
      <c r="Z82" s="18">
        <f t="shared" si="36"/>
        <v>2</v>
      </c>
      <c r="AA82" s="18">
        <f t="shared" si="36"/>
        <v>7</v>
      </c>
      <c r="AB82" s="18">
        <f t="shared" si="36"/>
        <v>3</v>
      </c>
      <c r="AC82" s="18">
        <f t="shared" si="36"/>
        <v>28</v>
      </c>
      <c r="AD82" s="18">
        <f t="shared" si="36"/>
        <v>18</v>
      </c>
      <c r="AE82" s="8">
        <f t="shared" si="36"/>
        <v>12</v>
      </c>
      <c r="AF82" s="39"/>
      <c r="AG82" s="39"/>
    </row>
    <row r="83" spans="1:33" x14ac:dyDescent="0.25">
      <c r="A83" s="44"/>
      <c r="B83" s="8">
        <v>10</v>
      </c>
      <c r="C83" s="8">
        <v>19</v>
      </c>
      <c r="D83" s="18">
        <f t="shared" ref="D83:AE83" si="37">VALUE(RANK(D132,$D132:$AE132,1))</f>
        <v>26</v>
      </c>
      <c r="E83" s="18">
        <f t="shared" si="37"/>
        <v>14</v>
      </c>
      <c r="F83" s="18">
        <f t="shared" si="37"/>
        <v>27</v>
      </c>
      <c r="G83" s="18">
        <f t="shared" si="37"/>
        <v>23</v>
      </c>
      <c r="H83" s="18">
        <f t="shared" si="37"/>
        <v>5</v>
      </c>
      <c r="I83" s="18">
        <f t="shared" si="37"/>
        <v>15</v>
      </c>
      <c r="J83" s="18">
        <f t="shared" si="37"/>
        <v>24</v>
      </c>
      <c r="K83" s="18">
        <f t="shared" si="37"/>
        <v>21</v>
      </c>
      <c r="L83" s="18">
        <f t="shared" si="37"/>
        <v>8</v>
      </c>
      <c r="M83" s="18">
        <f t="shared" si="37"/>
        <v>12</v>
      </c>
      <c r="N83" s="18">
        <f t="shared" si="37"/>
        <v>13</v>
      </c>
      <c r="O83" s="18">
        <f t="shared" si="37"/>
        <v>17</v>
      </c>
      <c r="P83" s="18">
        <f t="shared" si="37"/>
        <v>10</v>
      </c>
      <c r="Q83" s="18">
        <f t="shared" si="37"/>
        <v>25</v>
      </c>
      <c r="R83" s="18">
        <f t="shared" si="37"/>
        <v>11</v>
      </c>
      <c r="S83" s="18">
        <f t="shared" si="37"/>
        <v>1</v>
      </c>
      <c r="T83" s="18">
        <f t="shared" si="37"/>
        <v>20</v>
      </c>
      <c r="U83" s="18">
        <f t="shared" si="37"/>
        <v>19</v>
      </c>
      <c r="V83" s="18">
        <f t="shared" si="37"/>
        <v>22</v>
      </c>
      <c r="W83" s="18">
        <f t="shared" si="37"/>
        <v>7</v>
      </c>
      <c r="X83" s="18">
        <f t="shared" si="37"/>
        <v>3</v>
      </c>
      <c r="Y83" s="18">
        <f t="shared" si="37"/>
        <v>16</v>
      </c>
      <c r="Z83" s="18">
        <f t="shared" si="37"/>
        <v>2</v>
      </c>
      <c r="AA83" s="18">
        <f t="shared" si="37"/>
        <v>6</v>
      </c>
      <c r="AB83" s="18">
        <f t="shared" si="37"/>
        <v>4</v>
      </c>
      <c r="AC83" s="18">
        <f t="shared" si="37"/>
        <v>28</v>
      </c>
      <c r="AD83" s="18">
        <f t="shared" si="37"/>
        <v>18</v>
      </c>
      <c r="AE83" s="8">
        <f t="shared" si="37"/>
        <v>9</v>
      </c>
      <c r="AF83" s="39"/>
      <c r="AG83" s="39"/>
    </row>
    <row r="84" spans="1:33" x14ac:dyDescent="0.25">
      <c r="A84" s="45"/>
      <c r="B84" s="6">
        <v>15</v>
      </c>
      <c r="C84" s="6">
        <v>24</v>
      </c>
      <c r="D84" s="18">
        <f t="shared" ref="D84:AE84" si="38">VALUE(RANK(D133,$D133:$AE133,1))</f>
        <v>26</v>
      </c>
      <c r="E84" s="18">
        <f t="shared" si="38"/>
        <v>13</v>
      </c>
      <c r="F84" s="18">
        <f t="shared" si="38"/>
        <v>25</v>
      </c>
      <c r="G84" s="18">
        <f t="shared" si="38"/>
        <v>24</v>
      </c>
      <c r="H84" s="18">
        <f t="shared" si="38"/>
        <v>3</v>
      </c>
      <c r="I84" s="18">
        <f t="shared" si="38"/>
        <v>11</v>
      </c>
      <c r="J84" s="18">
        <f t="shared" si="38"/>
        <v>23</v>
      </c>
      <c r="K84" s="18">
        <f t="shared" si="38"/>
        <v>20</v>
      </c>
      <c r="L84" s="18">
        <f t="shared" si="38"/>
        <v>8</v>
      </c>
      <c r="M84" s="18">
        <f t="shared" si="38"/>
        <v>9</v>
      </c>
      <c r="N84" s="18">
        <f t="shared" si="38"/>
        <v>16</v>
      </c>
      <c r="O84" s="18">
        <f t="shared" si="38"/>
        <v>18</v>
      </c>
      <c r="P84" s="18">
        <f t="shared" si="38"/>
        <v>12</v>
      </c>
      <c r="Q84" s="18">
        <f t="shared" si="38"/>
        <v>27</v>
      </c>
      <c r="R84" s="18">
        <f t="shared" si="38"/>
        <v>15</v>
      </c>
      <c r="S84" s="18">
        <f t="shared" si="38"/>
        <v>4</v>
      </c>
      <c r="T84" s="18">
        <f t="shared" si="38"/>
        <v>22</v>
      </c>
      <c r="U84" s="18">
        <f t="shared" si="38"/>
        <v>19</v>
      </c>
      <c r="V84" s="18">
        <f t="shared" si="38"/>
        <v>21</v>
      </c>
      <c r="W84" s="18">
        <f t="shared" si="38"/>
        <v>7</v>
      </c>
      <c r="X84" s="18">
        <f t="shared" si="38"/>
        <v>5</v>
      </c>
      <c r="Y84" s="18">
        <f t="shared" si="38"/>
        <v>10</v>
      </c>
      <c r="Z84" s="18">
        <f t="shared" si="38"/>
        <v>1</v>
      </c>
      <c r="AA84" s="18">
        <f t="shared" si="38"/>
        <v>6</v>
      </c>
      <c r="AB84" s="18">
        <f t="shared" si="38"/>
        <v>2</v>
      </c>
      <c r="AC84" s="18">
        <f t="shared" si="38"/>
        <v>28</v>
      </c>
      <c r="AD84" s="18">
        <f t="shared" si="38"/>
        <v>17</v>
      </c>
      <c r="AE84" s="8">
        <f t="shared" si="38"/>
        <v>14</v>
      </c>
      <c r="AF84" s="39"/>
      <c r="AG84" s="39"/>
    </row>
    <row r="85" spans="1:33" x14ac:dyDescent="0.25">
      <c r="A85" s="43" t="s">
        <v>462</v>
      </c>
      <c r="B85" s="5">
        <v>3</v>
      </c>
      <c r="C85" s="5">
        <v>12</v>
      </c>
      <c r="D85" s="18">
        <f t="shared" ref="D85:AE85" si="39">VALUE(RANK(D134,$D134:$AE134,1))</f>
        <v>14</v>
      </c>
      <c r="E85" s="18">
        <f t="shared" si="39"/>
        <v>9</v>
      </c>
      <c r="F85" s="18">
        <f t="shared" si="39"/>
        <v>25</v>
      </c>
      <c r="G85" s="18">
        <f t="shared" si="39"/>
        <v>23</v>
      </c>
      <c r="H85" s="18">
        <f t="shared" si="39"/>
        <v>3</v>
      </c>
      <c r="I85" s="18">
        <f t="shared" si="39"/>
        <v>11</v>
      </c>
      <c r="J85" s="18">
        <f t="shared" si="39"/>
        <v>19</v>
      </c>
      <c r="K85" s="18">
        <f t="shared" si="39"/>
        <v>24</v>
      </c>
      <c r="L85" s="18">
        <f t="shared" si="39"/>
        <v>5</v>
      </c>
      <c r="M85" s="18">
        <f t="shared" si="39"/>
        <v>1</v>
      </c>
      <c r="N85" s="18">
        <f t="shared" si="39"/>
        <v>21</v>
      </c>
      <c r="O85" s="18">
        <f t="shared" si="39"/>
        <v>20</v>
      </c>
      <c r="P85" s="18">
        <f t="shared" si="39"/>
        <v>15</v>
      </c>
      <c r="Q85" s="18">
        <f t="shared" si="39"/>
        <v>28</v>
      </c>
      <c r="R85" s="18">
        <f t="shared" si="39"/>
        <v>17</v>
      </c>
      <c r="S85" s="18">
        <f t="shared" si="39"/>
        <v>2</v>
      </c>
      <c r="T85" s="18">
        <f t="shared" si="39"/>
        <v>26</v>
      </c>
      <c r="U85" s="18">
        <f t="shared" si="39"/>
        <v>18</v>
      </c>
      <c r="V85" s="18">
        <f t="shared" si="39"/>
        <v>22</v>
      </c>
      <c r="W85" s="18">
        <f t="shared" si="39"/>
        <v>10</v>
      </c>
      <c r="X85" s="18">
        <f t="shared" si="39"/>
        <v>8</v>
      </c>
      <c r="Y85" s="18">
        <f t="shared" si="39"/>
        <v>12</v>
      </c>
      <c r="Z85" s="18">
        <f t="shared" si="39"/>
        <v>7</v>
      </c>
      <c r="AA85" s="18">
        <f t="shared" si="39"/>
        <v>6</v>
      </c>
      <c r="AB85" s="18">
        <f t="shared" si="39"/>
        <v>4</v>
      </c>
      <c r="AC85" s="18">
        <f t="shared" si="39"/>
        <v>27</v>
      </c>
      <c r="AD85" s="18">
        <f t="shared" si="39"/>
        <v>13</v>
      </c>
      <c r="AE85" s="8">
        <f t="shared" si="39"/>
        <v>16</v>
      </c>
      <c r="AF85" s="39"/>
      <c r="AG85" s="39"/>
    </row>
    <row r="86" spans="1:33" x14ac:dyDescent="0.25">
      <c r="A86" s="44"/>
      <c r="B86" s="8">
        <v>5</v>
      </c>
      <c r="C86" s="8">
        <v>14</v>
      </c>
      <c r="D86" s="18">
        <f t="shared" ref="D86:AE86" si="40">VALUE(RANK(D135,$D135:$AE135,1))</f>
        <v>21</v>
      </c>
      <c r="E86" s="18">
        <f t="shared" si="40"/>
        <v>5</v>
      </c>
      <c r="F86" s="18">
        <f t="shared" si="40"/>
        <v>25</v>
      </c>
      <c r="G86" s="18">
        <f t="shared" si="40"/>
        <v>19</v>
      </c>
      <c r="H86" s="18">
        <f t="shared" si="40"/>
        <v>4</v>
      </c>
      <c r="I86" s="18">
        <f t="shared" si="40"/>
        <v>11</v>
      </c>
      <c r="J86" s="18">
        <f t="shared" si="40"/>
        <v>23</v>
      </c>
      <c r="K86" s="18">
        <f t="shared" si="40"/>
        <v>24</v>
      </c>
      <c r="L86" s="18">
        <f t="shared" si="40"/>
        <v>10</v>
      </c>
      <c r="M86" s="18">
        <f t="shared" si="40"/>
        <v>2</v>
      </c>
      <c r="N86" s="18">
        <f t="shared" si="40"/>
        <v>17</v>
      </c>
      <c r="O86" s="18">
        <f t="shared" si="40"/>
        <v>16</v>
      </c>
      <c r="P86" s="18">
        <f t="shared" si="40"/>
        <v>15</v>
      </c>
      <c r="Q86" s="18">
        <f t="shared" si="40"/>
        <v>27</v>
      </c>
      <c r="R86" s="18">
        <f t="shared" si="40"/>
        <v>14</v>
      </c>
      <c r="S86" s="18">
        <f t="shared" si="40"/>
        <v>1</v>
      </c>
      <c r="T86" s="18">
        <f t="shared" si="40"/>
        <v>22</v>
      </c>
      <c r="U86" s="18">
        <f t="shared" si="40"/>
        <v>26</v>
      </c>
      <c r="V86" s="18">
        <f t="shared" si="40"/>
        <v>20</v>
      </c>
      <c r="W86" s="18">
        <f t="shared" si="40"/>
        <v>9</v>
      </c>
      <c r="X86" s="18">
        <f t="shared" si="40"/>
        <v>6</v>
      </c>
      <c r="Y86" s="18">
        <f t="shared" si="40"/>
        <v>13</v>
      </c>
      <c r="Z86" s="18">
        <f t="shared" si="40"/>
        <v>3</v>
      </c>
      <c r="AA86" s="18">
        <f t="shared" si="40"/>
        <v>8</v>
      </c>
      <c r="AB86" s="18">
        <f t="shared" si="40"/>
        <v>7</v>
      </c>
      <c r="AC86" s="18">
        <f t="shared" si="40"/>
        <v>28</v>
      </c>
      <c r="AD86" s="18">
        <f t="shared" si="40"/>
        <v>18</v>
      </c>
      <c r="AE86" s="8">
        <f t="shared" si="40"/>
        <v>12</v>
      </c>
      <c r="AF86" s="39"/>
      <c r="AG86" s="39"/>
    </row>
    <row r="87" spans="1:33" x14ac:dyDescent="0.25">
      <c r="A87" s="44"/>
      <c r="B87" s="8">
        <v>8</v>
      </c>
      <c r="C87" s="8">
        <v>17</v>
      </c>
      <c r="D87" s="18">
        <f t="shared" ref="D87:AE87" si="41">VALUE(RANK(D136,$D136:$AE136,1))</f>
        <v>21</v>
      </c>
      <c r="E87" s="18">
        <f t="shared" si="41"/>
        <v>6</v>
      </c>
      <c r="F87" s="18">
        <f t="shared" si="41"/>
        <v>26</v>
      </c>
      <c r="G87" s="18">
        <f t="shared" si="41"/>
        <v>19</v>
      </c>
      <c r="H87" s="18">
        <f t="shared" si="41"/>
        <v>5</v>
      </c>
      <c r="I87" s="18">
        <f t="shared" si="41"/>
        <v>11</v>
      </c>
      <c r="J87" s="18">
        <f t="shared" si="41"/>
        <v>24</v>
      </c>
      <c r="K87" s="18">
        <f t="shared" si="41"/>
        <v>23</v>
      </c>
      <c r="L87" s="18">
        <f t="shared" si="41"/>
        <v>10</v>
      </c>
      <c r="M87" s="18">
        <f t="shared" si="41"/>
        <v>2</v>
      </c>
      <c r="N87" s="18">
        <f t="shared" si="41"/>
        <v>16</v>
      </c>
      <c r="O87" s="18">
        <f t="shared" si="41"/>
        <v>17</v>
      </c>
      <c r="P87" s="18">
        <f t="shared" si="41"/>
        <v>14</v>
      </c>
      <c r="Q87" s="18">
        <f t="shared" si="41"/>
        <v>27</v>
      </c>
      <c r="R87" s="18">
        <f t="shared" si="41"/>
        <v>15</v>
      </c>
      <c r="S87" s="18">
        <f t="shared" si="41"/>
        <v>1</v>
      </c>
      <c r="T87" s="18">
        <f t="shared" si="41"/>
        <v>25</v>
      </c>
      <c r="U87" s="18">
        <f t="shared" si="41"/>
        <v>20</v>
      </c>
      <c r="V87" s="18">
        <f t="shared" si="41"/>
        <v>22</v>
      </c>
      <c r="W87" s="18">
        <f t="shared" si="41"/>
        <v>9</v>
      </c>
      <c r="X87" s="18">
        <f t="shared" si="41"/>
        <v>7</v>
      </c>
      <c r="Y87" s="18">
        <f t="shared" si="41"/>
        <v>12</v>
      </c>
      <c r="Z87" s="18">
        <f t="shared" si="41"/>
        <v>3</v>
      </c>
      <c r="AA87" s="18">
        <f t="shared" si="41"/>
        <v>8</v>
      </c>
      <c r="AB87" s="18">
        <f t="shared" si="41"/>
        <v>4</v>
      </c>
      <c r="AC87" s="18">
        <f t="shared" si="41"/>
        <v>28</v>
      </c>
      <c r="AD87" s="18">
        <f t="shared" si="41"/>
        <v>18</v>
      </c>
      <c r="AE87" s="8">
        <f t="shared" si="41"/>
        <v>13</v>
      </c>
      <c r="AF87" s="39"/>
      <c r="AG87" s="39"/>
    </row>
    <row r="88" spans="1:33" x14ac:dyDescent="0.25">
      <c r="A88" s="44"/>
      <c r="B88" s="8">
        <v>10</v>
      </c>
      <c r="C88" s="8">
        <v>19</v>
      </c>
      <c r="D88" s="18">
        <f t="shared" ref="D88:AE88" si="42">VALUE(RANK(D137,$D137:$AE137,1))</f>
        <v>25</v>
      </c>
      <c r="E88" s="18">
        <f t="shared" si="42"/>
        <v>5</v>
      </c>
      <c r="F88" s="18">
        <f t="shared" si="42"/>
        <v>26</v>
      </c>
      <c r="G88" s="18">
        <f t="shared" si="42"/>
        <v>19</v>
      </c>
      <c r="H88" s="18">
        <f t="shared" si="42"/>
        <v>4</v>
      </c>
      <c r="I88" s="18">
        <f t="shared" si="42"/>
        <v>14</v>
      </c>
      <c r="J88" s="18">
        <f t="shared" si="42"/>
        <v>24</v>
      </c>
      <c r="K88" s="18">
        <f t="shared" si="42"/>
        <v>23</v>
      </c>
      <c r="L88" s="18">
        <f t="shared" si="42"/>
        <v>9</v>
      </c>
      <c r="M88" s="18">
        <f t="shared" si="42"/>
        <v>3</v>
      </c>
      <c r="N88" s="18">
        <f t="shared" si="42"/>
        <v>15</v>
      </c>
      <c r="O88" s="18">
        <f t="shared" si="42"/>
        <v>17</v>
      </c>
      <c r="P88" s="18">
        <f t="shared" si="42"/>
        <v>13</v>
      </c>
      <c r="Q88" s="18">
        <f t="shared" si="42"/>
        <v>27</v>
      </c>
      <c r="R88" s="18">
        <f t="shared" si="42"/>
        <v>12</v>
      </c>
      <c r="S88" s="18">
        <f t="shared" si="42"/>
        <v>1</v>
      </c>
      <c r="T88" s="18">
        <f t="shared" si="42"/>
        <v>21</v>
      </c>
      <c r="U88" s="18">
        <f t="shared" si="42"/>
        <v>20</v>
      </c>
      <c r="V88" s="18">
        <f t="shared" si="42"/>
        <v>22</v>
      </c>
      <c r="W88" s="18">
        <f t="shared" si="42"/>
        <v>10</v>
      </c>
      <c r="X88" s="18">
        <f t="shared" si="42"/>
        <v>7</v>
      </c>
      <c r="Y88" s="18">
        <f t="shared" si="42"/>
        <v>16</v>
      </c>
      <c r="Z88" s="18">
        <f t="shared" si="42"/>
        <v>2</v>
      </c>
      <c r="AA88" s="18">
        <f t="shared" si="42"/>
        <v>8</v>
      </c>
      <c r="AB88" s="18">
        <f t="shared" si="42"/>
        <v>6</v>
      </c>
      <c r="AC88" s="18">
        <f t="shared" si="42"/>
        <v>28</v>
      </c>
      <c r="AD88" s="18">
        <f t="shared" si="42"/>
        <v>18</v>
      </c>
      <c r="AE88" s="8">
        <f t="shared" si="42"/>
        <v>11</v>
      </c>
      <c r="AF88" s="39"/>
      <c r="AG88" s="39"/>
    </row>
    <row r="89" spans="1:33" x14ac:dyDescent="0.25">
      <c r="A89" s="45"/>
      <c r="B89" s="6">
        <v>15</v>
      </c>
      <c r="C89" s="6">
        <v>24</v>
      </c>
      <c r="D89" s="18">
        <f t="shared" ref="D89:AE89" si="43">VALUE(RANK(D138,$D138:$AE138,1))</f>
        <v>24</v>
      </c>
      <c r="E89" s="18">
        <f t="shared" si="43"/>
        <v>4</v>
      </c>
      <c r="F89" s="18">
        <f t="shared" si="43"/>
        <v>25</v>
      </c>
      <c r="G89" s="18">
        <f t="shared" si="43"/>
        <v>20</v>
      </c>
      <c r="H89" s="18">
        <f t="shared" si="43"/>
        <v>5</v>
      </c>
      <c r="I89" s="18">
        <f t="shared" si="43"/>
        <v>11</v>
      </c>
      <c r="J89" s="18">
        <f t="shared" si="43"/>
        <v>23</v>
      </c>
      <c r="K89" s="18">
        <f t="shared" si="43"/>
        <v>21</v>
      </c>
      <c r="L89" s="18">
        <f t="shared" si="43"/>
        <v>7</v>
      </c>
      <c r="M89" s="18">
        <f t="shared" si="43"/>
        <v>3</v>
      </c>
      <c r="N89" s="18">
        <f t="shared" si="43"/>
        <v>17</v>
      </c>
      <c r="O89" s="18">
        <f t="shared" si="43"/>
        <v>18</v>
      </c>
      <c r="P89" s="18">
        <f t="shared" si="43"/>
        <v>14</v>
      </c>
      <c r="Q89" s="18">
        <f t="shared" si="43"/>
        <v>27</v>
      </c>
      <c r="R89" s="18">
        <f t="shared" si="43"/>
        <v>15</v>
      </c>
      <c r="S89" s="18">
        <f t="shared" si="43"/>
        <v>6</v>
      </c>
      <c r="T89" s="18">
        <f t="shared" si="43"/>
        <v>26</v>
      </c>
      <c r="U89" s="18">
        <f t="shared" si="43"/>
        <v>19</v>
      </c>
      <c r="V89" s="18">
        <f t="shared" si="43"/>
        <v>22</v>
      </c>
      <c r="W89" s="18">
        <f t="shared" si="43"/>
        <v>10</v>
      </c>
      <c r="X89" s="18">
        <f t="shared" si="43"/>
        <v>9</v>
      </c>
      <c r="Y89" s="18">
        <f t="shared" si="43"/>
        <v>12</v>
      </c>
      <c r="Z89" s="18">
        <f t="shared" si="43"/>
        <v>2</v>
      </c>
      <c r="AA89" s="18">
        <f t="shared" si="43"/>
        <v>8</v>
      </c>
      <c r="AB89" s="18">
        <f t="shared" si="43"/>
        <v>1</v>
      </c>
      <c r="AC89" s="18">
        <f t="shared" si="43"/>
        <v>28</v>
      </c>
      <c r="AD89" s="18">
        <f t="shared" si="43"/>
        <v>16</v>
      </c>
      <c r="AE89" s="8">
        <f t="shared" si="43"/>
        <v>13</v>
      </c>
      <c r="AF89" s="39"/>
      <c r="AG89" s="39"/>
    </row>
    <row r="90" spans="1:33" x14ac:dyDescent="0.25">
      <c r="A90" s="43" t="s">
        <v>528</v>
      </c>
      <c r="B90" s="5">
        <v>3</v>
      </c>
      <c r="C90" s="5">
        <v>12</v>
      </c>
      <c r="D90" s="18">
        <f t="shared" ref="D90:AE90" si="44">VALUE(RANK(D139,$D139:$AE139,1))</f>
        <v>18</v>
      </c>
      <c r="E90" s="18">
        <f t="shared" si="44"/>
        <v>8</v>
      </c>
      <c r="F90" s="18">
        <f t="shared" si="44"/>
        <v>25</v>
      </c>
      <c r="G90" s="18">
        <f t="shared" si="44"/>
        <v>24</v>
      </c>
      <c r="H90" s="18">
        <f t="shared" si="44"/>
        <v>3</v>
      </c>
      <c r="I90" s="18">
        <f t="shared" si="44"/>
        <v>11</v>
      </c>
      <c r="J90" s="18">
        <f t="shared" si="44"/>
        <v>23</v>
      </c>
      <c r="K90" s="18">
        <f t="shared" si="44"/>
        <v>21</v>
      </c>
      <c r="L90" s="18">
        <f t="shared" si="44"/>
        <v>4</v>
      </c>
      <c r="M90" s="18">
        <f t="shared" si="44"/>
        <v>10</v>
      </c>
      <c r="N90" s="18">
        <f t="shared" si="44"/>
        <v>19</v>
      </c>
      <c r="O90" s="18">
        <f t="shared" si="44"/>
        <v>20</v>
      </c>
      <c r="P90" s="18">
        <f t="shared" si="44"/>
        <v>15</v>
      </c>
      <c r="Q90" s="18">
        <f t="shared" si="44"/>
        <v>28</v>
      </c>
      <c r="R90" s="18">
        <f t="shared" si="44"/>
        <v>17</v>
      </c>
      <c r="S90" s="18">
        <f t="shared" si="44"/>
        <v>1</v>
      </c>
      <c r="T90" s="18">
        <f t="shared" si="44"/>
        <v>26</v>
      </c>
      <c r="U90" s="18">
        <f t="shared" si="44"/>
        <v>13</v>
      </c>
      <c r="V90" s="18">
        <f t="shared" si="44"/>
        <v>22</v>
      </c>
      <c r="W90" s="18">
        <f t="shared" si="44"/>
        <v>9</v>
      </c>
      <c r="X90" s="18">
        <f t="shared" si="44"/>
        <v>6</v>
      </c>
      <c r="Y90" s="18">
        <f t="shared" si="44"/>
        <v>12</v>
      </c>
      <c r="Z90" s="18">
        <f t="shared" si="44"/>
        <v>7</v>
      </c>
      <c r="AA90" s="18">
        <f t="shared" si="44"/>
        <v>5</v>
      </c>
      <c r="AB90" s="18">
        <f t="shared" si="44"/>
        <v>2</v>
      </c>
      <c r="AC90" s="18">
        <f t="shared" si="44"/>
        <v>27</v>
      </c>
      <c r="AD90" s="18">
        <f t="shared" si="44"/>
        <v>14</v>
      </c>
      <c r="AE90" s="8">
        <f t="shared" si="44"/>
        <v>16</v>
      </c>
      <c r="AF90" s="39"/>
      <c r="AG90" s="39"/>
    </row>
    <row r="91" spans="1:33" x14ac:dyDescent="0.25">
      <c r="A91" s="44"/>
      <c r="B91" s="8">
        <v>5</v>
      </c>
      <c r="C91" s="8">
        <v>14</v>
      </c>
      <c r="D91" s="18">
        <f t="shared" ref="D91:AE91" si="45">VALUE(RANK(D140,$D140:$AE140,1))</f>
        <v>24</v>
      </c>
      <c r="E91" s="18">
        <f t="shared" si="45"/>
        <v>4</v>
      </c>
      <c r="F91" s="18">
        <f t="shared" si="45"/>
        <v>26</v>
      </c>
      <c r="G91" s="18">
        <f t="shared" si="45"/>
        <v>22</v>
      </c>
      <c r="H91" s="18">
        <f t="shared" si="45"/>
        <v>3</v>
      </c>
      <c r="I91" s="18">
        <f t="shared" si="45"/>
        <v>9</v>
      </c>
      <c r="J91" s="18">
        <f t="shared" si="45"/>
        <v>25</v>
      </c>
      <c r="K91" s="18">
        <f t="shared" si="45"/>
        <v>23</v>
      </c>
      <c r="L91" s="18">
        <f t="shared" si="45"/>
        <v>10</v>
      </c>
      <c r="M91" s="18">
        <f t="shared" si="45"/>
        <v>11</v>
      </c>
      <c r="N91" s="18">
        <f t="shared" si="45"/>
        <v>16</v>
      </c>
      <c r="O91" s="18">
        <f t="shared" si="45"/>
        <v>17</v>
      </c>
      <c r="P91" s="18">
        <f t="shared" si="45"/>
        <v>13</v>
      </c>
      <c r="Q91" s="18">
        <f t="shared" si="45"/>
        <v>27</v>
      </c>
      <c r="R91" s="18">
        <f t="shared" si="45"/>
        <v>14</v>
      </c>
      <c r="S91" s="18">
        <f t="shared" si="45"/>
        <v>1</v>
      </c>
      <c r="T91" s="18">
        <f t="shared" si="45"/>
        <v>20</v>
      </c>
      <c r="U91" s="18">
        <f t="shared" si="45"/>
        <v>18</v>
      </c>
      <c r="V91" s="18">
        <f t="shared" si="45"/>
        <v>21</v>
      </c>
      <c r="W91" s="18">
        <f t="shared" si="45"/>
        <v>8</v>
      </c>
      <c r="X91" s="18">
        <f t="shared" si="45"/>
        <v>6</v>
      </c>
      <c r="Y91" s="18">
        <f t="shared" si="45"/>
        <v>15</v>
      </c>
      <c r="Z91" s="18">
        <f t="shared" si="45"/>
        <v>2</v>
      </c>
      <c r="AA91" s="18">
        <f t="shared" si="45"/>
        <v>7</v>
      </c>
      <c r="AB91" s="18">
        <f t="shared" si="45"/>
        <v>5</v>
      </c>
      <c r="AC91" s="18">
        <f t="shared" si="45"/>
        <v>28</v>
      </c>
      <c r="AD91" s="18">
        <f t="shared" si="45"/>
        <v>19</v>
      </c>
      <c r="AE91" s="8">
        <f t="shared" si="45"/>
        <v>12</v>
      </c>
      <c r="AF91" s="39"/>
      <c r="AG91" s="39"/>
    </row>
    <row r="92" spans="1:33" x14ac:dyDescent="0.25">
      <c r="A92" s="44"/>
      <c r="B92" s="8">
        <v>8</v>
      </c>
      <c r="C92" s="8">
        <v>17</v>
      </c>
      <c r="D92" s="18">
        <f t="shared" ref="D92:AE92" si="46">VALUE(RANK(D141,$D141:$AE141,1))</f>
        <v>24</v>
      </c>
      <c r="E92" s="18">
        <f t="shared" si="46"/>
        <v>4</v>
      </c>
      <c r="F92" s="18">
        <f t="shared" si="46"/>
        <v>26</v>
      </c>
      <c r="G92" s="18">
        <f t="shared" si="46"/>
        <v>23</v>
      </c>
      <c r="H92" s="18">
        <f t="shared" si="46"/>
        <v>5</v>
      </c>
      <c r="I92" s="18">
        <f t="shared" si="46"/>
        <v>10</v>
      </c>
      <c r="J92" s="18">
        <f t="shared" si="46"/>
        <v>25</v>
      </c>
      <c r="K92" s="18">
        <f t="shared" si="46"/>
        <v>20</v>
      </c>
      <c r="L92" s="18">
        <f t="shared" si="46"/>
        <v>9</v>
      </c>
      <c r="M92" s="18">
        <f t="shared" si="46"/>
        <v>11</v>
      </c>
      <c r="N92" s="18">
        <f t="shared" si="46"/>
        <v>16</v>
      </c>
      <c r="O92" s="18">
        <f t="shared" si="46"/>
        <v>18</v>
      </c>
      <c r="P92" s="18">
        <f t="shared" si="46"/>
        <v>14</v>
      </c>
      <c r="Q92" s="18">
        <f t="shared" si="46"/>
        <v>27</v>
      </c>
      <c r="R92" s="18">
        <f t="shared" si="46"/>
        <v>15</v>
      </c>
      <c r="S92" s="18">
        <f t="shared" si="46"/>
        <v>1</v>
      </c>
      <c r="T92" s="18">
        <f t="shared" si="46"/>
        <v>22</v>
      </c>
      <c r="U92" s="18">
        <f t="shared" si="46"/>
        <v>17</v>
      </c>
      <c r="V92" s="18">
        <f t="shared" si="46"/>
        <v>21</v>
      </c>
      <c r="W92" s="18">
        <f t="shared" si="46"/>
        <v>7</v>
      </c>
      <c r="X92" s="18">
        <f t="shared" si="46"/>
        <v>6</v>
      </c>
      <c r="Y92" s="18">
        <f t="shared" si="46"/>
        <v>12</v>
      </c>
      <c r="Z92" s="18">
        <f t="shared" si="46"/>
        <v>2</v>
      </c>
      <c r="AA92" s="18">
        <f t="shared" si="46"/>
        <v>8</v>
      </c>
      <c r="AB92" s="18">
        <f t="shared" si="46"/>
        <v>3</v>
      </c>
      <c r="AC92" s="18">
        <f t="shared" si="46"/>
        <v>28</v>
      </c>
      <c r="AD92" s="18">
        <f t="shared" si="46"/>
        <v>19</v>
      </c>
      <c r="AE92" s="8">
        <f t="shared" si="46"/>
        <v>13</v>
      </c>
      <c r="AF92" s="39"/>
      <c r="AG92" s="39"/>
    </row>
    <row r="93" spans="1:33" x14ac:dyDescent="0.25">
      <c r="A93" s="44"/>
      <c r="B93" s="8">
        <v>10</v>
      </c>
      <c r="C93" s="8">
        <v>19</v>
      </c>
      <c r="D93" s="18">
        <f t="shared" ref="D93:AE93" si="47">VALUE(RANK(D142,$D142:$AE142,1))</f>
        <v>25</v>
      </c>
      <c r="E93" s="18">
        <f t="shared" si="47"/>
        <v>3</v>
      </c>
      <c r="F93" s="18">
        <f t="shared" si="47"/>
        <v>26</v>
      </c>
      <c r="G93" s="18">
        <f t="shared" si="47"/>
        <v>23</v>
      </c>
      <c r="H93" s="18">
        <f t="shared" si="47"/>
        <v>6</v>
      </c>
      <c r="I93" s="18">
        <f t="shared" si="47"/>
        <v>15</v>
      </c>
      <c r="J93" s="18">
        <f t="shared" si="47"/>
        <v>24</v>
      </c>
      <c r="K93" s="18">
        <f t="shared" si="47"/>
        <v>21</v>
      </c>
      <c r="L93" s="18">
        <f t="shared" si="47"/>
        <v>9</v>
      </c>
      <c r="M93" s="18">
        <f t="shared" si="47"/>
        <v>13</v>
      </c>
      <c r="N93" s="18">
        <f t="shared" si="47"/>
        <v>14</v>
      </c>
      <c r="O93" s="18">
        <f t="shared" si="47"/>
        <v>17</v>
      </c>
      <c r="P93" s="18">
        <f t="shared" si="47"/>
        <v>11</v>
      </c>
      <c r="Q93" s="18">
        <f t="shared" si="47"/>
        <v>27</v>
      </c>
      <c r="R93" s="18">
        <f t="shared" si="47"/>
        <v>12</v>
      </c>
      <c r="S93" s="18">
        <f t="shared" si="47"/>
        <v>1</v>
      </c>
      <c r="T93" s="18">
        <f t="shared" si="47"/>
        <v>20</v>
      </c>
      <c r="U93" s="18">
        <f t="shared" si="47"/>
        <v>18</v>
      </c>
      <c r="V93" s="18">
        <f t="shared" si="47"/>
        <v>22</v>
      </c>
      <c r="W93" s="18">
        <f t="shared" si="47"/>
        <v>8</v>
      </c>
      <c r="X93" s="18">
        <f t="shared" si="47"/>
        <v>5</v>
      </c>
      <c r="Y93" s="18">
        <f t="shared" si="47"/>
        <v>16</v>
      </c>
      <c r="Z93" s="18">
        <f t="shared" si="47"/>
        <v>2</v>
      </c>
      <c r="AA93" s="18">
        <f t="shared" si="47"/>
        <v>7</v>
      </c>
      <c r="AB93" s="18">
        <f t="shared" si="47"/>
        <v>4</v>
      </c>
      <c r="AC93" s="18">
        <f t="shared" si="47"/>
        <v>28</v>
      </c>
      <c r="AD93" s="18">
        <f t="shared" si="47"/>
        <v>19</v>
      </c>
      <c r="AE93" s="8">
        <f t="shared" si="47"/>
        <v>10</v>
      </c>
      <c r="AF93" s="39"/>
      <c r="AG93" s="39"/>
    </row>
    <row r="94" spans="1:33" x14ac:dyDescent="0.25">
      <c r="A94" s="45"/>
      <c r="B94" s="6">
        <v>15</v>
      </c>
      <c r="C94" s="6">
        <v>24</v>
      </c>
      <c r="D94" s="19">
        <f t="shared" ref="D94:AE94" si="48">VALUE(RANK(D143,$D143:$AE143,1))</f>
        <v>26</v>
      </c>
      <c r="E94" s="19">
        <f t="shared" si="48"/>
        <v>3</v>
      </c>
      <c r="F94" s="19">
        <f t="shared" si="48"/>
        <v>25</v>
      </c>
      <c r="G94" s="19">
        <f t="shared" si="48"/>
        <v>23</v>
      </c>
      <c r="H94" s="19">
        <f t="shared" si="48"/>
        <v>5</v>
      </c>
      <c r="I94" s="19">
        <f t="shared" si="48"/>
        <v>12</v>
      </c>
      <c r="J94" s="19">
        <f t="shared" si="48"/>
        <v>22</v>
      </c>
      <c r="K94" s="19">
        <f t="shared" si="48"/>
        <v>20</v>
      </c>
      <c r="L94" s="19">
        <f t="shared" si="48"/>
        <v>9</v>
      </c>
      <c r="M94" s="19">
        <f t="shared" si="48"/>
        <v>10</v>
      </c>
      <c r="N94" s="19">
        <f t="shared" si="48"/>
        <v>17</v>
      </c>
      <c r="O94" s="19">
        <f t="shared" si="48"/>
        <v>19</v>
      </c>
      <c r="P94" s="19">
        <f t="shared" si="48"/>
        <v>13</v>
      </c>
      <c r="Q94" s="19">
        <f t="shared" si="48"/>
        <v>27</v>
      </c>
      <c r="R94" s="19">
        <f t="shared" si="48"/>
        <v>15</v>
      </c>
      <c r="S94" s="19">
        <f t="shared" si="48"/>
        <v>4</v>
      </c>
      <c r="T94" s="19">
        <f t="shared" si="48"/>
        <v>24</v>
      </c>
      <c r="U94" s="19">
        <f t="shared" si="48"/>
        <v>18</v>
      </c>
      <c r="V94" s="19">
        <f t="shared" si="48"/>
        <v>21</v>
      </c>
      <c r="W94" s="19">
        <f t="shared" si="48"/>
        <v>8</v>
      </c>
      <c r="X94" s="19">
        <f t="shared" si="48"/>
        <v>6</v>
      </c>
      <c r="Y94" s="19">
        <f t="shared" si="48"/>
        <v>11</v>
      </c>
      <c r="Z94" s="19">
        <f t="shared" si="48"/>
        <v>1</v>
      </c>
      <c r="AA94" s="19">
        <f t="shared" si="48"/>
        <v>7</v>
      </c>
      <c r="AB94" s="19">
        <f t="shared" si="48"/>
        <v>2</v>
      </c>
      <c r="AC94" s="19">
        <f t="shared" si="48"/>
        <v>28</v>
      </c>
      <c r="AD94" s="19">
        <f t="shared" si="48"/>
        <v>16</v>
      </c>
      <c r="AE94" s="6">
        <f t="shared" si="48"/>
        <v>14</v>
      </c>
      <c r="AF94" s="39"/>
      <c r="AG94" s="39"/>
    </row>
    <row r="95" spans="1:33" x14ac:dyDescent="0.25">
      <c r="A95" s="46" t="s">
        <v>1362</v>
      </c>
      <c r="B95" s="46"/>
      <c r="C95" s="46"/>
      <c r="D95" s="21">
        <f t="shared" ref="D95:AE95" si="49">ROUND(AVERAGE(D50:D94),1)</f>
        <v>22.4</v>
      </c>
      <c r="E95" s="21">
        <f t="shared" si="49"/>
        <v>6.5</v>
      </c>
      <c r="F95" s="21">
        <f t="shared" si="49"/>
        <v>26.2</v>
      </c>
      <c r="G95" s="21">
        <f t="shared" si="49"/>
        <v>22.6</v>
      </c>
      <c r="H95" s="21">
        <f t="shared" si="49"/>
        <v>5.0999999999999996</v>
      </c>
      <c r="I95" s="21">
        <f t="shared" si="49"/>
        <v>11.7</v>
      </c>
      <c r="J95" s="21">
        <f t="shared" si="49"/>
        <v>23.4</v>
      </c>
      <c r="K95" s="21">
        <f t="shared" si="49"/>
        <v>21.8</v>
      </c>
      <c r="L95" s="21">
        <f t="shared" si="49"/>
        <v>8.6</v>
      </c>
      <c r="M95" s="21">
        <f t="shared" si="49"/>
        <v>4</v>
      </c>
      <c r="N95" s="21">
        <f t="shared" si="49"/>
        <v>16.399999999999999</v>
      </c>
      <c r="O95" s="21">
        <f t="shared" si="49"/>
        <v>17.8</v>
      </c>
      <c r="P95" s="21">
        <f t="shared" si="49"/>
        <v>12.9</v>
      </c>
      <c r="Q95" s="21">
        <f t="shared" si="49"/>
        <v>26.6</v>
      </c>
      <c r="R95" s="21">
        <f t="shared" si="49"/>
        <v>14.9</v>
      </c>
      <c r="S95" s="21">
        <f t="shared" si="49"/>
        <v>1.9</v>
      </c>
      <c r="T95" s="21">
        <f t="shared" si="49"/>
        <v>22.7</v>
      </c>
      <c r="U95" s="21">
        <f t="shared" si="49"/>
        <v>18.8</v>
      </c>
      <c r="V95" s="21">
        <f t="shared" si="49"/>
        <v>21</v>
      </c>
      <c r="W95" s="21">
        <f t="shared" si="49"/>
        <v>8.6999999999999993</v>
      </c>
      <c r="X95" s="21">
        <f t="shared" si="49"/>
        <v>6.5</v>
      </c>
      <c r="Y95" s="21">
        <f t="shared" si="49"/>
        <v>13.3</v>
      </c>
      <c r="Z95" s="21">
        <f t="shared" si="49"/>
        <v>3.3</v>
      </c>
      <c r="AA95" s="21">
        <f t="shared" si="49"/>
        <v>7.2</v>
      </c>
      <c r="AB95" s="21">
        <f t="shared" si="49"/>
        <v>3.9</v>
      </c>
      <c r="AC95" s="21">
        <f t="shared" si="49"/>
        <v>27.9</v>
      </c>
      <c r="AD95" s="21">
        <f t="shared" si="49"/>
        <v>16.8</v>
      </c>
      <c r="AE95" s="27">
        <f t="shared" si="49"/>
        <v>13.2</v>
      </c>
      <c r="AF95" s="39"/>
      <c r="AG95" s="39"/>
    </row>
    <row r="96" spans="1:33" x14ac:dyDescent="0.25">
      <c r="A96" s="46" t="s">
        <v>1363</v>
      </c>
      <c r="B96" s="46"/>
      <c r="C96" s="46"/>
      <c r="D96" s="21">
        <f t="shared" ref="D96:AE96" si="50">VALUE(RANK(D95,$D95:$AE95,1))</f>
        <v>22</v>
      </c>
      <c r="E96" s="21">
        <f t="shared" si="50"/>
        <v>6</v>
      </c>
      <c r="F96" s="21">
        <f t="shared" si="50"/>
        <v>26</v>
      </c>
      <c r="G96" s="21">
        <f t="shared" si="50"/>
        <v>23</v>
      </c>
      <c r="H96" s="21">
        <f t="shared" si="50"/>
        <v>5</v>
      </c>
      <c r="I96" s="21">
        <f t="shared" si="50"/>
        <v>11</v>
      </c>
      <c r="J96" s="21">
        <f t="shared" si="50"/>
        <v>25</v>
      </c>
      <c r="K96" s="21">
        <f t="shared" si="50"/>
        <v>21</v>
      </c>
      <c r="L96" s="21">
        <f t="shared" si="50"/>
        <v>9</v>
      </c>
      <c r="M96" s="21">
        <f t="shared" si="50"/>
        <v>4</v>
      </c>
      <c r="N96" s="21">
        <f t="shared" si="50"/>
        <v>16</v>
      </c>
      <c r="O96" s="21">
        <f t="shared" si="50"/>
        <v>18</v>
      </c>
      <c r="P96" s="21">
        <f t="shared" si="50"/>
        <v>12</v>
      </c>
      <c r="Q96" s="21">
        <f t="shared" si="50"/>
        <v>27</v>
      </c>
      <c r="R96" s="21">
        <f t="shared" si="50"/>
        <v>15</v>
      </c>
      <c r="S96" s="21">
        <f t="shared" si="50"/>
        <v>1</v>
      </c>
      <c r="T96" s="21">
        <f t="shared" si="50"/>
        <v>24</v>
      </c>
      <c r="U96" s="21">
        <f t="shared" si="50"/>
        <v>19</v>
      </c>
      <c r="V96" s="21">
        <f t="shared" si="50"/>
        <v>20</v>
      </c>
      <c r="W96" s="21">
        <f t="shared" si="50"/>
        <v>10</v>
      </c>
      <c r="X96" s="21">
        <f t="shared" si="50"/>
        <v>6</v>
      </c>
      <c r="Y96" s="21">
        <f t="shared" si="50"/>
        <v>14</v>
      </c>
      <c r="Z96" s="21">
        <f t="shared" si="50"/>
        <v>2</v>
      </c>
      <c r="AA96" s="21">
        <f t="shared" si="50"/>
        <v>8</v>
      </c>
      <c r="AB96" s="21">
        <f t="shared" si="50"/>
        <v>3</v>
      </c>
      <c r="AC96" s="21">
        <f t="shared" si="50"/>
        <v>28</v>
      </c>
      <c r="AD96" s="21">
        <f t="shared" si="50"/>
        <v>17</v>
      </c>
      <c r="AE96" s="27">
        <f t="shared" si="50"/>
        <v>13</v>
      </c>
      <c r="AF96" s="39"/>
      <c r="AG96" s="39"/>
    </row>
    <row r="97" spans="1:33" x14ac:dyDescent="0.25">
      <c r="AF97" s="39"/>
      <c r="AG97" s="39"/>
    </row>
    <row r="98" spans="1:33" hidden="1" x14ac:dyDescent="0.25">
      <c r="A98" s="1" t="s">
        <v>0</v>
      </c>
      <c r="B98" s="1" t="s">
        <v>1</v>
      </c>
      <c r="C98" s="1" t="s">
        <v>2</v>
      </c>
      <c r="D98" s="1" t="s">
        <v>1364</v>
      </c>
      <c r="E98" s="1" t="s">
        <v>3</v>
      </c>
      <c r="F98" s="1" t="s">
        <v>1365</v>
      </c>
      <c r="G98" s="1" t="s">
        <v>4</v>
      </c>
      <c r="H98" s="1" t="s">
        <v>5</v>
      </c>
      <c r="I98" s="1" t="s">
        <v>6</v>
      </c>
      <c r="J98" s="1" t="s">
        <v>1366</v>
      </c>
      <c r="K98" s="1" t="s">
        <v>7</v>
      </c>
      <c r="L98" s="1" t="s">
        <v>8</v>
      </c>
      <c r="M98" s="1" t="s">
        <v>9</v>
      </c>
      <c r="N98" s="1" t="s">
        <v>1367</v>
      </c>
      <c r="O98" s="1" t="s">
        <v>10</v>
      </c>
      <c r="P98" s="1" t="s">
        <v>1368</v>
      </c>
      <c r="Q98" s="1" t="s">
        <v>1369</v>
      </c>
      <c r="R98" s="1" t="s">
        <v>11</v>
      </c>
      <c r="S98" s="1" t="s">
        <v>1370</v>
      </c>
      <c r="T98" s="1" t="s">
        <v>1371</v>
      </c>
      <c r="U98" s="1" t="s">
        <v>1372</v>
      </c>
      <c r="V98" s="1" t="s">
        <v>1373</v>
      </c>
      <c r="W98" s="1" t="s">
        <v>12</v>
      </c>
      <c r="X98" s="1" t="s">
        <v>1374</v>
      </c>
      <c r="Y98" s="1" t="s">
        <v>13</v>
      </c>
      <c r="Z98" s="1" t="s">
        <v>1375</v>
      </c>
      <c r="AA98" s="1" t="s">
        <v>14</v>
      </c>
      <c r="AB98" s="1" t="s">
        <v>15</v>
      </c>
      <c r="AC98" s="1" t="s">
        <v>1376</v>
      </c>
      <c r="AD98" s="1" t="s">
        <v>1377</v>
      </c>
      <c r="AE98" s="1" t="s">
        <v>1379</v>
      </c>
      <c r="AF98" s="39"/>
      <c r="AG98" s="39"/>
    </row>
    <row r="99" spans="1:33" hidden="1" x14ac:dyDescent="0.25">
      <c r="A99" s="43" t="s">
        <v>16</v>
      </c>
      <c r="B99" s="5">
        <v>3</v>
      </c>
      <c r="C99" s="5">
        <v>12</v>
      </c>
      <c r="D99" s="10">
        <f t="shared" ref="D99:AE99" si="51">_xlfn.NUMBERVALUE(MID(D2,1,FIND("(",D2)-1),".")+_xlfn.NUMBERVALUE(MID(D2,FIND("(",D2)+1,FIND(")",D2)-(FIND("(",D2)+1)),".")</f>
        <v>11.512999999999998</v>
      </c>
      <c r="E99" s="10">
        <f t="shared" si="51"/>
        <v>5.9591999999999992</v>
      </c>
      <c r="F99" s="10">
        <f t="shared" si="51"/>
        <v>37.847999999999999</v>
      </c>
      <c r="G99" s="10">
        <f t="shared" si="51"/>
        <v>25.1</v>
      </c>
      <c r="H99" s="10">
        <f t="shared" si="51"/>
        <v>3.1398000000000001</v>
      </c>
      <c r="I99" s="10">
        <f t="shared" si="51"/>
        <v>7.3891999999999998</v>
      </c>
      <c r="J99" s="10">
        <f t="shared" si="51"/>
        <v>19.442</v>
      </c>
      <c r="K99" s="10">
        <f t="shared" si="51"/>
        <v>28.215000000000003</v>
      </c>
      <c r="L99" s="10">
        <f t="shared" si="51"/>
        <v>3.7847</v>
      </c>
      <c r="M99" s="10">
        <f t="shared" si="51"/>
        <v>1.8103</v>
      </c>
      <c r="N99" s="10">
        <f t="shared" si="51"/>
        <v>20.984000000000002</v>
      </c>
      <c r="O99" s="10">
        <f t="shared" si="51"/>
        <v>21.132999999999999</v>
      </c>
      <c r="P99" s="10">
        <f t="shared" si="51"/>
        <v>16.928000000000001</v>
      </c>
      <c r="Q99" s="10">
        <f t="shared" si="51"/>
        <v>63.207000000000001</v>
      </c>
      <c r="R99" s="10">
        <f t="shared" si="51"/>
        <v>17.603999999999999</v>
      </c>
      <c r="S99" s="10">
        <f t="shared" si="51"/>
        <v>2.7021000000000002</v>
      </c>
      <c r="T99" s="10">
        <f t="shared" si="51"/>
        <v>36.548999999999999</v>
      </c>
      <c r="U99" s="10">
        <f t="shared" si="51"/>
        <v>19.336000000000002</v>
      </c>
      <c r="V99" s="10">
        <f t="shared" si="51"/>
        <v>21.431999999999999</v>
      </c>
      <c r="W99" s="10">
        <f t="shared" si="51"/>
        <v>6.2130999999999998</v>
      </c>
      <c r="X99" s="10">
        <f t="shared" si="51"/>
        <v>6.0620000000000003</v>
      </c>
      <c r="Y99" s="10">
        <f t="shared" si="51"/>
        <v>8.3216000000000001</v>
      </c>
      <c r="Z99" s="10">
        <f t="shared" si="51"/>
        <v>5.2877000000000001</v>
      </c>
      <c r="AA99" s="10">
        <f t="shared" si="51"/>
        <v>5.6654999999999998</v>
      </c>
      <c r="AB99" s="10">
        <f t="shared" si="51"/>
        <v>3.0246999999999997</v>
      </c>
      <c r="AC99" s="10">
        <f t="shared" si="51"/>
        <v>44.333999999999996</v>
      </c>
      <c r="AD99" s="10">
        <f t="shared" si="51"/>
        <v>8.1280000000000001</v>
      </c>
      <c r="AE99" s="10">
        <f t="shared" si="51"/>
        <v>15.696000000000002</v>
      </c>
      <c r="AF99" s="39"/>
      <c r="AG99" s="39"/>
    </row>
    <row r="100" spans="1:33" hidden="1" x14ac:dyDescent="0.25">
      <c r="A100" s="44"/>
      <c r="B100" s="8">
        <v>5</v>
      </c>
      <c r="C100" s="8">
        <v>14</v>
      </c>
      <c r="D100" s="12">
        <f t="shared" ref="D100:AE100" si="52">_xlfn.NUMBERVALUE(MID(D3,1,FIND("(",D3)-1),".")+_xlfn.NUMBERVALUE(MID(D3,FIND("(",D3)+1,FIND(")",D3)-(FIND("(",D3)+1)),".")</f>
        <v>144.24</v>
      </c>
      <c r="E100" s="12">
        <f t="shared" si="52"/>
        <v>19.030999999999999</v>
      </c>
      <c r="F100" s="12">
        <f t="shared" si="52"/>
        <v>352.43</v>
      </c>
      <c r="G100" s="12">
        <f t="shared" si="52"/>
        <v>162.47</v>
      </c>
      <c r="H100" s="12">
        <f t="shared" si="52"/>
        <v>15.278</v>
      </c>
      <c r="I100" s="12">
        <f t="shared" si="52"/>
        <v>29.757999999999999</v>
      </c>
      <c r="J100" s="12">
        <f t="shared" si="52"/>
        <v>187.26</v>
      </c>
      <c r="K100" s="12">
        <f t="shared" si="52"/>
        <v>227.26</v>
      </c>
      <c r="L100" s="12">
        <f t="shared" si="52"/>
        <v>25.368000000000002</v>
      </c>
      <c r="M100" s="12">
        <f t="shared" si="52"/>
        <v>8.8750999999999998</v>
      </c>
      <c r="N100" s="12">
        <f t="shared" si="52"/>
        <v>83.474999999999994</v>
      </c>
      <c r="O100" s="12">
        <f t="shared" si="52"/>
        <v>90.766999999999996</v>
      </c>
      <c r="P100" s="12">
        <f t="shared" si="52"/>
        <v>71.268999999999991</v>
      </c>
      <c r="Q100" s="12">
        <f t="shared" si="52"/>
        <v>395.13</v>
      </c>
      <c r="R100" s="12">
        <f t="shared" si="52"/>
        <v>70.763999999999996</v>
      </c>
      <c r="S100" s="12">
        <f t="shared" si="52"/>
        <v>6.8860999999999999</v>
      </c>
      <c r="T100" s="12">
        <f t="shared" si="52"/>
        <v>175.67</v>
      </c>
      <c r="U100" s="12">
        <f t="shared" si="52"/>
        <v>325.67</v>
      </c>
      <c r="V100" s="12">
        <f t="shared" si="52"/>
        <v>158.75</v>
      </c>
      <c r="W100" s="12">
        <f t="shared" si="52"/>
        <v>25.085000000000001</v>
      </c>
      <c r="X100" s="12">
        <f t="shared" si="52"/>
        <v>17.533999999999999</v>
      </c>
      <c r="Y100" s="12">
        <f t="shared" si="52"/>
        <v>63.884999999999998</v>
      </c>
      <c r="Z100" s="12">
        <f t="shared" si="52"/>
        <v>10.8645</v>
      </c>
      <c r="AA100" s="12">
        <f t="shared" si="52"/>
        <v>18.463999999999999</v>
      </c>
      <c r="AB100" s="12">
        <f t="shared" si="52"/>
        <v>16.568999999999999</v>
      </c>
      <c r="AC100" s="12">
        <f t="shared" si="52"/>
        <v>459.08</v>
      </c>
      <c r="AD100" s="12">
        <f t="shared" si="52"/>
        <v>106.78</v>
      </c>
      <c r="AE100" s="12">
        <f t="shared" si="52"/>
        <v>58.654999999999994</v>
      </c>
      <c r="AF100" s="39"/>
      <c r="AG100" s="39"/>
    </row>
    <row r="101" spans="1:33" hidden="1" x14ac:dyDescent="0.25">
      <c r="A101" s="44"/>
      <c r="B101" s="8">
        <v>8</v>
      </c>
      <c r="C101" s="8">
        <v>17</v>
      </c>
      <c r="D101" s="12">
        <f t="shared" ref="D101:AE101" si="53">_xlfn.NUMBERVALUE(MID(D4,1,FIND("(",D4)-1),".")+_xlfn.NUMBERVALUE(MID(D4,FIND("(",D4)+1,FIND(")",D4)-(FIND("(",D4)+1)),".")</f>
        <v>165.26999999999998</v>
      </c>
      <c r="E101" s="12">
        <f t="shared" si="53"/>
        <v>26.118000000000002</v>
      </c>
      <c r="F101" s="12">
        <f t="shared" si="53"/>
        <v>309.58</v>
      </c>
      <c r="G101" s="12">
        <f t="shared" si="53"/>
        <v>171.95</v>
      </c>
      <c r="H101" s="12">
        <f t="shared" si="53"/>
        <v>17.940000000000001</v>
      </c>
      <c r="I101" s="12">
        <f t="shared" si="53"/>
        <v>35.515999999999998</v>
      </c>
      <c r="J101" s="12">
        <f t="shared" si="53"/>
        <v>183.72</v>
      </c>
      <c r="K101" s="12">
        <f t="shared" si="53"/>
        <v>190.87</v>
      </c>
      <c r="L101" s="12">
        <f t="shared" si="53"/>
        <v>26.344000000000001</v>
      </c>
      <c r="M101" s="12">
        <f t="shared" si="53"/>
        <v>10.7654</v>
      </c>
      <c r="N101" s="12">
        <f t="shared" si="53"/>
        <v>93.3</v>
      </c>
      <c r="O101" s="12">
        <f t="shared" si="53"/>
        <v>99.649999999999991</v>
      </c>
      <c r="P101" s="12">
        <f t="shared" si="53"/>
        <v>74.135999999999996</v>
      </c>
      <c r="Q101" s="12">
        <f t="shared" si="53"/>
        <v>380.91999999999996</v>
      </c>
      <c r="R101" s="12">
        <f t="shared" si="53"/>
        <v>78.703000000000003</v>
      </c>
      <c r="S101" s="12">
        <f t="shared" si="53"/>
        <v>9.5607999999999986</v>
      </c>
      <c r="T101" s="12">
        <f t="shared" si="53"/>
        <v>195.83</v>
      </c>
      <c r="U101" s="12">
        <f t="shared" si="53"/>
        <v>161.97999999999999</v>
      </c>
      <c r="V101" s="12">
        <f t="shared" si="53"/>
        <v>159.23000000000002</v>
      </c>
      <c r="W101" s="12">
        <f t="shared" si="53"/>
        <v>24.401</v>
      </c>
      <c r="X101" s="12">
        <f t="shared" si="53"/>
        <v>20.808999999999997</v>
      </c>
      <c r="Y101" s="12">
        <f t="shared" si="53"/>
        <v>60.234999999999999</v>
      </c>
      <c r="Z101" s="12">
        <f t="shared" si="53"/>
        <v>12.190000000000001</v>
      </c>
      <c r="AA101" s="12">
        <f t="shared" si="53"/>
        <v>22.876999999999999</v>
      </c>
      <c r="AB101" s="12">
        <f t="shared" si="53"/>
        <v>13.635000000000002</v>
      </c>
      <c r="AC101" s="12">
        <f t="shared" si="53"/>
        <v>444.47</v>
      </c>
      <c r="AD101" s="12">
        <f t="shared" si="53"/>
        <v>88.682999999999993</v>
      </c>
      <c r="AE101" s="12">
        <f t="shared" si="53"/>
        <v>69.221999999999994</v>
      </c>
      <c r="AF101" s="39"/>
      <c r="AG101" s="39"/>
    </row>
    <row r="102" spans="1:33" hidden="1" x14ac:dyDescent="0.25">
      <c r="A102" s="44"/>
      <c r="B102" s="8">
        <v>10</v>
      </c>
      <c r="C102" s="8">
        <v>19</v>
      </c>
      <c r="D102" s="12">
        <f t="shared" ref="D102:AE102" si="54">_xlfn.NUMBERVALUE(MID(D5,1,FIND("(",D5)-1),".")+_xlfn.NUMBERVALUE(MID(D5,FIND("(",D5)+1,FIND(")",D5)-(FIND("(",D5)+1)),".")</f>
        <v>769.35</v>
      </c>
      <c r="E102" s="12">
        <f t="shared" si="54"/>
        <v>65.790000000000006</v>
      </c>
      <c r="F102" s="12">
        <f t="shared" si="54"/>
        <v>1308</v>
      </c>
      <c r="G102" s="12">
        <f t="shared" si="54"/>
        <v>563.62</v>
      </c>
      <c r="H102" s="12">
        <f t="shared" si="54"/>
        <v>46.869</v>
      </c>
      <c r="I102" s="12">
        <f t="shared" si="54"/>
        <v>196.13</v>
      </c>
      <c r="J102" s="12">
        <f t="shared" si="54"/>
        <v>671.30000000000007</v>
      </c>
      <c r="K102" s="12">
        <f t="shared" si="54"/>
        <v>634.13</v>
      </c>
      <c r="L102" s="12">
        <f t="shared" si="54"/>
        <v>86.938999999999993</v>
      </c>
      <c r="M102" s="12">
        <f t="shared" si="54"/>
        <v>30.259999999999998</v>
      </c>
      <c r="N102" s="12">
        <f t="shared" si="54"/>
        <v>194.08</v>
      </c>
      <c r="O102" s="12">
        <f t="shared" si="54"/>
        <v>235.13000000000002</v>
      </c>
      <c r="P102" s="12">
        <f t="shared" si="54"/>
        <v>168.09</v>
      </c>
      <c r="Q102" s="12">
        <f t="shared" si="54"/>
        <v>872.58</v>
      </c>
      <c r="R102" s="12">
        <f t="shared" si="54"/>
        <v>182.61</v>
      </c>
      <c r="S102" s="12">
        <f t="shared" si="54"/>
        <v>23.037999999999997</v>
      </c>
      <c r="T102" s="12">
        <f t="shared" si="54"/>
        <v>633.16999999999996</v>
      </c>
      <c r="U102" s="12">
        <f t="shared" si="54"/>
        <v>519.23</v>
      </c>
      <c r="V102" s="12">
        <f t="shared" si="54"/>
        <v>529.97</v>
      </c>
      <c r="W102" s="12">
        <f t="shared" si="54"/>
        <v>104.187</v>
      </c>
      <c r="X102" s="12">
        <f t="shared" si="54"/>
        <v>39.932000000000002</v>
      </c>
      <c r="Y102" s="12">
        <f t="shared" si="54"/>
        <v>202.65</v>
      </c>
      <c r="Z102" s="12">
        <f t="shared" si="54"/>
        <v>26.056999999999999</v>
      </c>
      <c r="AA102" s="12">
        <f t="shared" si="54"/>
        <v>55.844999999999999</v>
      </c>
      <c r="AB102" s="12">
        <f t="shared" si="54"/>
        <v>38.745000000000005</v>
      </c>
      <c r="AC102" s="12">
        <f t="shared" si="54"/>
        <v>1747.6</v>
      </c>
      <c r="AD102" s="12">
        <f t="shared" si="54"/>
        <v>337.34000000000003</v>
      </c>
      <c r="AE102" s="12">
        <f t="shared" si="54"/>
        <v>149.46</v>
      </c>
      <c r="AF102" s="39"/>
      <c r="AG102" s="39"/>
    </row>
    <row r="103" spans="1:33" hidden="1" x14ac:dyDescent="0.25">
      <c r="A103" s="45"/>
      <c r="B103" s="6">
        <v>15</v>
      </c>
      <c r="C103" s="6">
        <v>24</v>
      </c>
      <c r="D103" s="14">
        <f t="shared" ref="D103:AE103" si="55">_xlfn.NUMBERVALUE(MID(D6,1,FIND("(",D6)-1),".")+_xlfn.NUMBERVALUE(MID(D6,FIND("(",D6)+1,FIND(")",D6)-(FIND("(",D6)+1)),".")</f>
        <v>279.34999999999997</v>
      </c>
      <c r="E103" s="14">
        <f t="shared" si="55"/>
        <v>28.484000000000002</v>
      </c>
      <c r="F103" s="14">
        <f t="shared" si="55"/>
        <v>342.82000000000005</v>
      </c>
      <c r="G103" s="14">
        <f t="shared" si="55"/>
        <v>238.76</v>
      </c>
      <c r="H103" s="14">
        <f t="shared" si="55"/>
        <v>27.006</v>
      </c>
      <c r="I103" s="14">
        <f t="shared" si="55"/>
        <v>84.355000000000004</v>
      </c>
      <c r="J103" s="14">
        <f t="shared" si="55"/>
        <v>237.72</v>
      </c>
      <c r="K103" s="14">
        <f t="shared" si="55"/>
        <v>196.12</v>
      </c>
      <c r="L103" s="14">
        <f t="shared" si="55"/>
        <v>36.432000000000002</v>
      </c>
      <c r="M103" s="14">
        <f t="shared" si="55"/>
        <v>16.602</v>
      </c>
      <c r="N103" s="14">
        <f t="shared" si="55"/>
        <v>111.22</v>
      </c>
      <c r="O103" s="14">
        <f t="shared" si="55"/>
        <v>119.7</v>
      </c>
      <c r="P103" s="14">
        <f t="shared" si="55"/>
        <v>91.682000000000002</v>
      </c>
      <c r="Q103" s="14">
        <f t="shared" si="55"/>
        <v>363.67</v>
      </c>
      <c r="R103" s="14">
        <f t="shared" si="55"/>
        <v>109.23</v>
      </c>
      <c r="S103" s="14">
        <f t="shared" si="55"/>
        <v>24.405999999999999</v>
      </c>
      <c r="T103" s="14">
        <f t="shared" si="55"/>
        <v>283.16000000000003</v>
      </c>
      <c r="U103" s="14">
        <f t="shared" si="55"/>
        <v>146.08000000000001</v>
      </c>
      <c r="V103" s="14">
        <f t="shared" si="55"/>
        <v>178.16</v>
      </c>
      <c r="W103" s="14">
        <f t="shared" si="55"/>
        <v>43.259</v>
      </c>
      <c r="X103" s="14">
        <f t="shared" si="55"/>
        <v>30.141999999999999</v>
      </c>
      <c r="Y103" s="14">
        <f t="shared" si="55"/>
        <v>84.625</v>
      </c>
      <c r="Z103" s="14">
        <f t="shared" si="55"/>
        <v>17.310000000000002</v>
      </c>
      <c r="AA103" s="14">
        <f t="shared" si="55"/>
        <v>35.744999999999997</v>
      </c>
      <c r="AB103" s="14">
        <f t="shared" si="55"/>
        <v>16.670999999999999</v>
      </c>
      <c r="AC103" s="14">
        <f t="shared" si="55"/>
        <v>609.92000000000007</v>
      </c>
      <c r="AD103" s="14">
        <f t="shared" si="55"/>
        <v>104.53</v>
      </c>
      <c r="AE103" s="14">
        <f t="shared" si="55"/>
        <v>96.951999999999998</v>
      </c>
      <c r="AF103" s="39"/>
      <c r="AG103" s="39"/>
    </row>
    <row r="104" spans="1:33" hidden="1" x14ac:dyDescent="0.25">
      <c r="A104" s="43" t="s">
        <v>81</v>
      </c>
      <c r="B104" s="5">
        <v>3</v>
      </c>
      <c r="C104" s="5">
        <v>12</v>
      </c>
      <c r="D104" s="10">
        <f t="shared" ref="D104:AE104" si="56">_xlfn.NUMBERVALUE(MID(D7,1,FIND("(",D7)-1),".")+_xlfn.NUMBERVALUE(MID(D7,FIND("(",D7)+1,FIND(")",D7)-(FIND("(",D7)+1)),".")</f>
        <v>12.119</v>
      </c>
      <c r="E104" s="10">
        <f t="shared" si="56"/>
        <v>5.1886000000000001</v>
      </c>
      <c r="F104" s="10">
        <f t="shared" si="56"/>
        <v>39.94</v>
      </c>
      <c r="G104" s="10">
        <f t="shared" si="56"/>
        <v>27.391999999999999</v>
      </c>
      <c r="H104" s="10">
        <f t="shared" si="56"/>
        <v>3.1</v>
      </c>
      <c r="I104" s="10">
        <f t="shared" si="56"/>
        <v>8.1045999999999996</v>
      </c>
      <c r="J104" s="10">
        <f t="shared" si="56"/>
        <v>18.794999999999998</v>
      </c>
      <c r="K104" s="10">
        <f t="shared" si="56"/>
        <v>26.68</v>
      </c>
      <c r="L104" s="10">
        <f t="shared" si="56"/>
        <v>3.6944999999999997</v>
      </c>
      <c r="M104" s="10">
        <f t="shared" si="56"/>
        <v>1.3984999999999999</v>
      </c>
      <c r="N104" s="10">
        <f t="shared" si="56"/>
        <v>19.355</v>
      </c>
      <c r="O104" s="10">
        <f t="shared" si="56"/>
        <v>19.181000000000001</v>
      </c>
      <c r="P104" s="10">
        <f t="shared" si="56"/>
        <v>14.734</v>
      </c>
      <c r="Q104" s="10">
        <f t="shared" si="56"/>
        <v>53.696999999999996</v>
      </c>
      <c r="R104" s="10">
        <f t="shared" si="56"/>
        <v>16.851000000000003</v>
      </c>
      <c r="S104" s="10">
        <f t="shared" si="56"/>
        <v>2.7042999999999999</v>
      </c>
      <c r="T104" s="10">
        <f t="shared" si="56"/>
        <v>34.997999999999998</v>
      </c>
      <c r="U104" s="10">
        <f t="shared" si="56"/>
        <v>15.331000000000001</v>
      </c>
      <c r="V104" s="10">
        <f t="shared" si="56"/>
        <v>20.847999999999999</v>
      </c>
      <c r="W104" s="10">
        <f t="shared" si="56"/>
        <v>5.9356000000000009</v>
      </c>
      <c r="X104" s="10">
        <f t="shared" si="56"/>
        <v>5.4607000000000001</v>
      </c>
      <c r="Y104" s="10">
        <f t="shared" si="56"/>
        <v>8.5748999999999995</v>
      </c>
      <c r="Z104" s="10">
        <f t="shared" si="56"/>
        <v>5.5552000000000001</v>
      </c>
      <c r="AA104" s="10">
        <f t="shared" si="56"/>
        <v>4.8612000000000002</v>
      </c>
      <c r="AB104" s="10">
        <f t="shared" si="56"/>
        <v>2.8831000000000002</v>
      </c>
      <c r="AC104" s="10">
        <f t="shared" si="56"/>
        <v>48.532999999999994</v>
      </c>
      <c r="AD104" s="10">
        <f t="shared" si="56"/>
        <v>10.4824</v>
      </c>
      <c r="AE104" s="10">
        <f t="shared" si="56"/>
        <v>16.248999999999999</v>
      </c>
      <c r="AF104" s="39"/>
      <c r="AG104" s="39"/>
    </row>
    <row r="105" spans="1:33" hidden="1" x14ac:dyDescent="0.25">
      <c r="A105" s="44"/>
      <c r="B105" s="8">
        <v>5</v>
      </c>
      <c r="C105" s="8">
        <v>14</v>
      </c>
      <c r="D105" s="12">
        <f t="shared" ref="D105:AE105" si="57">_xlfn.NUMBERVALUE(MID(D8,1,FIND("(",D8)-1),".")+_xlfn.NUMBERVALUE(MID(D8,FIND("(",D8)+1,FIND(")",D8)-(FIND("(",D8)+1)),".")</f>
        <v>194.37</v>
      </c>
      <c r="E105" s="12">
        <f t="shared" si="57"/>
        <v>14.905999999999999</v>
      </c>
      <c r="F105" s="12">
        <f t="shared" si="57"/>
        <v>387.73</v>
      </c>
      <c r="G105" s="12">
        <f t="shared" si="57"/>
        <v>188.58999999999997</v>
      </c>
      <c r="H105" s="12">
        <f t="shared" si="57"/>
        <v>15.423999999999999</v>
      </c>
      <c r="I105" s="12">
        <f t="shared" si="57"/>
        <v>30.88</v>
      </c>
      <c r="J105" s="12">
        <f t="shared" si="57"/>
        <v>220.18</v>
      </c>
      <c r="K105" s="12">
        <f t="shared" si="57"/>
        <v>204.20999999999998</v>
      </c>
      <c r="L105" s="12">
        <f t="shared" si="57"/>
        <v>30.381</v>
      </c>
      <c r="M105" s="12">
        <f t="shared" si="57"/>
        <v>7.6522999999999994</v>
      </c>
      <c r="N105" s="12">
        <f t="shared" si="57"/>
        <v>73.576000000000008</v>
      </c>
      <c r="O105" s="12">
        <f t="shared" si="57"/>
        <v>81.141999999999996</v>
      </c>
      <c r="P105" s="12">
        <f t="shared" si="57"/>
        <v>63.29</v>
      </c>
      <c r="Q105" s="12">
        <f t="shared" si="57"/>
        <v>296.19000000000005</v>
      </c>
      <c r="R105" s="12">
        <f t="shared" si="57"/>
        <v>66.688000000000002</v>
      </c>
      <c r="S105" s="12">
        <f t="shared" si="57"/>
        <v>7.0974000000000004</v>
      </c>
      <c r="T105" s="12">
        <f t="shared" si="57"/>
        <v>176.98</v>
      </c>
      <c r="U105" s="12">
        <f t="shared" si="57"/>
        <v>127.88</v>
      </c>
      <c r="V105" s="12">
        <f t="shared" si="57"/>
        <v>162.35</v>
      </c>
      <c r="W105" s="12">
        <f t="shared" si="57"/>
        <v>23.66</v>
      </c>
      <c r="X105" s="12">
        <f t="shared" si="57"/>
        <v>15.396000000000001</v>
      </c>
      <c r="Y105" s="12">
        <f t="shared" si="57"/>
        <v>67.088999999999999</v>
      </c>
      <c r="Z105" s="12">
        <f t="shared" si="57"/>
        <v>11.5427</v>
      </c>
      <c r="AA105" s="12">
        <f t="shared" si="57"/>
        <v>21.358999999999998</v>
      </c>
      <c r="AB105" s="12">
        <f t="shared" si="57"/>
        <v>16.224</v>
      </c>
      <c r="AC105" s="12">
        <f t="shared" si="57"/>
        <v>518.55999999999995</v>
      </c>
      <c r="AD105" s="12">
        <f t="shared" si="57"/>
        <v>113.636</v>
      </c>
      <c r="AE105" s="12">
        <f t="shared" si="57"/>
        <v>60.232999999999997</v>
      </c>
      <c r="AF105" s="39"/>
      <c r="AG105" s="39"/>
    </row>
    <row r="106" spans="1:33" hidden="1" x14ac:dyDescent="0.25">
      <c r="A106" s="44"/>
      <c r="B106" s="8">
        <v>8</v>
      </c>
      <c r="C106" s="8">
        <v>17</v>
      </c>
      <c r="D106" s="12">
        <f t="shared" ref="D106:AE106" si="58">_xlfn.NUMBERVALUE(MID(D9,1,FIND("(",D9)-1),".")+_xlfn.NUMBERVALUE(MID(D9,FIND("(",D9)+1,FIND(")",D9)-(FIND("(",D9)+1)),".")</f>
        <v>198.28</v>
      </c>
      <c r="E106" s="12">
        <f t="shared" si="58"/>
        <v>15.996</v>
      </c>
      <c r="F106" s="12">
        <f t="shared" si="58"/>
        <v>320.14999999999998</v>
      </c>
      <c r="G106" s="12">
        <f t="shared" si="58"/>
        <v>182.86</v>
      </c>
      <c r="H106" s="12">
        <f t="shared" si="58"/>
        <v>18.442</v>
      </c>
      <c r="I106" s="12">
        <f t="shared" si="58"/>
        <v>36.768999999999998</v>
      </c>
      <c r="J106" s="12">
        <f t="shared" si="58"/>
        <v>216.89</v>
      </c>
      <c r="K106" s="12">
        <f t="shared" si="58"/>
        <v>172.7</v>
      </c>
      <c r="L106" s="12">
        <f t="shared" si="58"/>
        <v>31.917999999999999</v>
      </c>
      <c r="M106" s="12">
        <f t="shared" si="58"/>
        <v>9.2649999999999988</v>
      </c>
      <c r="N106" s="12">
        <f t="shared" si="58"/>
        <v>78.587000000000003</v>
      </c>
      <c r="O106" s="12">
        <f t="shared" si="58"/>
        <v>85.031999999999996</v>
      </c>
      <c r="P106" s="12">
        <f t="shared" si="58"/>
        <v>66.366</v>
      </c>
      <c r="Q106" s="12">
        <f t="shared" si="58"/>
        <v>299.12</v>
      </c>
      <c r="R106" s="12">
        <f t="shared" si="58"/>
        <v>74.891999999999996</v>
      </c>
      <c r="S106" s="12">
        <f t="shared" si="58"/>
        <v>9.0536999999999992</v>
      </c>
      <c r="T106" s="12">
        <f t="shared" si="58"/>
        <v>190.88000000000002</v>
      </c>
      <c r="U106" s="12">
        <f t="shared" si="58"/>
        <v>129.57</v>
      </c>
      <c r="V106" s="12">
        <f t="shared" si="58"/>
        <v>160.15</v>
      </c>
      <c r="W106" s="12">
        <f t="shared" si="58"/>
        <v>23.683</v>
      </c>
      <c r="X106" s="12">
        <f t="shared" si="58"/>
        <v>19.523000000000003</v>
      </c>
      <c r="Y106" s="12">
        <f t="shared" si="58"/>
        <v>64.134</v>
      </c>
      <c r="Z106" s="12">
        <f t="shared" si="58"/>
        <v>12.404</v>
      </c>
      <c r="AA106" s="12">
        <f t="shared" si="58"/>
        <v>25.407</v>
      </c>
      <c r="AB106" s="12">
        <f t="shared" si="58"/>
        <v>12.76</v>
      </c>
      <c r="AC106" s="12">
        <f t="shared" si="58"/>
        <v>502.87</v>
      </c>
      <c r="AD106" s="12">
        <f t="shared" si="58"/>
        <v>101.94799999999999</v>
      </c>
      <c r="AE106" s="12">
        <f t="shared" si="58"/>
        <v>68.25800000000001</v>
      </c>
      <c r="AF106" s="39"/>
      <c r="AG106" s="39"/>
    </row>
    <row r="107" spans="1:33" hidden="1" x14ac:dyDescent="0.25">
      <c r="A107" s="44"/>
      <c r="B107" s="8">
        <v>10</v>
      </c>
      <c r="C107" s="8">
        <v>19</v>
      </c>
      <c r="D107" s="12">
        <f t="shared" ref="D107:AE107" si="59">_xlfn.NUMBERVALUE(MID(D10,1,FIND("(",D10)-1),".")+_xlfn.NUMBERVALUE(MID(D10,FIND("(",D10)+1,FIND(")",D10)-(FIND("(",D10)+1)),".")</f>
        <v>981.17</v>
      </c>
      <c r="E107" s="12">
        <f t="shared" si="59"/>
        <v>40.411999999999999</v>
      </c>
      <c r="F107" s="12">
        <f t="shared" si="59"/>
        <v>1463.6000000000001</v>
      </c>
      <c r="G107" s="12">
        <f t="shared" si="59"/>
        <v>672.8599999999999</v>
      </c>
      <c r="H107" s="12">
        <f t="shared" si="59"/>
        <v>48.347999999999999</v>
      </c>
      <c r="I107" s="12">
        <f t="shared" si="59"/>
        <v>205.94</v>
      </c>
      <c r="J107" s="12">
        <f t="shared" si="59"/>
        <v>795.07</v>
      </c>
      <c r="K107" s="12">
        <f t="shared" si="59"/>
        <v>631.47</v>
      </c>
      <c r="L107" s="12">
        <f t="shared" si="59"/>
        <v>112.89</v>
      </c>
      <c r="M107" s="12">
        <f t="shared" si="59"/>
        <v>31.942</v>
      </c>
      <c r="N107" s="12">
        <f t="shared" si="59"/>
        <v>185.17000000000002</v>
      </c>
      <c r="O107" s="12">
        <f t="shared" si="59"/>
        <v>229.08999999999997</v>
      </c>
      <c r="P107" s="12">
        <f t="shared" si="59"/>
        <v>161.75</v>
      </c>
      <c r="Q107" s="12">
        <f t="shared" si="59"/>
        <v>915.74</v>
      </c>
      <c r="R107" s="12">
        <f t="shared" si="59"/>
        <v>174.75</v>
      </c>
      <c r="S107" s="12">
        <f t="shared" si="59"/>
        <v>21.803000000000001</v>
      </c>
      <c r="T107" s="12">
        <f t="shared" si="59"/>
        <v>659.52</v>
      </c>
      <c r="U107" s="12">
        <f t="shared" si="59"/>
        <v>397.23999999999995</v>
      </c>
      <c r="V107" s="12">
        <f t="shared" si="59"/>
        <v>625.36</v>
      </c>
      <c r="W107" s="12">
        <f t="shared" si="59"/>
        <v>104.91500000000001</v>
      </c>
      <c r="X107" s="12">
        <f t="shared" si="59"/>
        <v>47.626000000000005</v>
      </c>
      <c r="Y107" s="12">
        <f t="shared" si="59"/>
        <v>217.25</v>
      </c>
      <c r="Z107" s="12">
        <f t="shared" si="59"/>
        <v>25.677</v>
      </c>
      <c r="AA107" s="12">
        <f t="shared" si="59"/>
        <v>63.992999999999995</v>
      </c>
      <c r="AB107" s="12">
        <f t="shared" si="59"/>
        <v>37.808</v>
      </c>
      <c r="AC107" s="12">
        <f t="shared" si="59"/>
        <v>1991.9</v>
      </c>
      <c r="AD107" s="12">
        <f t="shared" si="59"/>
        <v>353.19000000000005</v>
      </c>
      <c r="AE107" s="12">
        <f t="shared" si="59"/>
        <v>147.02000000000001</v>
      </c>
      <c r="AF107" s="39"/>
      <c r="AG107" s="39"/>
    </row>
    <row r="108" spans="1:33" hidden="1" x14ac:dyDescent="0.25">
      <c r="A108" s="45"/>
      <c r="B108" s="6">
        <v>15</v>
      </c>
      <c r="C108" s="6">
        <v>24</v>
      </c>
      <c r="D108" s="14">
        <f t="shared" ref="D108:AE108" si="60">_xlfn.NUMBERVALUE(MID(D11,1,FIND("(",D11)-1),".")+_xlfn.NUMBERVALUE(MID(D11,FIND("(",D11)+1,FIND(")",D11)-(FIND("(",D11)+1)),".")</f>
        <v>301.74</v>
      </c>
      <c r="E108" s="14">
        <f t="shared" si="60"/>
        <v>23.241999999999997</v>
      </c>
      <c r="F108" s="14">
        <f t="shared" si="60"/>
        <v>368.02</v>
      </c>
      <c r="G108" s="14">
        <f t="shared" si="60"/>
        <v>227.85999999999999</v>
      </c>
      <c r="H108" s="14">
        <f t="shared" si="60"/>
        <v>27.334999999999997</v>
      </c>
      <c r="I108" s="14">
        <f t="shared" si="60"/>
        <v>87.36</v>
      </c>
      <c r="J108" s="14">
        <f t="shared" si="60"/>
        <v>245.35</v>
      </c>
      <c r="K108" s="14">
        <f t="shared" si="60"/>
        <v>197.04</v>
      </c>
      <c r="L108" s="14">
        <f t="shared" si="60"/>
        <v>44.597999999999999</v>
      </c>
      <c r="M108" s="14">
        <f t="shared" si="60"/>
        <v>16.387</v>
      </c>
      <c r="N108" s="14">
        <f t="shared" si="60"/>
        <v>106.13000000000001</v>
      </c>
      <c r="O108" s="14">
        <f t="shared" si="60"/>
        <v>113.08</v>
      </c>
      <c r="P108" s="14">
        <f t="shared" si="60"/>
        <v>88.052999999999997</v>
      </c>
      <c r="Q108" s="14">
        <f t="shared" si="60"/>
        <v>375.36</v>
      </c>
      <c r="R108" s="14">
        <f t="shared" si="60"/>
        <v>103.74</v>
      </c>
      <c r="S108" s="14">
        <f t="shared" si="60"/>
        <v>23.670999999999999</v>
      </c>
      <c r="T108" s="14">
        <f t="shared" si="60"/>
        <v>298.95999999999998</v>
      </c>
      <c r="U108" s="14">
        <f t="shared" si="60"/>
        <v>149.33000000000001</v>
      </c>
      <c r="V108" s="14">
        <f t="shared" si="60"/>
        <v>208.04999999999998</v>
      </c>
      <c r="W108" s="14">
        <f t="shared" si="60"/>
        <v>43.524999999999999</v>
      </c>
      <c r="X108" s="14">
        <f t="shared" si="60"/>
        <v>32.520000000000003</v>
      </c>
      <c r="Y108" s="14">
        <f t="shared" si="60"/>
        <v>86.585000000000008</v>
      </c>
      <c r="Z108" s="14">
        <f t="shared" si="60"/>
        <v>17.152999999999999</v>
      </c>
      <c r="AA108" s="14">
        <f t="shared" si="60"/>
        <v>39.131</v>
      </c>
      <c r="AB108" s="14">
        <f t="shared" si="60"/>
        <v>15.225000000000001</v>
      </c>
      <c r="AC108" s="14">
        <f t="shared" si="60"/>
        <v>665.31</v>
      </c>
      <c r="AD108" s="14">
        <f t="shared" si="60"/>
        <v>111.16999999999999</v>
      </c>
      <c r="AE108" s="14">
        <f t="shared" si="60"/>
        <v>88.516000000000005</v>
      </c>
      <c r="AF108" s="39"/>
      <c r="AG108" s="39"/>
    </row>
    <row r="109" spans="1:33" hidden="1" x14ac:dyDescent="0.25">
      <c r="A109" s="43" t="s">
        <v>147</v>
      </c>
      <c r="B109" s="5">
        <v>3</v>
      </c>
      <c r="C109" s="5">
        <v>12</v>
      </c>
      <c r="D109" s="10">
        <f t="shared" ref="D109:AE109" si="61">_xlfn.NUMBERVALUE(MID(D12,1,FIND("(",D12)-1),".")+_xlfn.NUMBERVALUE(MID(D12,FIND("(",D12)+1,FIND(")",D12)-(FIND("(",D12)+1)),".")</f>
        <v>16.193000000000001</v>
      </c>
      <c r="E109" s="10">
        <f t="shared" si="61"/>
        <v>5.5244999999999997</v>
      </c>
      <c r="F109" s="10">
        <f t="shared" si="61"/>
        <v>42.499000000000002</v>
      </c>
      <c r="G109" s="10">
        <f t="shared" si="61"/>
        <v>29.529</v>
      </c>
      <c r="H109" s="10">
        <f t="shared" si="61"/>
        <v>3.4677000000000002</v>
      </c>
      <c r="I109" s="10">
        <f t="shared" si="61"/>
        <v>8.7618000000000009</v>
      </c>
      <c r="J109" s="10">
        <f t="shared" si="61"/>
        <v>26.909000000000002</v>
      </c>
      <c r="K109" s="10">
        <f t="shared" si="61"/>
        <v>26.944000000000003</v>
      </c>
      <c r="L109" s="10">
        <f t="shared" si="61"/>
        <v>5.1648000000000005</v>
      </c>
      <c r="M109" s="10">
        <f t="shared" si="61"/>
        <v>1.4197</v>
      </c>
      <c r="N109" s="10">
        <f t="shared" si="61"/>
        <v>19.013000000000002</v>
      </c>
      <c r="O109" s="10">
        <f t="shared" si="61"/>
        <v>19.090000000000003</v>
      </c>
      <c r="P109" s="10">
        <f t="shared" si="61"/>
        <v>13.016999999999999</v>
      </c>
      <c r="Q109" s="10">
        <f t="shared" si="61"/>
        <v>56.076000000000001</v>
      </c>
      <c r="R109" s="10">
        <f t="shared" si="61"/>
        <v>16.691000000000003</v>
      </c>
      <c r="S109" s="10">
        <f t="shared" si="61"/>
        <v>2.5869</v>
      </c>
      <c r="T109" s="10">
        <f t="shared" si="61"/>
        <v>35.838000000000001</v>
      </c>
      <c r="U109" s="10">
        <f t="shared" si="61"/>
        <v>17.971</v>
      </c>
      <c r="V109" s="10">
        <f t="shared" si="61"/>
        <v>25.148</v>
      </c>
      <c r="W109" s="10">
        <f t="shared" si="61"/>
        <v>6.5195999999999996</v>
      </c>
      <c r="X109" s="10">
        <f t="shared" si="61"/>
        <v>6.4380999999999995</v>
      </c>
      <c r="Y109" s="10">
        <f t="shared" si="61"/>
        <v>8.8521999999999998</v>
      </c>
      <c r="Z109" s="10">
        <f t="shared" si="61"/>
        <v>4.6779999999999999</v>
      </c>
      <c r="AA109" s="10">
        <f t="shared" si="61"/>
        <v>4.0016999999999996</v>
      </c>
      <c r="AB109" s="10">
        <f t="shared" si="61"/>
        <v>3.0392999999999999</v>
      </c>
      <c r="AC109" s="10">
        <f t="shared" si="61"/>
        <v>59.424999999999997</v>
      </c>
      <c r="AD109" s="10">
        <f t="shared" si="61"/>
        <v>13.556000000000001</v>
      </c>
      <c r="AE109" s="10">
        <f t="shared" si="61"/>
        <v>15.21</v>
      </c>
      <c r="AF109" s="39"/>
      <c r="AG109" s="39"/>
    </row>
    <row r="110" spans="1:33" hidden="1" x14ac:dyDescent="0.25">
      <c r="A110" s="44"/>
      <c r="B110" s="8">
        <v>5</v>
      </c>
      <c r="C110" s="8">
        <v>14</v>
      </c>
      <c r="D110" s="12">
        <f t="shared" ref="D110:AE110" si="62">_xlfn.NUMBERVALUE(MID(D13,1,FIND("(",D13)-1),".")+_xlfn.NUMBERVALUE(MID(D13,FIND("(",D13)+1,FIND(")",D13)-(FIND("(",D13)+1)),".")</f>
        <v>236.95999999999998</v>
      </c>
      <c r="E110" s="12">
        <f t="shared" si="62"/>
        <v>20.63</v>
      </c>
      <c r="F110" s="12">
        <f t="shared" si="62"/>
        <v>434.71999999999997</v>
      </c>
      <c r="G110" s="12">
        <f t="shared" si="62"/>
        <v>171.95000000000002</v>
      </c>
      <c r="H110" s="12">
        <f t="shared" si="62"/>
        <v>17.438000000000002</v>
      </c>
      <c r="I110" s="12">
        <f t="shared" si="62"/>
        <v>38.204000000000001</v>
      </c>
      <c r="J110" s="12">
        <f t="shared" si="62"/>
        <v>264.07</v>
      </c>
      <c r="K110" s="12">
        <f t="shared" si="62"/>
        <v>203.24</v>
      </c>
      <c r="L110" s="12">
        <f t="shared" si="62"/>
        <v>39.250999999999998</v>
      </c>
      <c r="M110" s="12">
        <f t="shared" si="62"/>
        <v>8.6204999999999998</v>
      </c>
      <c r="N110" s="12">
        <f t="shared" si="62"/>
        <v>72.906999999999996</v>
      </c>
      <c r="O110" s="12">
        <f t="shared" si="62"/>
        <v>77.997</v>
      </c>
      <c r="P110" s="12">
        <f t="shared" si="62"/>
        <v>62.543999999999997</v>
      </c>
      <c r="Q110" s="12">
        <f t="shared" si="62"/>
        <v>304.58</v>
      </c>
      <c r="R110" s="12">
        <f t="shared" si="62"/>
        <v>66.751000000000005</v>
      </c>
      <c r="S110" s="12">
        <f t="shared" si="62"/>
        <v>6.2944000000000004</v>
      </c>
      <c r="T110" s="12">
        <f t="shared" si="62"/>
        <v>173.9</v>
      </c>
      <c r="U110" s="12">
        <f t="shared" si="62"/>
        <v>181.22</v>
      </c>
      <c r="V110" s="12">
        <f t="shared" si="62"/>
        <v>190.21</v>
      </c>
      <c r="W110" s="12">
        <f t="shared" si="62"/>
        <v>23.906000000000002</v>
      </c>
      <c r="X110" s="12">
        <f t="shared" si="62"/>
        <v>17.295999999999999</v>
      </c>
      <c r="Y110" s="12">
        <f t="shared" si="62"/>
        <v>72.072999999999993</v>
      </c>
      <c r="Z110" s="12">
        <f t="shared" si="62"/>
        <v>10.308499999999999</v>
      </c>
      <c r="AA110" s="12">
        <f t="shared" si="62"/>
        <v>17.337</v>
      </c>
      <c r="AB110" s="12">
        <f t="shared" si="62"/>
        <v>16.77</v>
      </c>
      <c r="AC110" s="12">
        <f t="shared" si="62"/>
        <v>621.09</v>
      </c>
      <c r="AD110" s="12">
        <f t="shared" si="62"/>
        <v>127.41199999999999</v>
      </c>
      <c r="AE110" s="12">
        <f t="shared" si="62"/>
        <v>58.566000000000003</v>
      </c>
      <c r="AF110" s="39"/>
      <c r="AG110" s="39"/>
    </row>
    <row r="111" spans="1:33" hidden="1" x14ac:dyDescent="0.25">
      <c r="A111" s="44"/>
      <c r="B111" s="8">
        <v>8</v>
      </c>
      <c r="C111" s="8">
        <v>17</v>
      </c>
      <c r="D111" s="12">
        <f t="shared" ref="D111:AE111" si="63">_xlfn.NUMBERVALUE(MID(D14,1,FIND("(",D14)-1),".")+_xlfn.NUMBERVALUE(MID(D14,FIND("(",D14)+1,FIND(")",D14)-(FIND("(",D14)+1)),".")</f>
        <v>223</v>
      </c>
      <c r="E111" s="12">
        <f t="shared" si="63"/>
        <v>35.579000000000001</v>
      </c>
      <c r="F111" s="12">
        <f t="shared" si="63"/>
        <v>342.02000000000004</v>
      </c>
      <c r="G111" s="12">
        <f t="shared" si="63"/>
        <v>193.32</v>
      </c>
      <c r="H111" s="12">
        <f t="shared" si="63"/>
        <v>20.981999999999999</v>
      </c>
      <c r="I111" s="12">
        <f t="shared" si="63"/>
        <v>43.144999999999996</v>
      </c>
      <c r="J111" s="12">
        <f t="shared" si="63"/>
        <v>240</v>
      </c>
      <c r="K111" s="12">
        <f t="shared" si="63"/>
        <v>173.42000000000002</v>
      </c>
      <c r="L111" s="12">
        <f t="shared" si="63"/>
        <v>37.622999999999998</v>
      </c>
      <c r="M111" s="12">
        <f t="shared" si="63"/>
        <v>10.790900000000001</v>
      </c>
      <c r="N111" s="12">
        <f t="shared" si="63"/>
        <v>78.176000000000002</v>
      </c>
      <c r="O111" s="12">
        <f t="shared" si="63"/>
        <v>86.535000000000011</v>
      </c>
      <c r="P111" s="12">
        <f t="shared" si="63"/>
        <v>67.788999999999987</v>
      </c>
      <c r="Q111" s="12">
        <f t="shared" si="63"/>
        <v>275.01</v>
      </c>
      <c r="R111" s="12">
        <f t="shared" si="63"/>
        <v>75.474999999999994</v>
      </c>
      <c r="S111" s="12">
        <f t="shared" si="63"/>
        <v>9.129900000000001</v>
      </c>
      <c r="T111" s="12">
        <f t="shared" si="63"/>
        <v>175.51999999999998</v>
      </c>
      <c r="U111" s="12">
        <f t="shared" si="63"/>
        <v>130.26</v>
      </c>
      <c r="V111" s="12">
        <f t="shared" si="63"/>
        <v>175.89000000000001</v>
      </c>
      <c r="W111" s="12">
        <f t="shared" si="63"/>
        <v>22.621000000000002</v>
      </c>
      <c r="X111" s="12">
        <f t="shared" si="63"/>
        <v>23.278000000000002</v>
      </c>
      <c r="Y111" s="12">
        <f t="shared" si="63"/>
        <v>63.432999999999993</v>
      </c>
      <c r="Z111" s="12">
        <f t="shared" si="63"/>
        <v>12.500999999999999</v>
      </c>
      <c r="AA111" s="12">
        <f t="shared" si="63"/>
        <v>22.442</v>
      </c>
      <c r="AB111" s="12">
        <f t="shared" si="63"/>
        <v>13.206</v>
      </c>
      <c r="AC111" s="12">
        <f t="shared" si="63"/>
        <v>565.44999999999993</v>
      </c>
      <c r="AD111" s="12">
        <f t="shared" si="63"/>
        <v>108.05200000000001</v>
      </c>
      <c r="AE111" s="12">
        <f t="shared" si="63"/>
        <v>69.684000000000012</v>
      </c>
      <c r="AF111" s="39"/>
      <c r="AG111" s="39"/>
    </row>
    <row r="112" spans="1:33" hidden="1" x14ac:dyDescent="0.25">
      <c r="A112" s="44"/>
      <c r="B112" s="8">
        <v>10</v>
      </c>
      <c r="C112" s="8">
        <v>19</v>
      </c>
      <c r="D112" s="12">
        <f t="shared" ref="D112:AE112" si="64">_xlfn.NUMBERVALUE(MID(D15,1,FIND("(",D15)-1),".")+_xlfn.NUMBERVALUE(MID(D15,FIND("(",D15)+1,FIND(")",D15)-(FIND("(",D15)+1)),".")</f>
        <v>1022</v>
      </c>
      <c r="E112" s="12">
        <f t="shared" si="64"/>
        <v>61.582000000000001</v>
      </c>
      <c r="F112" s="12">
        <f t="shared" si="64"/>
        <v>1546.3</v>
      </c>
      <c r="G112" s="12">
        <f t="shared" si="64"/>
        <v>680.17000000000007</v>
      </c>
      <c r="H112" s="12">
        <f t="shared" si="64"/>
        <v>54.507000000000005</v>
      </c>
      <c r="I112" s="12">
        <f t="shared" si="64"/>
        <v>233.05</v>
      </c>
      <c r="J112" s="12">
        <f t="shared" si="64"/>
        <v>859.41</v>
      </c>
      <c r="K112" s="12">
        <f t="shared" si="64"/>
        <v>633.32000000000005</v>
      </c>
      <c r="L112" s="12">
        <f t="shared" si="64"/>
        <v>126.88</v>
      </c>
      <c r="M112" s="12">
        <f t="shared" si="64"/>
        <v>33.539000000000001</v>
      </c>
      <c r="N112" s="12">
        <f t="shared" si="64"/>
        <v>184.10999999999999</v>
      </c>
      <c r="O112" s="12">
        <f t="shared" si="64"/>
        <v>237.16</v>
      </c>
      <c r="P112" s="12">
        <f t="shared" si="64"/>
        <v>163.07</v>
      </c>
      <c r="Q112" s="12">
        <f t="shared" si="64"/>
        <v>851.92</v>
      </c>
      <c r="R112" s="12">
        <f t="shared" si="64"/>
        <v>174.6</v>
      </c>
      <c r="S112" s="12">
        <f t="shared" si="64"/>
        <v>22.125</v>
      </c>
      <c r="T112" s="12">
        <f t="shared" si="64"/>
        <v>610.02</v>
      </c>
      <c r="U112" s="12">
        <f t="shared" si="64"/>
        <v>384.45000000000005</v>
      </c>
      <c r="V112" s="12">
        <f t="shared" si="64"/>
        <v>693.96999999999991</v>
      </c>
      <c r="W112" s="12">
        <f t="shared" si="64"/>
        <v>100.26299999999999</v>
      </c>
      <c r="X112" s="12">
        <f t="shared" si="64"/>
        <v>44.652999999999999</v>
      </c>
      <c r="Y112" s="12">
        <f t="shared" si="64"/>
        <v>210.39999999999998</v>
      </c>
      <c r="Z112" s="12">
        <f t="shared" si="64"/>
        <v>26.803000000000001</v>
      </c>
      <c r="AA112" s="12">
        <f t="shared" si="64"/>
        <v>55.338000000000001</v>
      </c>
      <c r="AB112" s="12">
        <f t="shared" si="64"/>
        <v>37.796999999999997</v>
      </c>
      <c r="AC112" s="12">
        <f t="shared" si="64"/>
        <v>2215.6</v>
      </c>
      <c r="AD112" s="12">
        <f t="shared" si="64"/>
        <v>309.64</v>
      </c>
      <c r="AE112" s="12">
        <f t="shared" si="64"/>
        <v>151.23000000000002</v>
      </c>
      <c r="AF112" s="39"/>
      <c r="AG112" s="39"/>
    </row>
    <row r="113" spans="1:33" hidden="1" x14ac:dyDescent="0.25">
      <c r="A113" s="45"/>
      <c r="B113" s="6">
        <v>15</v>
      </c>
      <c r="C113" s="6">
        <v>24</v>
      </c>
      <c r="D113" s="14">
        <f t="shared" ref="D113:AE113" si="65">_xlfn.NUMBERVALUE(MID(D16,1,FIND("(",D16)-1),".")+_xlfn.NUMBERVALUE(MID(D16,FIND("(",D16)+1,FIND(")",D16)-(FIND("(",D16)+1)),".")</f>
        <v>321.59999999999997</v>
      </c>
      <c r="E113" s="14">
        <f t="shared" si="65"/>
        <v>35.823</v>
      </c>
      <c r="F113" s="14">
        <f t="shared" si="65"/>
        <v>382.66</v>
      </c>
      <c r="G113" s="14">
        <f t="shared" si="65"/>
        <v>264.04000000000002</v>
      </c>
      <c r="H113" s="14">
        <f t="shared" si="65"/>
        <v>30.74</v>
      </c>
      <c r="I113" s="14">
        <f t="shared" si="65"/>
        <v>92.504999999999995</v>
      </c>
      <c r="J113" s="14">
        <f t="shared" si="65"/>
        <v>267.67</v>
      </c>
      <c r="K113" s="14">
        <f t="shared" si="65"/>
        <v>196.88</v>
      </c>
      <c r="L113" s="14">
        <f t="shared" si="65"/>
        <v>47.13</v>
      </c>
      <c r="M113" s="14">
        <f t="shared" si="65"/>
        <v>20.725000000000001</v>
      </c>
      <c r="N113" s="14">
        <f t="shared" si="65"/>
        <v>105.61999999999999</v>
      </c>
      <c r="O113" s="14">
        <f t="shared" si="65"/>
        <v>115.73</v>
      </c>
      <c r="P113" s="14">
        <f t="shared" si="65"/>
        <v>86.902000000000001</v>
      </c>
      <c r="Q113" s="14">
        <f t="shared" si="65"/>
        <v>341.4</v>
      </c>
      <c r="R113" s="14">
        <f t="shared" si="65"/>
        <v>104.33</v>
      </c>
      <c r="S113" s="14">
        <f t="shared" si="65"/>
        <v>23.112000000000002</v>
      </c>
      <c r="T113" s="14">
        <f t="shared" si="65"/>
        <v>255.75</v>
      </c>
      <c r="U113" s="14">
        <f t="shared" si="65"/>
        <v>144.6</v>
      </c>
      <c r="V113" s="14">
        <f t="shared" si="65"/>
        <v>225</v>
      </c>
      <c r="W113" s="14">
        <f t="shared" si="65"/>
        <v>41.658999999999999</v>
      </c>
      <c r="X113" s="14">
        <f t="shared" si="65"/>
        <v>35.618000000000002</v>
      </c>
      <c r="Y113" s="14">
        <f t="shared" si="65"/>
        <v>78.966999999999999</v>
      </c>
      <c r="Z113" s="14">
        <f t="shared" si="65"/>
        <v>17.775000000000002</v>
      </c>
      <c r="AA113" s="14">
        <f t="shared" si="65"/>
        <v>37.790999999999997</v>
      </c>
      <c r="AB113" s="14">
        <f t="shared" si="65"/>
        <v>15.698</v>
      </c>
      <c r="AC113" s="14">
        <f t="shared" si="65"/>
        <v>718.22</v>
      </c>
      <c r="AD113" s="14">
        <f t="shared" si="65"/>
        <v>115.468</v>
      </c>
      <c r="AE113" s="14">
        <f t="shared" si="65"/>
        <v>100.63399999999999</v>
      </c>
      <c r="AF113" s="39"/>
      <c r="AG113" s="39"/>
    </row>
    <row r="114" spans="1:33" hidden="1" x14ac:dyDescent="0.25">
      <c r="A114" s="43" t="s">
        <v>208</v>
      </c>
      <c r="B114" s="5">
        <v>3</v>
      </c>
      <c r="C114" s="5">
        <v>12</v>
      </c>
      <c r="D114" s="10">
        <f t="shared" ref="D114:AE114" si="66">_xlfn.NUMBERVALUE(MID(D17,1,FIND("(",D17)-1),".")+_xlfn.NUMBERVALUE(MID(D17,FIND("(",D17)+1,FIND(")",D17)-(FIND("(",D17)+1)),".")</f>
        <v>15.887</v>
      </c>
      <c r="E114" s="10">
        <f t="shared" si="66"/>
        <v>5.2839</v>
      </c>
      <c r="F114" s="10">
        <f t="shared" si="66"/>
        <v>43.484000000000002</v>
      </c>
      <c r="G114" s="10">
        <f t="shared" si="66"/>
        <v>32.967999999999996</v>
      </c>
      <c r="H114" s="10">
        <f t="shared" si="66"/>
        <v>8.7120999999999995</v>
      </c>
      <c r="I114" s="10">
        <f t="shared" si="66"/>
        <v>8.4101999999999997</v>
      </c>
      <c r="J114" s="10">
        <f t="shared" si="66"/>
        <v>23.415000000000003</v>
      </c>
      <c r="K114" s="10">
        <f t="shared" si="66"/>
        <v>26.206999999999997</v>
      </c>
      <c r="L114" s="10">
        <f t="shared" si="66"/>
        <v>4.1760999999999999</v>
      </c>
      <c r="M114" s="10">
        <f t="shared" si="66"/>
        <v>1.4701</v>
      </c>
      <c r="N114" s="10">
        <f t="shared" si="66"/>
        <v>18.09</v>
      </c>
      <c r="O114" s="10">
        <f t="shared" si="66"/>
        <v>18.89</v>
      </c>
      <c r="P114" s="10">
        <f t="shared" si="66"/>
        <v>14.166</v>
      </c>
      <c r="Q114" s="10">
        <f t="shared" si="66"/>
        <v>54.347000000000001</v>
      </c>
      <c r="R114" s="10">
        <f t="shared" si="66"/>
        <v>16.376999999999999</v>
      </c>
      <c r="S114" s="10">
        <f t="shared" si="66"/>
        <v>2.4489999999999998</v>
      </c>
      <c r="T114" s="10">
        <f t="shared" si="66"/>
        <v>35.047000000000004</v>
      </c>
      <c r="U114" s="10">
        <f t="shared" si="66"/>
        <v>15.573</v>
      </c>
      <c r="V114" s="10">
        <f t="shared" si="66"/>
        <v>22.997</v>
      </c>
      <c r="W114" s="10">
        <f t="shared" si="66"/>
        <v>6.0401999999999996</v>
      </c>
      <c r="X114" s="10">
        <f t="shared" si="66"/>
        <v>6.8033999999999999</v>
      </c>
      <c r="Y114" s="10">
        <f t="shared" si="66"/>
        <v>9.0824999999999996</v>
      </c>
      <c r="Z114" s="10">
        <f t="shared" si="66"/>
        <v>5.5221999999999998</v>
      </c>
      <c r="AA114" s="10">
        <f t="shared" si="66"/>
        <v>5.1740000000000004</v>
      </c>
      <c r="AB114" s="10">
        <f t="shared" si="66"/>
        <v>3.1133999999999999</v>
      </c>
      <c r="AC114" s="10">
        <f t="shared" si="66"/>
        <v>52.364000000000004</v>
      </c>
      <c r="AD114" s="10">
        <f t="shared" si="66"/>
        <v>12.8484</v>
      </c>
      <c r="AE114" s="10">
        <f t="shared" si="66"/>
        <v>16.224999999999998</v>
      </c>
    </row>
    <row r="115" spans="1:33" hidden="1" x14ac:dyDescent="0.25">
      <c r="A115" s="44"/>
      <c r="B115" s="8">
        <v>5</v>
      </c>
      <c r="C115" s="8">
        <v>14</v>
      </c>
      <c r="D115" s="12">
        <f t="shared" ref="D115:AE115" si="67">_xlfn.NUMBERVALUE(MID(D18,1,FIND("(",D18)-1),".")+_xlfn.NUMBERVALUE(MID(D18,FIND("(",D18)+1,FIND(")",D18)-(FIND("(",D18)+1)),".")</f>
        <v>234.54</v>
      </c>
      <c r="E115" s="12">
        <f t="shared" si="67"/>
        <v>14.265000000000001</v>
      </c>
      <c r="F115" s="12">
        <f t="shared" si="67"/>
        <v>438.66</v>
      </c>
      <c r="G115" s="12">
        <f t="shared" si="67"/>
        <v>230.98</v>
      </c>
      <c r="H115" s="12">
        <f t="shared" si="67"/>
        <v>14.192</v>
      </c>
      <c r="I115" s="12">
        <f t="shared" si="67"/>
        <v>33.307000000000002</v>
      </c>
      <c r="J115" s="12">
        <f t="shared" si="67"/>
        <v>241.97</v>
      </c>
      <c r="K115" s="12">
        <f t="shared" si="67"/>
        <v>204.07</v>
      </c>
      <c r="L115" s="12">
        <f t="shared" si="67"/>
        <v>35.339000000000006</v>
      </c>
      <c r="M115" s="12">
        <f t="shared" si="67"/>
        <v>7.9393000000000002</v>
      </c>
      <c r="N115" s="12">
        <f t="shared" si="67"/>
        <v>69.545999999999992</v>
      </c>
      <c r="O115" s="12">
        <f t="shared" si="67"/>
        <v>80.277000000000001</v>
      </c>
      <c r="P115" s="12">
        <f t="shared" si="67"/>
        <v>60.393999999999998</v>
      </c>
      <c r="Q115" s="12">
        <f t="shared" si="67"/>
        <v>288.43</v>
      </c>
      <c r="R115" s="12">
        <f t="shared" si="67"/>
        <v>64.296000000000006</v>
      </c>
      <c r="S115" s="12">
        <f t="shared" si="67"/>
        <v>7.0200000000000005</v>
      </c>
      <c r="T115" s="12">
        <f t="shared" si="67"/>
        <v>170.91</v>
      </c>
      <c r="U115" s="12">
        <f t="shared" si="67"/>
        <v>167.51999999999998</v>
      </c>
      <c r="V115" s="12">
        <f t="shared" si="67"/>
        <v>175.29</v>
      </c>
      <c r="W115" s="12">
        <f t="shared" si="67"/>
        <v>23.528000000000002</v>
      </c>
      <c r="X115" s="12">
        <f t="shared" si="67"/>
        <v>15.138</v>
      </c>
      <c r="Y115" s="12">
        <f t="shared" si="67"/>
        <v>69.515000000000001</v>
      </c>
      <c r="Z115" s="12">
        <f t="shared" si="67"/>
        <v>11.504</v>
      </c>
      <c r="AA115" s="12">
        <f t="shared" si="67"/>
        <v>21.896000000000001</v>
      </c>
      <c r="AB115" s="12">
        <f t="shared" si="67"/>
        <v>17.728000000000002</v>
      </c>
      <c r="AC115" s="12">
        <f t="shared" si="67"/>
        <v>553.70000000000005</v>
      </c>
      <c r="AD115" s="12">
        <f t="shared" si="67"/>
        <v>123.19</v>
      </c>
      <c r="AE115" s="12">
        <f t="shared" si="67"/>
        <v>60.432000000000002</v>
      </c>
    </row>
    <row r="116" spans="1:33" hidden="1" x14ac:dyDescent="0.25">
      <c r="A116" s="44"/>
      <c r="B116" s="8">
        <v>8</v>
      </c>
      <c r="C116" s="8">
        <v>17</v>
      </c>
      <c r="D116" s="12">
        <f t="shared" ref="D116:AE116" si="68">_xlfn.NUMBERVALUE(MID(D19,1,FIND("(",D19)-1),".")+_xlfn.NUMBERVALUE(MID(D19,FIND("(",D19)+1,FIND(")",D19)-(FIND("(",D19)+1)),".")</f>
        <v>212.03</v>
      </c>
      <c r="E116" s="12">
        <f t="shared" si="68"/>
        <v>15.606</v>
      </c>
      <c r="F116" s="12">
        <f t="shared" si="68"/>
        <v>343.25</v>
      </c>
      <c r="G116" s="12">
        <f t="shared" si="68"/>
        <v>210.47</v>
      </c>
      <c r="H116" s="12">
        <f t="shared" si="68"/>
        <v>16.613</v>
      </c>
      <c r="I116" s="12">
        <f t="shared" si="68"/>
        <v>39.661999999999999</v>
      </c>
      <c r="J116" s="12">
        <f t="shared" si="68"/>
        <v>216.13</v>
      </c>
      <c r="K116" s="12">
        <f t="shared" si="68"/>
        <v>172.35</v>
      </c>
      <c r="L116" s="12">
        <f t="shared" si="68"/>
        <v>33.153999999999996</v>
      </c>
      <c r="M116" s="12">
        <f t="shared" si="68"/>
        <v>9.4604999999999997</v>
      </c>
      <c r="N116" s="12">
        <f t="shared" si="68"/>
        <v>74.846000000000004</v>
      </c>
      <c r="O116" s="12">
        <f t="shared" si="68"/>
        <v>83.649000000000001</v>
      </c>
      <c r="P116" s="12">
        <f t="shared" si="68"/>
        <v>63.863</v>
      </c>
      <c r="Q116" s="12">
        <f t="shared" si="68"/>
        <v>291.02</v>
      </c>
      <c r="R116" s="12">
        <f t="shared" si="68"/>
        <v>74.765999999999991</v>
      </c>
      <c r="S116" s="12">
        <f t="shared" si="68"/>
        <v>9.1584000000000003</v>
      </c>
      <c r="T116" s="12">
        <f t="shared" si="68"/>
        <v>193.98999999999998</v>
      </c>
      <c r="U116" s="12">
        <f t="shared" si="68"/>
        <v>125.29</v>
      </c>
      <c r="V116" s="12">
        <f t="shared" si="68"/>
        <v>163.32999999999998</v>
      </c>
      <c r="W116" s="12">
        <f t="shared" si="68"/>
        <v>24.82</v>
      </c>
      <c r="X116" s="12">
        <f t="shared" si="68"/>
        <v>18.383000000000003</v>
      </c>
      <c r="Y116" s="12">
        <f t="shared" si="68"/>
        <v>67.484000000000009</v>
      </c>
      <c r="Z116" s="12">
        <f t="shared" si="68"/>
        <v>13.122</v>
      </c>
      <c r="AA116" s="12">
        <f t="shared" si="68"/>
        <v>25.837</v>
      </c>
      <c r="AB116" s="12">
        <f t="shared" si="68"/>
        <v>13.998000000000001</v>
      </c>
      <c r="AC116" s="12">
        <f t="shared" si="68"/>
        <v>515.57999999999993</v>
      </c>
      <c r="AD116" s="12">
        <f t="shared" si="68"/>
        <v>106.05800000000001</v>
      </c>
      <c r="AE116" s="12">
        <f t="shared" si="68"/>
        <v>70.043999999999997</v>
      </c>
    </row>
    <row r="117" spans="1:33" hidden="1" x14ac:dyDescent="0.25">
      <c r="A117" s="44"/>
      <c r="B117" s="8">
        <v>10</v>
      </c>
      <c r="C117" s="8">
        <v>19</v>
      </c>
      <c r="D117" s="12">
        <f t="shared" ref="D117:AE117" si="69">_xlfn.NUMBERVALUE(MID(D20,1,FIND("(",D20)-1),".")+_xlfn.NUMBERVALUE(MID(D20,FIND("(",D20)+1,FIND(")",D20)-(FIND("(",D20)+1)),".")</f>
        <v>1004.09</v>
      </c>
      <c r="E117" s="12">
        <f t="shared" si="69"/>
        <v>36.694000000000003</v>
      </c>
      <c r="F117" s="12">
        <f t="shared" si="69"/>
        <v>1509.1</v>
      </c>
      <c r="G117" s="12">
        <f t="shared" si="69"/>
        <v>749.27</v>
      </c>
      <c r="H117" s="12">
        <f t="shared" si="69"/>
        <v>41.695</v>
      </c>
      <c r="I117" s="12">
        <f t="shared" si="69"/>
        <v>220.29999999999998</v>
      </c>
      <c r="J117" s="12">
        <f t="shared" si="69"/>
        <v>784.21</v>
      </c>
      <c r="K117" s="12">
        <f t="shared" si="69"/>
        <v>631.46</v>
      </c>
      <c r="L117" s="12">
        <f t="shared" si="69"/>
        <v>118.34</v>
      </c>
      <c r="M117" s="12">
        <f t="shared" si="69"/>
        <v>31.210999999999999</v>
      </c>
      <c r="N117" s="12">
        <f t="shared" si="69"/>
        <v>175.70000000000002</v>
      </c>
      <c r="O117" s="12">
        <f t="shared" si="69"/>
        <v>234.04999999999998</v>
      </c>
      <c r="P117" s="12">
        <f t="shared" si="69"/>
        <v>155.16</v>
      </c>
      <c r="Q117" s="12">
        <f t="shared" si="69"/>
        <v>887.81</v>
      </c>
      <c r="R117" s="12">
        <f t="shared" si="69"/>
        <v>165.85</v>
      </c>
      <c r="S117" s="12">
        <f t="shared" si="69"/>
        <v>21.92</v>
      </c>
      <c r="T117" s="12">
        <f t="shared" si="69"/>
        <v>606.74</v>
      </c>
      <c r="U117" s="12">
        <f t="shared" si="69"/>
        <v>397.37</v>
      </c>
      <c r="V117" s="12">
        <f t="shared" si="69"/>
        <v>649.07999999999993</v>
      </c>
      <c r="W117" s="12">
        <f t="shared" si="69"/>
        <v>104.521</v>
      </c>
      <c r="X117" s="12">
        <f t="shared" si="69"/>
        <v>39.137999999999998</v>
      </c>
      <c r="Y117" s="12">
        <f t="shared" si="69"/>
        <v>221.39999999999998</v>
      </c>
      <c r="Z117" s="12">
        <f t="shared" si="69"/>
        <v>26.687000000000001</v>
      </c>
      <c r="AA117" s="12">
        <f t="shared" si="69"/>
        <v>62.277000000000001</v>
      </c>
      <c r="AB117" s="12">
        <f t="shared" si="69"/>
        <v>41.1</v>
      </c>
      <c r="AC117" s="12">
        <f t="shared" si="69"/>
        <v>2057.3000000000002</v>
      </c>
      <c r="AD117" s="12">
        <f t="shared" si="69"/>
        <v>376.28999999999996</v>
      </c>
      <c r="AE117" s="12">
        <f t="shared" si="69"/>
        <v>150.07</v>
      </c>
    </row>
    <row r="118" spans="1:33" hidden="1" x14ac:dyDescent="0.25">
      <c r="A118" s="45"/>
      <c r="B118" s="6">
        <v>15</v>
      </c>
      <c r="C118" s="6">
        <v>24</v>
      </c>
      <c r="D118" s="14">
        <f t="shared" ref="D118:AE118" si="70">_xlfn.NUMBERVALUE(MID(D21,1,FIND("(",D21)-1),".")+_xlfn.NUMBERVALUE(MID(D21,FIND("(",D21)+1,FIND(")",D21)-(FIND("(",D21)+1)),".")</f>
        <v>314.66000000000003</v>
      </c>
      <c r="E118" s="14">
        <f t="shared" si="70"/>
        <v>20.338999999999999</v>
      </c>
      <c r="F118" s="14">
        <f t="shared" si="70"/>
        <v>380.16</v>
      </c>
      <c r="G118" s="14">
        <f t="shared" si="70"/>
        <v>256.45</v>
      </c>
      <c r="H118" s="14">
        <f t="shared" si="70"/>
        <v>24.553000000000001</v>
      </c>
      <c r="I118" s="14">
        <f t="shared" si="70"/>
        <v>89.027000000000001</v>
      </c>
      <c r="J118" s="14">
        <f t="shared" si="70"/>
        <v>250.81</v>
      </c>
      <c r="K118" s="14">
        <f t="shared" si="70"/>
        <v>195.95000000000002</v>
      </c>
      <c r="L118" s="14">
        <f t="shared" si="70"/>
        <v>42.396999999999998</v>
      </c>
      <c r="M118" s="14">
        <f t="shared" si="70"/>
        <v>16.183</v>
      </c>
      <c r="N118" s="14">
        <f t="shared" si="70"/>
        <v>102.33800000000001</v>
      </c>
      <c r="O118" s="14">
        <f t="shared" si="70"/>
        <v>111.09</v>
      </c>
      <c r="P118" s="14">
        <f t="shared" si="70"/>
        <v>85.922999999999988</v>
      </c>
      <c r="Q118" s="14">
        <f t="shared" si="70"/>
        <v>358.76</v>
      </c>
      <c r="R118" s="14">
        <f t="shared" si="70"/>
        <v>100.836</v>
      </c>
      <c r="S118" s="14">
        <f t="shared" si="70"/>
        <v>24.173000000000002</v>
      </c>
      <c r="T118" s="14">
        <f t="shared" si="70"/>
        <v>270.68</v>
      </c>
      <c r="U118" s="14">
        <f t="shared" si="70"/>
        <v>132.37</v>
      </c>
      <c r="V118" s="14">
        <f t="shared" si="70"/>
        <v>208.68</v>
      </c>
      <c r="W118" s="14">
        <f t="shared" si="70"/>
        <v>43.224000000000004</v>
      </c>
      <c r="X118" s="14">
        <f t="shared" si="70"/>
        <v>29.869</v>
      </c>
      <c r="Y118" s="14">
        <f t="shared" si="70"/>
        <v>85.385000000000005</v>
      </c>
      <c r="Z118" s="14">
        <f t="shared" si="70"/>
        <v>17.658000000000001</v>
      </c>
      <c r="AA118" s="14">
        <f t="shared" si="70"/>
        <v>38.486999999999995</v>
      </c>
      <c r="AB118" s="14">
        <f t="shared" si="70"/>
        <v>17.274999999999999</v>
      </c>
      <c r="AC118" s="14">
        <f t="shared" si="70"/>
        <v>669.7</v>
      </c>
      <c r="AD118" s="14">
        <f t="shared" si="70"/>
        <v>110.72499999999999</v>
      </c>
      <c r="AE118" s="14">
        <f t="shared" si="70"/>
        <v>93.304999999999993</v>
      </c>
    </row>
    <row r="119" spans="1:33" hidden="1" x14ac:dyDescent="0.25">
      <c r="A119" s="43" t="s">
        <v>270</v>
      </c>
      <c r="B119" s="5">
        <v>3</v>
      </c>
      <c r="C119" s="5">
        <v>12</v>
      </c>
      <c r="D119" s="10">
        <f t="shared" ref="D119:AE119" si="71">_xlfn.NUMBERVALUE(MID(D22,1,FIND("(",D22)-1),".")+_xlfn.NUMBERVALUE(MID(D22,FIND("(",D22)+1,FIND(")",D22)-(FIND("(",D22)+1)),".")</f>
        <v>15.397</v>
      </c>
      <c r="E119" s="10">
        <f t="shared" si="71"/>
        <v>5.1791</v>
      </c>
      <c r="F119" s="10">
        <f t="shared" si="71"/>
        <v>33.844999999999999</v>
      </c>
      <c r="G119" s="10">
        <f t="shared" si="71"/>
        <v>33.622</v>
      </c>
      <c r="H119" s="10">
        <f t="shared" si="71"/>
        <v>3.3222999999999998</v>
      </c>
      <c r="I119" s="10">
        <f t="shared" si="71"/>
        <v>9.0568000000000008</v>
      </c>
      <c r="J119" s="10">
        <f t="shared" si="71"/>
        <v>23.837</v>
      </c>
      <c r="K119" s="10">
        <f t="shared" si="71"/>
        <v>26.844999999999999</v>
      </c>
      <c r="L119" s="10">
        <f t="shared" si="71"/>
        <v>4.3231999999999999</v>
      </c>
      <c r="M119" s="10">
        <f t="shared" si="71"/>
        <v>1.3697999999999999</v>
      </c>
      <c r="N119" s="10">
        <f t="shared" si="71"/>
        <v>18.204999999999998</v>
      </c>
      <c r="O119" s="10">
        <f t="shared" si="71"/>
        <v>18.41</v>
      </c>
      <c r="P119" s="10">
        <f t="shared" si="71"/>
        <v>13.51</v>
      </c>
      <c r="Q119" s="10">
        <f t="shared" si="71"/>
        <v>52.771000000000001</v>
      </c>
      <c r="R119" s="10">
        <f t="shared" si="71"/>
        <v>16.545999999999999</v>
      </c>
      <c r="S119" s="10">
        <f t="shared" si="71"/>
        <v>2.4537</v>
      </c>
      <c r="T119" s="10">
        <f t="shared" si="71"/>
        <v>35.384</v>
      </c>
      <c r="U119" s="10">
        <f t="shared" si="71"/>
        <v>13.236000000000001</v>
      </c>
      <c r="V119" s="10">
        <f t="shared" si="71"/>
        <v>23.684000000000001</v>
      </c>
      <c r="W119" s="10">
        <f t="shared" si="71"/>
        <v>6.3007</v>
      </c>
      <c r="X119" s="10">
        <f t="shared" si="71"/>
        <v>5.9282000000000004</v>
      </c>
      <c r="Y119" s="10">
        <f t="shared" si="71"/>
        <v>9.3626000000000005</v>
      </c>
      <c r="Z119" s="10">
        <f t="shared" si="71"/>
        <v>5.7143999999999995</v>
      </c>
      <c r="AA119" s="10">
        <f t="shared" si="71"/>
        <v>5.1764999999999999</v>
      </c>
      <c r="AB119" s="10">
        <f t="shared" si="71"/>
        <v>3.0244</v>
      </c>
      <c r="AC119" s="10">
        <f t="shared" si="71"/>
        <v>53.180999999999997</v>
      </c>
      <c r="AD119" s="10">
        <f t="shared" si="71"/>
        <v>13.093</v>
      </c>
      <c r="AE119" s="10">
        <f t="shared" si="71"/>
        <v>16.094000000000001</v>
      </c>
    </row>
    <row r="120" spans="1:33" hidden="1" x14ac:dyDescent="0.25">
      <c r="A120" s="44"/>
      <c r="B120" s="8">
        <v>5</v>
      </c>
      <c r="C120" s="8">
        <v>14</v>
      </c>
      <c r="D120" s="12">
        <f t="shared" ref="D120:AE120" si="72">_xlfn.NUMBERVALUE(MID(D23,1,FIND("(",D23)-1),".")+_xlfn.NUMBERVALUE(MID(D23,FIND("(",D23)+1,FIND(")",D23)-(FIND("(",D23)+1)),".")</f>
        <v>228.05</v>
      </c>
      <c r="E120" s="12">
        <f t="shared" si="72"/>
        <v>13.712</v>
      </c>
      <c r="F120" s="12">
        <f t="shared" si="72"/>
        <v>355.90999999999997</v>
      </c>
      <c r="G120" s="12">
        <f t="shared" si="72"/>
        <v>247.96</v>
      </c>
      <c r="H120" s="12">
        <f t="shared" si="72"/>
        <v>14.321000000000002</v>
      </c>
      <c r="I120" s="12">
        <f t="shared" si="72"/>
        <v>34.192999999999998</v>
      </c>
      <c r="J120" s="12">
        <f t="shared" si="72"/>
        <v>244.07000000000002</v>
      </c>
      <c r="K120" s="12">
        <f t="shared" si="72"/>
        <v>203.38</v>
      </c>
      <c r="L120" s="12">
        <f t="shared" si="72"/>
        <v>36.759</v>
      </c>
      <c r="M120" s="12">
        <f t="shared" si="72"/>
        <v>7.1197999999999997</v>
      </c>
      <c r="N120" s="12">
        <f t="shared" si="72"/>
        <v>69.695000000000007</v>
      </c>
      <c r="O120" s="12">
        <f t="shared" si="72"/>
        <v>80.679000000000002</v>
      </c>
      <c r="P120" s="12">
        <f t="shared" si="72"/>
        <v>61.66</v>
      </c>
      <c r="Q120" s="12">
        <f t="shared" si="72"/>
        <v>292.82</v>
      </c>
      <c r="R120" s="12">
        <f t="shared" si="72"/>
        <v>63.453000000000003</v>
      </c>
      <c r="S120" s="12">
        <f t="shared" si="72"/>
        <v>6.9946000000000002</v>
      </c>
      <c r="T120" s="12">
        <f t="shared" si="72"/>
        <v>175</v>
      </c>
      <c r="U120" s="12">
        <f t="shared" si="72"/>
        <v>107.828</v>
      </c>
      <c r="V120" s="12">
        <f t="shared" si="72"/>
        <v>178.83</v>
      </c>
      <c r="W120" s="12">
        <f t="shared" si="72"/>
        <v>23.402000000000001</v>
      </c>
      <c r="X120" s="12">
        <f t="shared" si="72"/>
        <v>15.593</v>
      </c>
      <c r="Y120" s="12">
        <f t="shared" si="72"/>
        <v>70.744</v>
      </c>
      <c r="Z120" s="12">
        <f t="shared" si="72"/>
        <v>11.561999999999999</v>
      </c>
      <c r="AA120" s="12">
        <f t="shared" si="72"/>
        <v>21.556999999999999</v>
      </c>
      <c r="AB120" s="12">
        <f t="shared" si="72"/>
        <v>18.111999999999998</v>
      </c>
      <c r="AC120" s="12">
        <f t="shared" si="72"/>
        <v>560.18000000000006</v>
      </c>
      <c r="AD120" s="12">
        <f t="shared" si="72"/>
        <v>126</v>
      </c>
      <c r="AE120" s="12">
        <f t="shared" si="72"/>
        <v>59.715000000000003</v>
      </c>
    </row>
    <row r="121" spans="1:33" hidden="1" x14ac:dyDescent="0.25">
      <c r="A121" s="44"/>
      <c r="B121" s="8">
        <v>8</v>
      </c>
      <c r="C121" s="8">
        <v>17</v>
      </c>
      <c r="D121" s="12">
        <f t="shared" ref="D121:AE121" si="73">_xlfn.NUMBERVALUE(MID(D24,1,FIND("(",D24)-1),".")+_xlfn.NUMBERVALUE(MID(D24,FIND("(",D24)+1,FIND(")",D24)-(FIND("(",D24)+1)),".")</f>
        <v>204.68</v>
      </c>
      <c r="E121" s="12">
        <f t="shared" si="73"/>
        <v>15.457000000000001</v>
      </c>
      <c r="F121" s="12">
        <f t="shared" si="73"/>
        <v>274.89</v>
      </c>
      <c r="G121" s="12">
        <f t="shared" si="73"/>
        <v>218.25</v>
      </c>
      <c r="H121" s="12">
        <f t="shared" si="73"/>
        <v>17.149000000000001</v>
      </c>
      <c r="I121" s="12">
        <f t="shared" si="73"/>
        <v>40.292999999999999</v>
      </c>
      <c r="J121" s="12">
        <f t="shared" si="73"/>
        <v>219.32</v>
      </c>
      <c r="K121" s="12">
        <f t="shared" si="73"/>
        <v>172.56</v>
      </c>
      <c r="L121" s="12">
        <f t="shared" si="73"/>
        <v>35.137</v>
      </c>
      <c r="M121" s="12">
        <f t="shared" si="73"/>
        <v>8.6614000000000004</v>
      </c>
      <c r="N121" s="12">
        <f t="shared" si="73"/>
        <v>75.545000000000002</v>
      </c>
      <c r="O121" s="12">
        <f t="shared" si="73"/>
        <v>83.798999999999992</v>
      </c>
      <c r="P121" s="12">
        <f t="shared" si="73"/>
        <v>63.704000000000001</v>
      </c>
      <c r="Q121" s="12">
        <f t="shared" si="73"/>
        <v>296.89</v>
      </c>
      <c r="R121" s="12">
        <f t="shared" si="73"/>
        <v>74.727000000000004</v>
      </c>
      <c r="S121" s="12">
        <f t="shared" si="73"/>
        <v>9.2149999999999999</v>
      </c>
      <c r="T121" s="12">
        <f t="shared" si="73"/>
        <v>198.07</v>
      </c>
      <c r="U121" s="12">
        <f t="shared" si="73"/>
        <v>108.50200000000001</v>
      </c>
      <c r="V121" s="12">
        <f t="shared" si="73"/>
        <v>163.08000000000001</v>
      </c>
      <c r="W121" s="12">
        <f t="shared" si="73"/>
        <v>23.802</v>
      </c>
      <c r="X121" s="12">
        <f t="shared" si="73"/>
        <v>18.11</v>
      </c>
      <c r="Y121" s="12">
        <f t="shared" si="73"/>
        <v>67.869</v>
      </c>
      <c r="Z121" s="12">
        <f t="shared" si="73"/>
        <v>13.218999999999999</v>
      </c>
      <c r="AA121" s="12">
        <f t="shared" si="73"/>
        <v>25.886999999999997</v>
      </c>
      <c r="AB121" s="12">
        <f t="shared" si="73"/>
        <v>15.147</v>
      </c>
      <c r="AC121" s="12">
        <f t="shared" si="73"/>
        <v>524.51</v>
      </c>
      <c r="AD121" s="12">
        <f t="shared" si="73"/>
        <v>103.295</v>
      </c>
      <c r="AE121" s="12">
        <f t="shared" si="73"/>
        <v>69.582999999999998</v>
      </c>
    </row>
    <row r="122" spans="1:33" hidden="1" x14ac:dyDescent="0.25">
      <c r="A122" s="44"/>
      <c r="B122" s="8">
        <v>10</v>
      </c>
      <c r="C122" s="8">
        <v>19</v>
      </c>
      <c r="D122" s="12">
        <f t="shared" ref="D122:AE122" si="74">_xlfn.NUMBERVALUE(MID(D25,1,FIND("(",D25)-1),".")+_xlfn.NUMBERVALUE(MID(D25,FIND("(",D25)+1,FIND(")",D25)-(FIND("(",D25)+1)),".")</f>
        <v>988.21999999999991</v>
      </c>
      <c r="E122" s="12">
        <f t="shared" si="74"/>
        <v>36.744</v>
      </c>
      <c r="F122" s="12">
        <f t="shared" si="74"/>
        <v>1369.5</v>
      </c>
      <c r="G122" s="12">
        <f t="shared" si="74"/>
        <v>768.22</v>
      </c>
      <c r="H122" s="12">
        <f t="shared" si="74"/>
        <v>43.301000000000002</v>
      </c>
      <c r="I122" s="12">
        <f t="shared" si="74"/>
        <v>225.07</v>
      </c>
      <c r="J122" s="12">
        <f t="shared" si="74"/>
        <v>798.22</v>
      </c>
      <c r="K122" s="12">
        <f t="shared" si="74"/>
        <v>629.37</v>
      </c>
      <c r="L122" s="12">
        <f t="shared" si="74"/>
        <v>123.63000000000001</v>
      </c>
      <c r="M122" s="12">
        <f t="shared" si="74"/>
        <v>29.317999999999998</v>
      </c>
      <c r="N122" s="12">
        <f t="shared" si="74"/>
        <v>175.93</v>
      </c>
      <c r="O122" s="12">
        <f t="shared" si="74"/>
        <v>233.26</v>
      </c>
      <c r="P122" s="12">
        <f t="shared" si="74"/>
        <v>155.14000000000001</v>
      </c>
      <c r="Q122" s="12">
        <f t="shared" si="74"/>
        <v>902.9</v>
      </c>
      <c r="R122" s="12">
        <f t="shared" si="74"/>
        <v>167.92999999999998</v>
      </c>
      <c r="S122" s="12">
        <f t="shared" si="74"/>
        <v>22.052000000000003</v>
      </c>
      <c r="T122" s="12">
        <f t="shared" si="74"/>
        <v>634.39</v>
      </c>
      <c r="U122" s="12">
        <f t="shared" si="74"/>
        <v>375.03000000000003</v>
      </c>
      <c r="V122" s="12">
        <f t="shared" si="74"/>
        <v>642.59</v>
      </c>
      <c r="W122" s="12">
        <f t="shared" si="74"/>
        <v>104.316</v>
      </c>
      <c r="X122" s="12">
        <f t="shared" si="74"/>
        <v>39.262999999999998</v>
      </c>
      <c r="Y122" s="12">
        <f t="shared" si="74"/>
        <v>229.73999999999998</v>
      </c>
      <c r="Z122" s="12">
        <f t="shared" si="74"/>
        <v>27.382999999999999</v>
      </c>
      <c r="AA122" s="12">
        <f t="shared" si="74"/>
        <v>62.537999999999997</v>
      </c>
      <c r="AB122" s="12">
        <f t="shared" si="74"/>
        <v>41.442</v>
      </c>
      <c r="AC122" s="12">
        <f t="shared" si="74"/>
        <v>2072.1999999999998</v>
      </c>
      <c r="AD122" s="12">
        <f t="shared" si="74"/>
        <v>389.73</v>
      </c>
      <c r="AE122" s="12">
        <f t="shared" si="74"/>
        <v>152.12</v>
      </c>
    </row>
    <row r="123" spans="1:33" hidden="1" x14ac:dyDescent="0.25">
      <c r="A123" s="45"/>
      <c r="B123" s="6">
        <v>15</v>
      </c>
      <c r="C123" s="6">
        <v>24</v>
      </c>
      <c r="D123" s="14">
        <f t="shared" ref="D123:AE123" si="75">_xlfn.NUMBERVALUE(MID(D26,1,FIND("(",D26)-1),".")+_xlfn.NUMBERVALUE(MID(D26,FIND("(",D26)+1,FIND(")",D26)-(FIND("(",D26)+1)),".")</f>
        <v>291.48</v>
      </c>
      <c r="E123" s="14">
        <f t="shared" si="75"/>
        <v>20.939</v>
      </c>
      <c r="F123" s="14">
        <f t="shared" si="75"/>
        <v>301.94</v>
      </c>
      <c r="G123" s="14">
        <f t="shared" si="75"/>
        <v>271.29000000000002</v>
      </c>
      <c r="H123" s="14">
        <f t="shared" si="75"/>
        <v>26.141000000000002</v>
      </c>
      <c r="I123" s="14">
        <f t="shared" si="75"/>
        <v>90.855999999999995</v>
      </c>
      <c r="J123" s="14">
        <f t="shared" si="75"/>
        <v>253.23000000000002</v>
      </c>
      <c r="K123" s="14">
        <f t="shared" si="75"/>
        <v>196.9</v>
      </c>
      <c r="L123" s="14">
        <f t="shared" si="75"/>
        <v>44.902999999999999</v>
      </c>
      <c r="M123" s="14">
        <f t="shared" si="75"/>
        <v>44.879999999999995</v>
      </c>
      <c r="N123" s="14">
        <f t="shared" si="75"/>
        <v>103.05499999999999</v>
      </c>
      <c r="O123" s="14">
        <f t="shared" si="75"/>
        <v>112.56</v>
      </c>
      <c r="P123" s="14">
        <f t="shared" si="75"/>
        <v>86.266999999999996</v>
      </c>
      <c r="Q123" s="14">
        <f t="shared" si="75"/>
        <v>371.53</v>
      </c>
      <c r="R123" s="14">
        <f t="shared" si="75"/>
        <v>103.53999999999999</v>
      </c>
      <c r="S123" s="14">
        <f t="shared" si="75"/>
        <v>23.472999999999999</v>
      </c>
      <c r="T123" s="14">
        <f t="shared" si="75"/>
        <v>290.88</v>
      </c>
      <c r="U123" s="14">
        <f t="shared" si="75"/>
        <v>134.13999999999999</v>
      </c>
      <c r="V123" s="14">
        <f t="shared" si="75"/>
        <v>207.13</v>
      </c>
      <c r="W123" s="14">
        <f t="shared" si="75"/>
        <v>42.917000000000002</v>
      </c>
      <c r="X123" s="14">
        <f t="shared" si="75"/>
        <v>26.884</v>
      </c>
      <c r="Y123" s="14">
        <f t="shared" si="75"/>
        <v>87.274000000000001</v>
      </c>
      <c r="Z123" s="14">
        <f t="shared" si="75"/>
        <v>17.279</v>
      </c>
      <c r="AA123" s="14">
        <f t="shared" si="75"/>
        <v>39.564</v>
      </c>
      <c r="AB123" s="14">
        <f t="shared" si="75"/>
        <v>17.170999999999999</v>
      </c>
      <c r="AC123" s="14">
        <f t="shared" si="75"/>
        <v>673.44</v>
      </c>
      <c r="AD123" s="14">
        <f t="shared" si="75"/>
        <v>112.10299999999999</v>
      </c>
      <c r="AE123" s="14">
        <f t="shared" si="75"/>
        <v>98.870999999999995</v>
      </c>
    </row>
    <row r="124" spans="1:33" hidden="1" x14ac:dyDescent="0.25">
      <c r="A124" s="43" t="s">
        <v>335</v>
      </c>
      <c r="B124" s="5">
        <v>3</v>
      </c>
      <c r="C124" s="5">
        <v>12</v>
      </c>
      <c r="D124" s="10">
        <f t="shared" ref="D124:AE124" si="76">_xlfn.NUMBERVALUE(MID(D27,1,FIND("(",D27)-1),".")+_xlfn.NUMBERVALUE(MID(D27,FIND("(",D27)+1,FIND(")",D27)-(FIND("(",D27)+1)),".")</f>
        <v>11.792</v>
      </c>
      <c r="E124" s="10">
        <f t="shared" si="76"/>
        <v>5.6007999999999996</v>
      </c>
      <c r="F124" s="10">
        <f t="shared" si="76"/>
        <v>32.442999999999998</v>
      </c>
      <c r="G124" s="10">
        <f t="shared" si="76"/>
        <v>27.294</v>
      </c>
      <c r="H124" s="10">
        <f t="shared" si="76"/>
        <v>3.0523000000000002</v>
      </c>
      <c r="I124" s="10">
        <f t="shared" si="76"/>
        <v>7.7711999999999994</v>
      </c>
      <c r="J124" s="10">
        <f t="shared" si="76"/>
        <v>20.518999999999998</v>
      </c>
      <c r="K124" s="10">
        <f t="shared" si="76"/>
        <v>26.979000000000003</v>
      </c>
      <c r="L124" s="10">
        <f t="shared" si="76"/>
        <v>3.7321</v>
      </c>
      <c r="M124" s="10">
        <f t="shared" si="76"/>
        <v>1.3520999999999999</v>
      </c>
      <c r="N124" s="10">
        <f t="shared" si="76"/>
        <v>18.400000000000002</v>
      </c>
      <c r="O124" s="10">
        <f t="shared" si="76"/>
        <v>20.143999999999998</v>
      </c>
      <c r="P124" s="10">
        <f t="shared" si="76"/>
        <v>15.279</v>
      </c>
      <c r="Q124" s="10">
        <f t="shared" si="76"/>
        <v>54.402999999999999</v>
      </c>
      <c r="R124" s="10">
        <f t="shared" si="76"/>
        <v>17.033999999999999</v>
      </c>
      <c r="S124" s="10">
        <f t="shared" si="76"/>
        <v>2.4025000000000003</v>
      </c>
      <c r="T124" s="10">
        <f t="shared" si="76"/>
        <v>35.131</v>
      </c>
      <c r="U124" s="10">
        <f t="shared" si="76"/>
        <v>15.963999999999999</v>
      </c>
      <c r="V124" s="10">
        <f t="shared" si="76"/>
        <v>21.588999999999999</v>
      </c>
      <c r="W124" s="10">
        <f t="shared" si="76"/>
        <v>7.2683</v>
      </c>
      <c r="X124" s="10">
        <f t="shared" si="76"/>
        <v>6.6375999999999999</v>
      </c>
      <c r="Y124" s="10">
        <f t="shared" si="76"/>
        <v>8.6179000000000006</v>
      </c>
      <c r="Z124" s="10">
        <f t="shared" si="76"/>
        <v>5.4946000000000002</v>
      </c>
      <c r="AA124" s="10">
        <f t="shared" si="76"/>
        <v>5.0532000000000004</v>
      </c>
      <c r="AB124" s="10">
        <f t="shared" si="76"/>
        <v>4.2526000000000002</v>
      </c>
      <c r="AC124" s="10">
        <f t="shared" si="76"/>
        <v>45.997</v>
      </c>
      <c r="AD124" s="10">
        <f t="shared" si="76"/>
        <v>11.7723</v>
      </c>
      <c r="AE124" s="10">
        <f t="shared" si="76"/>
        <v>15.806000000000001</v>
      </c>
    </row>
    <row r="125" spans="1:33" hidden="1" x14ac:dyDescent="0.25">
      <c r="A125" s="44"/>
      <c r="B125" s="8">
        <v>5</v>
      </c>
      <c r="C125" s="8">
        <v>14</v>
      </c>
      <c r="D125" s="12">
        <f t="shared" ref="D125:AE125" si="77">_xlfn.NUMBERVALUE(MID(D28,1,FIND("(",D28)-1),".")+_xlfn.NUMBERVALUE(MID(D28,FIND("(",D28)+1,FIND(")",D28)-(FIND("(",D28)+1)),".")</f>
        <v>198.4</v>
      </c>
      <c r="E125" s="12">
        <f t="shared" si="77"/>
        <v>14.163</v>
      </c>
      <c r="F125" s="12">
        <f t="shared" si="77"/>
        <v>335.53000000000003</v>
      </c>
      <c r="G125" s="12">
        <f t="shared" si="77"/>
        <v>198.34</v>
      </c>
      <c r="H125" s="12">
        <f t="shared" si="77"/>
        <v>13.765000000000001</v>
      </c>
      <c r="I125" s="12">
        <f t="shared" si="77"/>
        <v>31.699000000000002</v>
      </c>
      <c r="J125" s="12">
        <f t="shared" si="77"/>
        <v>224.17000000000002</v>
      </c>
      <c r="K125" s="12">
        <f t="shared" si="77"/>
        <v>205.12</v>
      </c>
      <c r="L125" s="12">
        <f t="shared" si="77"/>
        <v>32.225999999999999</v>
      </c>
      <c r="M125" s="12">
        <f t="shared" si="77"/>
        <v>7.5423</v>
      </c>
      <c r="N125" s="12">
        <f t="shared" si="77"/>
        <v>70.283999999999992</v>
      </c>
      <c r="O125" s="12">
        <f t="shared" si="77"/>
        <v>79.935000000000002</v>
      </c>
      <c r="P125" s="12">
        <f t="shared" si="77"/>
        <v>60.210999999999999</v>
      </c>
      <c r="Q125" s="12">
        <f t="shared" si="77"/>
        <v>284.08999999999997</v>
      </c>
      <c r="R125" s="12">
        <f t="shared" si="77"/>
        <v>64.222999999999999</v>
      </c>
      <c r="S125" s="12">
        <f t="shared" si="77"/>
        <v>6.7170000000000005</v>
      </c>
      <c r="T125" s="12">
        <f t="shared" si="77"/>
        <v>179.45</v>
      </c>
      <c r="U125" s="12">
        <f t="shared" si="77"/>
        <v>170.29000000000002</v>
      </c>
      <c r="V125" s="12">
        <f t="shared" si="77"/>
        <v>166.29999999999998</v>
      </c>
      <c r="W125" s="12">
        <f t="shared" si="77"/>
        <v>23.797000000000001</v>
      </c>
      <c r="X125" s="12">
        <f t="shared" si="77"/>
        <v>15.762</v>
      </c>
      <c r="Y125" s="12">
        <f t="shared" si="77"/>
        <v>66.933999999999997</v>
      </c>
      <c r="Z125" s="12">
        <f t="shared" si="77"/>
        <v>12.254999999999999</v>
      </c>
      <c r="AA125" s="12">
        <f t="shared" si="77"/>
        <v>21.582000000000001</v>
      </c>
      <c r="AB125" s="12">
        <f t="shared" si="77"/>
        <v>17.18</v>
      </c>
      <c r="AC125" s="12">
        <f t="shared" si="77"/>
        <v>499.25</v>
      </c>
      <c r="AD125" s="12">
        <f t="shared" si="77"/>
        <v>118.821</v>
      </c>
      <c r="AE125" s="12">
        <f t="shared" si="77"/>
        <v>59.495999999999995</v>
      </c>
    </row>
    <row r="126" spans="1:33" hidden="1" x14ac:dyDescent="0.25">
      <c r="A126" s="44"/>
      <c r="B126" s="8">
        <v>8</v>
      </c>
      <c r="C126" s="8">
        <v>17</v>
      </c>
      <c r="D126" s="12">
        <f t="shared" ref="D126:AE126" si="78">_xlfn.NUMBERVALUE(MID(D29,1,FIND("(",D29)-1),".")+_xlfn.NUMBERVALUE(MID(D29,FIND("(",D29)+1,FIND(")",D29)-(FIND("(",D29)+1)),".")</f>
        <v>181.54999999999998</v>
      </c>
      <c r="E126" s="12">
        <f t="shared" si="78"/>
        <v>14.785</v>
      </c>
      <c r="F126" s="12">
        <f t="shared" si="78"/>
        <v>261.36</v>
      </c>
      <c r="G126" s="12">
        <f t="shared" si="78"/>
        <v>200.14</v>
      </c>
      <c r="H126" s="12">
        <f t="shared" si="78"/>
        <v>15.869</v>
      </c>
      <c r="I126" s="12">
        <f t="shared" si="78"/>
        <v>37.644999999999996</v>
      </c>
      <c r="J126" s="12">
        <f t="shared" si="78"/>
        <v>209.41000000000003</v>
      </c>
      <c r="K126" s="12">
        <f t="shared" si="78"/>
        <v>174.20999999999998</v>
      </c>
      <c r="L126" s="12">
        <f t="shared" si="78"/>
        <v>30.315999999999999</v>
      </c>
      <c r="M126" s="12">
        <f t="shared" si="78"/>
        <v>8.8868000000000009</v>
      </c>
      <c r="N126" s="12">
        <f t="shared" si="78"/>
        <v>74.36</v>
      </c>
      <c r="O126" s="12">
        <f t="shared" si="78"/>
        <v>83.281000000000006</v>
      </c>
      <c r="P126" s="12">
        <f t="shared" si="78"/>
        <v>62.261000000000003</v>
      </c>
      <c r="Q126" s="12">
        <f t="shared" si="78"/>
        <v>290.85000000000002</v>
      </c>
      <c r="R126" s="12">
        <f t="shared" si="78"/>
        <v>76.295000000000002</v>
      </c>
      <c r="S126" s="12">
        <f t="shared" si="78"/>
        <v>8.8676999999999992</v>
      </c>
      <c r="T126" s="12">
        <f t="shared" si="78"/>
        <v>197.14000000000001</v>
      </c>
      <c r="U126" s="12">
        <f t="shared" si="78"/>
        <v>170.88</v>
      </c>
      <c r="V126" s="12">
        <f t="shared" si="78"/>
        <v>157.18</v>
      </c>
      <c r="W126" s="12">
        <f t="shared" si="78"/>
        <v>24.13</v>
      </c>
      <c r="X126" s="12">
        <f t="shared" si="78"/>
        <v>18.106000000000002</v>
      </c>
      <c r="Y126" s="12">
        <f t="shared" si="78"/>
        <v>65.77600000000001</v>
      </c>
      <c r="Z126" s="12">
        <f t="shared" si="78"/>
        <v>13.173</v>
      </c>
      <c r="AA126" s="12">
        <f t="shared" si="78"/>
        <v>25.384</v>
      </c>
      <c r="AB126" s="12">
        <f t="shared" si="78"/>
        <v>13.552000000000001</v>
      </c>
      <c r="AC126" s="12">
        <f t="shared" si="78"/>
        <v>472.33</v>
      </c>
      <c r="AD126" s="12">
        <f t="shared" si="78"/>
        <v>103.45599999999999</v>
      </c>
      <c r="AE126" s="12">
        <f t="shared" si="78"/>
        <v>70.234000000000009</v>
      </c>
    </row>
    <row r="127" spans="1:33" hidden="1" x14ac:dyDescent="0.25">
      <c r="A127" s="44"/>
      <c r="B127" s="8">
        <v>10</v>
      </c>
      <c r="C127" s="8">
        <v>19</v>
      </c>
      <c r="D127" s="12">
        <f t="shared" ref="D127:AE127" si="79">_xlfn.NUMBERVALUE(MID(D30,1,FIND("(",D30)-1),".")+_xlfn.NUMBERVALUE(MID(D30,FIND("(",D30)+1,FIND(")",D30)-(FIND("(",D30)+1)),".")</f>
        <v>905.65000000000009</v>
      </c>
      <c r="E127" s="12">
        <f t="shared" si="79"/>
        <v>35.429000000000002</v>
      </c>
      <c r="F127" s="12">
        <f t="shared" si="79"/>
        <v>1257.8000000000002</v>
      </c>
      <c r="G127" s="12">
        <f t="shared" si="79"/>
        <v>742.56</v>
      </c>
      <c r="H127" s="12">
        <f t="shared" si="79"/>
        <v>39.924000000000007</v>
      </c>
      <c r="I127" s="12">
        <f t="shared" si="79"/>
        <v>211.88</v>
      </c>
      <c r="J127" s="12">
        <f t="shared" si="79"/>
        <v>752.86</v>
      </c>
      <c r="K127" s="12">
        <f t="shared" si="79"/>
        <v>635.59</v>
      </c>
      <c r="L127" s="12">
        <f t="shared" si="79"/>
        <v>111.57</v>
      </c>
      <c r="M127" s="12">
        <f t="shared" si="79"/>
        <v>30.206000000000003</v>
      </c>
      <c r="N127" s="12">
        <f t="shared" si="79"/>
        <v>173.16</v>
      </c>
      <c r="O127" s="12">
        <f t="shared" si="79"/>
        <v>229.39000000000001</v>
      </c>
      <c r="P127" s="12">
        <f t="shared" si="79"/>
        <v>150.81</v>
      </c>
      <c r="Q127" s="12">
        <f t="shared" si="79"/>
        <v>867.97</v>
      </c>
      <c r="R127" s="12">
        <f t="shared" si="79"/>
        <v>166.87</v>
      </c>
      <c r="S127" s="12">
        <f t="shared" si="79"/>
        <v>21.853000000000002</v>
      </c>
      <c r="T127" s="12">
        <f t="shared" si="79"/>
        <v>479.2</v>
      </c>
      <c r="U127" s="12">
        <f t="shared" si="79"/>
        <v>579.24</v>
      </c>
      <c r="V127" s="12">
        <f t="shared" si="79"/>
        <v>627.41999999999996</v>
      </c>
      <c r="W127" s="12">
        <f t="shared" si="79"/>
        <v>104.04700000000001</v>
      </c>
      <c r="X127" s="12">
        <f t="shared" si="79"/>
        <v>37.204999999999998</v>
      </c>
      <c r="Y127" s="12">
        <f t="shared" si="79"/>
        <v>226.9</v>
      </c>
      <c r="Z127" s="12">
        <f t="shared" si="79"/>
        <v>25.558</v>
      </c>
      <c r="AA127" s="12">
        <f t="shared" si="79"/>
        <v>60.678999999999995</v>
      </c>
      <c r="AB127" s="12">
        <f t="shared" si="79"/>
        <v>39.533000000000001</v>
      </c>
      <c r="AC127" s="12">
        <f t="shared" si="79"/>
        <v>1897.7</v>
      </c>
      <c r="AD127" s="12">
        <f t="shared" si="79"/>
        <v>389.11</v>
      </c>
      <c r="AE127" s="12">
        <f t="shared" si="79"/>
        <v>152.04000000000002</v>
      </c>
    </row>
    <row r="128" spans="1:33" hidden="1" x14ac:dyDescent="0.25">
      <c r="A128" s="45"/>
      <c r="B128" s="6">
        <v>15</v>
      </c>
      <c r="C128" s="6">
        <v>24</v>
      </c>
      <c r="D128" s="14">
        <f t="shared" ref="D128:AE128" si="80">_xlfn.NUMBERVALUE(MID(D31,1,FIND("(",D31)-1),".")+_xlfn.NUMBERVALUE(MID(D31,FIND("(",D31)+1,FIND(")",D31)-(FIND("(",D31)+1)),".")</f>
        <v>271.84000000000003</v>
      </c>
      <c r="E128" s="14">
        <f t="shared" si="80"/>
        <v>19.807000000000002</v>
      </c>
      <c r="F128" s="14">
        <f t="shared" si="80"/>
        <v>292.52</v>
      </c>
      <c r="G128" s="14">
        <f t="shared" si="80"/>
        <v>243.60000000000002</v>
      </c>
      <c r="H128" s="14">
        <f t="shared" si="80"/>
        <v>23.481000000000002</v>
      </c>
      <c r="I128" s="14">
        <f t="shared" si="80"/>
        <v>88.069000000000003</v>
      </c>
      <c r="J128" s="14">
        <f t="shared" si="80"/>
        <v>247.62</v>
      </c>
      <c r="K128" s="14">
        <f t="shared" si="80"/>
        <v>196.4</v>
      </c>
      <c r="L128" s="14">
        <f t="shared" si="80"/>
        <v>39.867000000000004</v>
      </c>
      <c r="M128" s="14">
        <f t="shared" si="80"/>
        <v>15.422000000000001</v>
      </c>
      <c r="N128" s="14">
        <f t="shared" si="80"/>
        <v>98.924000000000007</v>
      </c>
      <c r="O128" s="14">
        <f t="shared" si="80"/>
        <v>106.67999999999999</v>
      </c>
      <c r="P128" s="14">
        <f t="shared" si="80"/>
        <v>79.552000000000007</v>
      </c>
      <c r="Q128" s="14">
        <f t="shared" si="80"/>
        <v>356.68</v>
      </c>
      <c r="R128" s="14">
        <f t="shared" si="80"/>
        <v>100.36699999999999</v>
      </c>
      <c r="S128" s="14">
        <f t="shared" si="80"/>
        <v>24.246000000000002</v>
      </c>
      <c r="T128" s="14">
        <f t="shared" si="80"/>
        <v>253.12</v>
      </c>
      <c r="U128" s="14">
        <f t="shared" si="80"/>
        <v>151.72999999999999</v>
      </c>
      <c r="V128" s="14">
        <f t="shared" si="80"/>
        <v>202.36</v>
      </c>
      <c r="W128" s="14">
        <f t="shared" si="80"/>
        <v>43.065999999999995</v>
      </c>
      <c r="X128" s="14">
        <f t="shared" si="80"/>
        <v>30.451999999999998</v>
      </c>
      <c r="Y128" s="14">
        <f t="shared" si="80"/>
        <v>85.417999999999992</v>
      </c>
      <c r="Z128" s="14">
        <f t="shared" si="80"/>
        <v>17.042999999999999</v>
      </c>
      <c r="AA128" s="14">
        <f t="shared" si="80"/>
        <v>38.04</v>
      </c>
      <c r="AB128" s="14">
        <f t="shared" si="80"/>
        <v>16.826000000000001</v>
      </c>
      <c r="AC128" s="14">
        <f t="shared" si="80"/>
        <v>614.38</v>
      </c>
      <c r="AD128" s="14">
        <f t="shared" si="80"/>
        <v>115.64700000000001</v>
      </c>
      <c r="AE128" s="14">
        <f t="shared" si="80"/>
        <v>98.757000000000005</v>
      </c>
    </row>
    <row r="129" spans="1:31" hidden="1" x14ac:dyDescent="0.25">
      <c r="A129" s="43" t="s">
        <v>400</v>
      </c>
      <c r="B129" s="5">
        <v>3</v>
      </c>
      <c r="C129" s="5">
        <v>12</v>
      </c>
      <c r="D129" s="10">
        <f t="shared" ref="D129:AE129" si="81">_xlfn.NUMBERVALUE(MID(D32,1,FIND("(",D32)-1),".")+_xlfn.NUMBERVALUE(MID(D32,FIND("(",D32)+1,FIND(")",D32)-(FIND("(",D32)+1)),".")</f>
        <v>18.046000000000003</v>
      </c>
      <c r="E129" s="10">
        <f t="shared" si="81"/>
        <v>13.835999999999999</v>
      </c>
      <c r="F129" s="10">
        <f t="shared" si="81"/>
        <v>33.813000000000002</v>
      </c>
      <c r="G129" s="10">
        <f t="shared" si="81"/>
        <v>33.639000000000003</v>
      </c>
      <c r="H129" s="10">
        <f t="shared" si="81"/>
        <v>3.3887999999999998</v>
      </c>
      <c r="I129" s="10">
        <f t="shared" si="81"/>
        <v>9.5274000000000001</v>
      </c>
      <c r="J129" s="10">
        <f t="shared" si="81"/>
        <v>28.106000000000002</v>
      </c>
      <c r="K129" s="10">
        <f t="shared" si="81"/>
        <v>27.219000000000001</v>
      </c>
      <c r="L129" s="10">
        <f t="shared" si="81"/>
        <v>4.8414000000000001</v>
      </c>
      <c r="M129" s="10">
        <f t="shared" si="81"/>
        <v>6.3092000000000006</v>
      </c>
      <c r="N129" s="10">
        <f t="shared" si="81"/>
        <v>20.393999999999998</v>
      </c>
      <c r="O129" s="10">
        <f t="shared" si="81"/>
        <v>20.213000000000001</v>
      </c>
      <c r="P129" s="10">
        <f t="shared" si="81"/>
        <v>13.871</v>
      </c>
      <c r="Q129" s="10">
        <f t="shared" si="81"/>
        <v>55.655999999999999</v>
      </c>
      <c r="R129" s="10">
        <f t="shared" si="81"/>
        <v>17.48</v>
      </c>
      <c r="S129" s="10">
        <f t="shared" si="81"/>
        <v>2.4901</v>
      </c>
      <c r="T129" s="10">
        <f t="shared" si="81"/>
        <v>37.378</v>
      </c>
      <c r="U129" s="10">
        <f t="shared" si="81"/>
        <v>17.489000000000001</v>
      </c>
      <c r="V129" s="10">
        <f t="shared" si="81"/>
        <v>25.484999999999999</v>
      </c>
      <c r="W129" s="10">
        <f t="shared" si="81"/>
        <v>6.2907000000000002</v>
      </c>
      <c r="X129" s="10">
        <f t="shared" si="81"/>
        <v>7.5642999999999994</v>
      </c>
      <c r="Y129" s="10">
        <f t="shared" si="81"/>
        <v>9.8404000000000007</v>
      </c>
      <c r="Z129" s="10">
        <f t="shared" si="81"/>
        <v>5.3007</v>
      </c>
      <c r="AA129" s="10">
        <f t="shared" si="81"/>
        <v>5.3308999999999997</v>
      </c>
      <c r="AB129" s="10">
        <f t="shared" si="81"/>
        <v>3.1038000000000001</v>
      </c>
      <c r="AC129" s="10">
        <f t="shared" si="81"/>
        <v>60.658999999999999</v>
      </c>
      <c r="AD129" s="10">
        <f t="shared" si="81"/>
        <v>14.357000000000001</v>
      </c>
      <c r="AE129" s="10">
        <f t="shared" si="81"/>
        <v>15.845000000000001</v>
      </c>
    </row>
    <row r="130" spans="1:31" hidden="1" x14ac:dyDescent="0.25">
      <c r="A130" s="44"/>
      <c r="B130" s="8">
        <v>5</v>
      </c>
      <c r="C130" s="8">
        <v>14</v>
      </c>
      <c r="D130" s="12">
        <f t="shared" ref="D130:AE130" si="82">_xlfn.NUMBERVALUE(MID(D33,1,FIND("(",D33)-1),".")+_xlfn.NUMBERVALUE(MID(D33,FIND("(",D33)+1,FIND(")",D33)-(FIND("(",D33)+1)),".")</f>
        <v>245.32</v>
      </c>
      <c r="E130" s="12">
        <f t="shared" si="82"/>
        <v>65.92</v>
      </c>
      <c r="F130" s="12">
        <f t="shared" si="82"/>
        <v>352.36</v>
      </c>
      <c r="G130" s="12">
        <f t="shared" si="82"/>
        <v>288.78999999999996</v>
      </c>
      <c r="H130" s="12">
        <f t="shared" si="82"/>
        <v>14.316000000000001</v>
      </c>
      <c r="I130" s="12">
        <f t="shared" si="82"/>
        <v>35.045999999999999</v>
      </c>
      <c r="J130" s="12">
        <f t="shared" si="82"/>
        <v>262.60000000000002</v>
      </c>
      <c r="K130" s="12">
        <f t="shared" si="82"/>
        <v>204.3</v>
      </c>
      <c r="L130" s="12">
        <f t="shared" si="82"/>
        <v>39.609000000000002</v>
      </c>
      <c r="M130" s="12">
        <f t="shared" si="82"/>
        <v>56.503999999999998</v>
      </c>
      <c r="N130" s="12">
        <f t="shared" si="82"/>
        <v>75.617999999999995</v>
      </c>
      <c r="O130" s="12">
        <f t="shared" si="82"/>
        <v>86.725999999999999</v>
      </c>
      <c r="P130" s="12">
        <f t="shared" si="82"/>
        <v>65.025999999999996</v>
      </c>
      <c r="Q130" s="12">
        <f t="shared" si="82"/>
        <v>297.61</v>
      </c>
      <c r="R130" s="12">
        <f t="shared" si="82"/>
        <v>68.795000000000002</v>
      </c>
      <c r="S130" s="12">
        <f t="shared" si="82"/>
        <v>7.2199</v>
      </c>
      <c r="T130" s="12">
        <f t="shared" si="82"/>
        <v>185.60999999999999</v>
      </c>
      <c r="U130" s="12">
        <f t="shared" si="82"/>
        <v>161.07000000000002</v>
      </c>
      <c r="V130" s="12">
        <f t="shared" si="82"/>
        <v>184.4</v>
      </c>
      <c r="W130" s="12">
        <f t="shared" si="82"/>
        <v>24.263999999999999</v>
      </c>
      <c r="X130" s="12">
        <f t="shared" si="82"/>
        <v>15.565</v>
      </c>
      <c r="Y130" s="12">
        <f t="shared" si="82"/>
        <v>72.522000000000006</v>
      </c>
      <c r="Z130" s="12">
        <f t="shared" si="82"/>
        <v>11.399000000000001</v>
      </c>
      <c r="AA130" s="12">
        <f t="shared" si="82"/>
        <v>22.204000000000001</v>
      </c>
      <c r="AB130" s="12">
        <f t="shared" si="82"/>
        <v>18.234000000000002</v>
      </c>
      <c r="AC130" s="12">
        <f t="shared" si="82"/>
        <v>597.93999999999994</v>
      </c>
      <c r="AD130" s="12">
        <f t="shared" si="82"/>
        <v>124.226</v>
      </c>
      <c r="AE130" s="12">
        <f t="shared" si="82"/>
        <v>59.952000000000005</v>
      </c>
    </row>
    <row r="131" spans="1:31" hidden="1" x14ac:dyDescent="0.25">
      <c r="A131" s="44"/>
      <c r="B131" s="8">
        <v>8</v>
      </c>
      <c r="C131" s="8">
        <v>17</v>
      </c>
      <c r="D131" s="12">
        <f t="shared" ref="D131:AE131" si="83">_xlfn.NUMBERVALUE(MID(D34,1,FIND("(",D34)-1),".")+_xlfn.NUMBERVALUE(MID(D34,FIND("(",D34)+1,FIND(")",D34)-(FIND("(",D34)+1)),".")</f>
        <v>211.53</v>
      </c>
      <c r="E131" s="12">
        <f t="shared" si="83"/>
        <v>69.534999999999997</v>
      </c>
      <c r="F131" s="12">
        <f t="shared" si="83"/>
        <v>264.77</v>
      </c>
      <c r="G131" s="12">
        <f t="shared" si="83"/>
        <v>219.6</v>
      </c>
      <c r="H131" s="12">
        <f t="shared" si="83"/>
        <v>18.2</v>
      </c>
      <c r="I131" s="12">
        <f t="shared" si="83"/>
        <v>39.734000000000002</v>
      </c>
      <c r="J131" s="12">
        <f t="shared" si="83"/>
        <v>225.55999999999997</v>
      </c>
      <c r="K131" s="12">
        <f t="shared" si="83"/>
        <v>172.57</v>
      </c>
      <c r="L131" s="12">
        <f t="shared" si="83"/>
        <v>35.541000000000004</v>
      </c>
      <c r="M131" s="12">
        <f t="shared" si="83"/>
        <v>50.186</v>
      </c>
      <c r="N131" s="12">
        <f t="shared" si="83"/>
        <v>81.296999999999997</v>
      </c>
      <c r="O131" s="12">
        <f t="shared" si="83"/>
        <v>89.507999999999996</v>
      </c>
      <c r="P131" s="12">
        <f t="shared" si="83"/>
        <v>67.596000000000004</v>
      </c>
      <c r="Q131" s="12">
        <f t="shared" si="83"/>
        <v>299.44</v>
      </c>
      <c r="R131" s="12">
        <f t="shared" si="83"/>
        <v>77.959000000000003</v>
      </c>
      <c r="S131" s="12">
        <f t="shared" si="83"/>
        <v>9.4571999999999985</v>
      </c>
      <c r="T131" s="12">
        <f t="shared" si="83"/>
        <v>196.66</v>
      </c>
      <c r="U131" s="12">
        <f t="shared" si="83"/>
        <v>147.95000000000002</v>
      </c>
      <c r="V131" s="12">
        <f t="shared" si="83"/>
        <v>165.86999999999998</v>
      </c>
      <c r="W131" s="12">
        <f t="shared" si="83"/>
        <v>23.628</v>
      </c>
      <c r="X131" s="12">
        <f t="shared" si="83"/>
        <v>17.809000000000001</v>
      </c>
      <c r="Y131" s="12">
        <f t="shared" si="83"/>
        <v>69.28</v>
      </c>
      <c r="Z131" s="12">
        <f t="shared" si="83"/>
        <v>12.681000000000001</v>
      </c>
      <c r="AA131" s="12">
        <f t="shared" si="83"/>
        <v>26.001999999999999</v>
      </c>
      <c r="AB131" s="12">
        <f t="shared" si="83"/>
        <v>15.343999999999999</v>
      </c>
      <c r="AC131" s="12">
        <f t="shared" si="83"/>
        <v>532.06999999999994</v>
      </c>
      <c r="AD131" s="12">
        <f t="shared" si="83"/>
        <v>109.529</v>
      </c>
      <c r="AE131" s="12">
        <f t="shared" si="83"/>
        <v>68.254999999999995</v>
      </c>
    </row>
    <row r="132" spans="1:31" hidden="1" x14ac:dyDescent="0.25">
      <c r="A132" s="44"/>
      <c r="B132" s="8">
        <v>10</v>
      </c>
      <c r="C132" s="8">
        <v>19</v>
      </c>
      <c r="D132" s="12">
        <f t="shared" ref="D132:AE132" si="84">_xlfn.NUMBERVALUE(MID(D35,1,FIND("(",D35)-1),".")+_xlfn.NUMBERVALUE(MID(D35,FIND("(",D35)+1,FIND(")",D35)-(FIND("(",D35)+1)),".")</f>
        <v>985.61</v>
      </c>
      <c r="E132" s="12">
        <f t="shared" si="84"/>
        <v>214.29</v>
      </c>
      <c r="F132" s="12">
        <f t="shared" si="84"/>
        <v>1270.5</v>
      </c>
      <c r="G132" s="12">
        <f t="shared" si="84"/>
        <v>793.67</v>
      </c>
      <c r="H132" s="12">
        <f t="shared" si="84"/>
        <v>42.676000000000002</v>
      </c>
      <c r="I132" s="12">
        <f t="shared" si="84"/>
        <v>221.8</v>
      </c>
      <c r="J132" s="12">
        <f t="shared" si="84"/>
        <v>813.46</v>
      </c>
      <c r="K132" s="12">
        <f t="shared" si="84"/>
        <v>632.91</v>
      </c>
      <c r="L132" s="12">
        <f t="shared" si="84"/>
        <v>122.94</v>
      </c>
      <c r="M132" s="12">
        <f t="shared" si="84"/>
        <v>179.83</v>
      </c>
      <c r="N132" s="12">
        <f t="shared" si="84"/>
        <v>188.71</v>
      </c>
      <c r="O132" s="12">
        <f t="shared" si="84"/>
        <v>247.38</v>
      </c>
      <c r="P132" s="12">
        <f t="shared" si="84"/>
        <v>165.65</v>
      </c>
      <c r="Q132" s="12">
        <f t="shared" si="84"/>
        <v>905.03</v>
      </c>
      <c r="R132" s="12">
        <f t="shared" si="84"/>
        <v>179.64999999999998</v>
      </c>
      <c r="S132" s="12">
        <f t="shared" si="84"/>
        <v>23.188000000000002</v>
      </c>
      <c r="T132" s="12">
        <f t="shared" si="84"/>
        <v>529.31000000000006</v>
      </c>
      <c r="U132" s="12">
        <f t="shared" si="84"/>
        <v>447.86</v>
      </c>
      <c r="V132" s="12">
        <f t="shared" si="84"/>
        <v>649.13</v>
      </c>
      <c r="W132" s="12">
        <f t="shared" si="84"/>
        <v>103.595</v>
      </c>
      <c r="X132" s="12">
        <f t="shared" si="84"/>
        <v>38.494999999999997</v>
      </c>
      <c r="Y132" s="12">
        <f t="shared" si="84"/>
        <v>226.95</v>
      </c>
      <c r="Z132" s="12">
        <f t="shared" si="84"/>
        <v>26.375999999999998</v>
      </c>
      <c r="AA132" s="12">
        <f t="shared" si="84"/>
        <v>62.338999999999999</v>
      </c>
      <c r="AB132" s="12">
        <f t="shared" si="84"/>
        <v>41.516999999999996</v>
      </c>
      <c r="AC132" s="12">
        <f t="shared" si="84"/>
        <v>2091</v>
      </c>
      <c r="AD132" s="12">
        <f t="shared" si="84"/>
        <v>406.23</v>
      </c>
      <c r="AE132" s="12">
        <f t="shared" si="84"/>
        <v>147.57999999999998</v>
      </c>
    </row>
    <row r="133" spans="1:31" hidden="1" x14ac:dyDescent="0.25">
      <c r="A133" s="45"/>
      <c r="B133" s="6">
        <v>15</v>
      </c>
      <c r="C133" s="6">
        <v>24</v>
      </c>
      <c r="D133" s="14">
        <f t="shared" ref="D133:AE133" si="85">_xlfn.NUMBERVALUE(MID(D36,1,FIND("(",D36)-1),".")+_xlfn.NUMBERVALUE(MID(D36,FIND("(",D36)+1,FIND(")",D36)-(FIND("(",D36)+1)),".")</f>
        <v>291</v>
      </c>
      <c r="E133" s="14">
        <f t="shared" si="85"/>
        <v>91.994</v>
      </c>
      <c r="F133" s="14">
        <f t="shared" si="85"/>
        <v>290.96000000000004</v>
      </c>
      <c r="G133" s="14">
        <f t="shared" si="85"/>
        <v>260.39999999999998</v>
      </c>
      <c r="H133" s="14">
        <f t="shared" si="85"/>
        <v>24.442</v>
      </c>
      <c r="I133" s="14">
        <f t="shared" si="85"/>
        <v>88.42</v>
      </c>
      <c r="J133" s="14">
        <f t="shared" si="85"/>
        <v>255.68</v>
      </c>
      <c r="K133" s="14">
        <f t="shared" si="85"/>
        <v>197.7</v>
      </c>
      <c r="L133" s="14">
        <f t="shared" si="85"/>
        <v>44.25</v>
      </c>
      <c r="M133" s="14">
        <f t="shared" si="85"/>
        <v>60.246000000000002</v>
      </c>
      <c r="N133" s="14">
        <f t="shared" si="85"/>
        <v>111.45</v>
      </c>
      <c r="O133" s="14">
        <f t="shared" si="85"/>
        <v>120.50999999999999</v>
      </c>
      <c r="P133" s="14">
        <f t="shared" si="85"/>
        <v>88.647000000000006</v>
      </c>
      <c r="Q133" s="14">
        <f t="shared" si="85"/>
        <v>377.40999999999997</v>
      </c>
      <c r="R133" s="14">
        <f t="shared" si="85"/>
        <v>108.6</v>
      </c>
      <c r="S133" s="14">
        <f t="shared" si="85"/>
        <v>24.962</v>
      </c>
      <c r="T133" s="14">
        <f t="shared" si="85"/>
        <v>227.64000000000001</v>
      </c>
      <c r="U133" s="14">
        <f t="shared" si="85"/>
        <v>144.94</v>
      </c>
      <c r="V133" s="14">
        <f t="shared" si="85"/>
        <v>211.73</v>
      </c>
      <c r="W133" s="14">
        <f t="shared" si="85"/>
        <v>42.581000000000003</v>
      </c>
      <c r="X133" s="14">
        <f t="shared" si="85"/>
        <v>31.518000000000001</v>
      </c>
      <c r="Y133" s="14">
        <f t="shared" si="85"/>
        <v>87.768000000000001</v>
      </c>
      <c r="Z133" s="14">
        <f t="shared" si="85"/>
        <v>16.701000000000001</v>
      </c>
      <c r="AA133" s="14">
        <f t="shared" si="85"/>
        <v>38.872</v>
      </c>
      <c r="AB133" s="14">
        <f t="shared" si="85"/>
        <v>17.138999999999999</v>
      </c>
      <c r="AC133" s="14">
        <f t="shared" si="85"/>
        <v>663.05</v>
      </c>
      <c r="AD133" s="14">
        <f t="shared" si="85"/>
        <v>116.1</v>
      </c>
      <c r="AE133" s="14">
        <f t="shared" si="85"/>
        <v>93.183000000000007</v>
      </c>
    </row>
    <row r="134" spans="1:31" hidden="1" x14ac:dyDescent="0.25">
      <c r="A134" s="43" t="s">
        <v>462</v>
      </c>
      <c r="B134" s="5">
        <v>3</v>
      </c>
      <c r="C134" s="5">
        <v>12</v>
      </c>
      <c r="D134" s="10">
        <f t="shared" ref="D134:AE134" si="86">_xlfn.NUMBERVALUE(MID(D37,1,FIND("(",D37)-1),".")+_xlfn.NUMBERVALUE(MID(D37,FIND("(",D37)+1,FIND(")",D37)-(FIND("(",D37)+1)),".")</f>
        <v>10.4253</v>
      </c>
      <c r="E134" s="10">
        <f t="shared" si="86"/>
        <v>6.0216000000000003</v>
      </c>
      <c r="F134" s="10">
        <f t="shared" si="86"/>
        <v>30.451000000000001</v>
      </c>
      <c r="G134" s="10">
        <f t="shared" si="86"/>
        <v>25.285</v>
      </c>
      <c r="H134" s="10">
        <f t="shared" si="86"/>
        <v>2.9636000000000005</v>
      </c>
      <c r="I134" s="10">
        <f t="shared" si="86"/>
        <v>7.3593999999999999</v>
      </c>
      <c r="J134" s="10">
        <f t="shared" si="86"/>
        <v>17.567</v>
      </c>
      <c r="K134" s="10">
        <f t="shared" si="86"/>
        <v>27.114000000000001</v>
      </c>
      <c r="L134" s="10">
        <f t="shared" si="86"/>
        <v>3.5906000000000002</v>
      </c>
      <c r="M134" s="10">
        <f t="shared" si="86"/>
        <v>1.3202</v>
      </c>
      <c r="N134" s="10">
        <f t="shared" si="86"/>
        <v>20.108000000000001</v>
      </c>
      <c r="O134" s="10">
        <f t="shared" si="86"/>
        <v>19.780999999999999</v>
      </c>
      <c r="P134" s="10">
        <f t="shared" si="86"/>
        <v>14.308</v>
      </c>
      <c r="Q134" s="10">
        <f t="shared" si="86"/>
        <v>57.067</v>
      </c>
      <c r="R134" s="10">
        <f t="shared" si="86"/>
        <v>17.287000000000003</v>
      </c>
      <c r="S134" s="10">
        <f t="shared" si="86"/>
        <v>2.7252000000000001</v>
      </c>
      <c r="T134" s="10">
        <f t="shared" si="86"/>
        <v>37.201000000000001</v>
      </c>
      <c r="U134" s="10">
        <f t="shared" si="86"/>
        <v>17.356999999999999</v>
      </c>
      <c r="V134" s="10">
        <f t="shared" si="86"/>
        <v>20.189999999999998</v>
      </c>
      <c r="W134" s="10">
        <f t="shared" si="86"/>
        <v>7.1620999999999997</v>
      </c>
      <c r="X134" s="10">
        <f t="shared" si="86"/>
        <v>5.5701999999999998</v>
      </c>
      <c r="Y134" s="10">
        <f t="shared" si="86"/>
        <v>7.7219999999999995</v>
      </c>
      <c r="Z134" s="10">
        <f t="shared" si="86"/>
        <v>5.0785999999999998</v>
      </c>
      <c r="AA134" s="10">
        <f t="shared" si="86"/>
        <v>4.8167</v>
      </c>
      <c r="AB134" s="10">
        <f t="shared" si="86"/>
        <v>3.1132999999999997</v>
      </c>
      <c r="AC134" s="10">
        <f t="shared" si="86"/>
        <v>41.102999999999994</v>
      </c>
      <c r="AD134" s="10">
        <f t="shared" si="86"/>
        <v>10.2881</v>
      </c>
      <c r="AE134" s="10">
        <f t="shared" si="86"/>
        <v>16.718</v>
      </c>
    </row>
    <row r="135" spans="1:31" hidden="1" x14ac:dyDescent="0.25">
      <c r="A135" s="44"/>
      <c r="B135" s="8">
        <v>5</v>
      </c>
      <c r="C135" s="8">
        <v>14</v>
      </c>
      <c r="D135" s="12">
        <f t="shared" ref="D135:AE135" si="87">_xlfn.NUMBERVALUE(MID(D38,1,FIND("(",D38)-1),".")+_xlfn.NUMBERVALUE(MID(D38,FIND("(",D38)+1,FIND(")",D38)-(FIND("(",D38)+1)),".")</f>
        <v>169.30999999999997</v>
      </c>
      <c r="E135" s="12">
        <f t="shared" si="87"/>
        <v>14.608000000000001</v>
      </c>
      <c r="F135" s="12">
        <f t="shared" si="87"/>
        <v>301.89999999999998</v>
      </c>
      <c r="G135" s="12">
        <f t="shared" si="87"/>
        <v>126.95</v>
      </c>
      <c r="H135" s="12">
        <f t="shared" si="87"/>
        <v>12.786</v>
      </c>
      <c r="I135" s="12">
        <f t="shared" si="87"/>
        <v>30.276999999999997</v>
      </c>
      <c r="J135" s="12">
        <f t="shared" si="87"/>
        <v>200.97</v>
      </c>
      <c r="K135" s="12">
        <f t="shared" si="87"/>
        <v>224.05</v>
      </c>
      <c r="L135" s="12">
        <f t="shared" si="87"/>
        <v>27.762</v>
      </c>
      <c r="M135" s="12">
        <f t="shared" si="87"/>
        <v>10.8735</v>
      </c>
      <c r="N135" s="12">
        <f t="shared" si="87"/>
        <v>81.842999999999989</v>
      </c>
      <c r="O135" s="12">
        <f t="shared" si="87"/>
        <v>80.748000000000005</v>
      </c>
      <c r="P135" s="12">
        <f t="shared" si="87"/>
        <v>68.274999999999991</v>
      </c>
      <c r="Q135" s="12">
        <f t="shared" si="87"/>
        <v>356.12</v>
      </c>
      <c r="R135" s="12">
        <f t="shared" si="87"/>
        <v>68.024000000000001</v>
      </c>
      <c r="S135" s="12">
        <f t="shared" si="87"/>
        <v>7.0922000000000001</v>
      </c>
      <c r="T135" s="12">
        <f t="shared" si="87"/>
        <v>179.13</v>
      </c>
      <c r="U135" s="12">
        <f t="shared" si="87"/>
        <v>333.62</v>
      </c>
      <c r="V135" s="12">
        <f t="shared" si="87"/>
        <v>167.48999999999998</v>
      </c>
      <c r="W135" s="12">
        <f t="shared" si="87"/>
        <v>24.466000000000001</v>
      </c>
      <c r="X135" s="12">
        <f t="shared" si="87"/>
        <v>17.146000000000001</v>
      </c>
      <c r="Y135" s="12">
        <f t="shared" si="87"/>
        <v>62.625999999999998</v>
      </c>
      <c r="Z135" s="12">
        <f t="shared" si="87"/>
        <v>11.496</v>
      </c>
      <c r="AA135" s="12">
        <f t="shared" si="87"/>
        <v>21.056000000000001</v>
      </c>
      <c r="AB135" s="12">
        <f t="shared" si="87"/>
        <v>17.771000000000001</v>
      </c>
      <c r="AC135" s="12">
        <f t="shared" si="87"/>
        <v>468.03</v>
      </c>
      <c r="AD135" s="12">
        <f t="shared" si="87"/>
        <v>115.30500000000001</v>
      </c>
      <c r="AE135" s="12">
        <f t="shared" si="87"/>
        <v>61.018000000000001</v>
      </c>
    </row>
    <row r="136" spans="1:31" hidden="1" x14ac:dyDescent="0.25">
      <c r="A136" s="44"/>
      <c r="B136" s="8">
        <v>8</v>
      </c>
      <c r="C136" s="8">
        <v>17</v>
      </c>
      <c r="D136" s="12">
        <f t="shared" ref="D136:AE136" si="88">_xlfn.NUMBERVALUE(MID(D39,1,FIND("(",D39)-1),".")+_xlfn.NUMBERVALUE(MID(D39,FIND("(",D39)+1,FIND(")",D39)-(FIND("(",D39)+1)),".")</f>
        <v>163.97</v>
      </c>
      <c r="E136" s="12">
        <f t="shared" si="88"/>
        <v>16.36</v>
      </c>
      <c r="F136" s="12">
        <f t="shared" si="88"/>
        <v>242.65</v>
      </c>
      <c r="G136" s="12">
        <f t="shared" si="88"/>
        <v>140.74</v>
      </c>
      <c r="H136" s="12">
        <f t="shared" si="88"/>
        <v>15.04</v>
      </c>
      <c r="I136" s="12">
        <f t="shared" si="88"/>
        <v>36.754999999999995</v>
      </c>
      <c r="J136" s="12">
        <f t="shared" si="88"/>
        <v>196.87</v>
      </c>
      <c r="K136" s="12">
        <f t="shared" si="88"/>
        <v>190.03</v>
      </c>
      <c r="L136" s="12">
        <f t="shared" si="88"/>
        <v>26.531000000000002</v>
      </c>
      <c r="M136" s="12">
        <f t="shared" si="88"/>
        <v>12.209199999999999</v>
      </c>
      <c r="N136" s="12">
        <f t="shared" si="88"/>
        <v>89.411000000000001</v>
      </c>
      <c r="O136" s="12">
        <f t="shared" si="88"/>
        <v>94.903999999999996</v>
      </c>
      <c r="P136" s="12">
        <f t="shared" si="88"/>
        <v>73.817999999999998</v>
      </c>
      <c r="Q136" s="12">
        <f t="shared" si="88"/>
        <v>362.66</v>
      </c>
      <c r="R136" s="12">
        <f t="shared" si="88"/>
        <v>76.784000000000006</v>
      </c>
      <c r="S136" s="12">
        <f t="shared" si="88"/>
        <v>9.4738000000000007</v>
      </c>
      <c r="T136" s="12">
        <f t="shared" si="88"/>
        <v>201.32</v>
      </c>
      <c r="U136" s="12">
        <f t="shared" si="88"/>
        <v>149.53</v>
      </c>
      <c r="V136" s="12">
        <f t="shared" si="88"/>
        <v>166.76999999999998</v>
      </c>
      <c r="W136" s="12">
        <f t="shared" si="88"/>
        <v>25.221</v>
      </c>
      <c r="X136" s="12">
        <f t="shared" si="88"/>
        <v>22.419</v>
      </c>
      <c r="Y136" s="12">
        <f t="shared" si="88"/>
        <v>62.331000000000003</v>
      </c>
      <c r="Z136" s="12">
        <f t="shared" si="88"/>
        <v>12.997999999999999</v>
      </c>
      <c r="AA136" s="12">
        <f t="shared" si="88"/>
        <v>25.121000000000002</v>
      </c>
      <c r="AB136" s="12">
        <f t="shared" si="88"/>
        <v>14.489000000000001</v>
      </c>
      <c r="AC136" s="12">
        <f t="shared" si="88"/>
        <v>455.91</v>
      </c>
      <c r="AD136" s="12">
        <f t="shared" si="88"/>
        <v>102.358</v>
      </c>
      <c r="AE136" s="12">
        <f t="shared" si="88"/>
        <v>71.326999999999998</v>
      </c>
    </row>
    <row r="137" spans="1:31" hidden="1" x14ac:dyDescent="0.25">
      <c r="A137" s="44"/>
      <c r="B137" s="8">
        <v>10</v>
      </c>
      <c r="C137" s="8">
        <v>19</v>
      </c>
      <c r="D137" s="12">
        <f t="shared" ref="D137:AE137" si="89">_xlfn.NUMBERVALUE(MID(D40,1,FIND("(",D40)-1),".")+_xlfn.NUMBERVALUE(MID(D40,FIND("(",D40)+1,FIND(")",D40)-(FIND("(",D40)+1)),".")</f>
        <v>819.23</v>
      </c>
      <c r="E137" s="12">
        <f t="shared" si="89"/>
        <v>37.457999999999998</v>
      </c>
      <c r="F137" s="12">
        <f t="shared" si="89"/>
        <v>1096.1999999999998</v>
      </c>
      <c r="G137" s="12">
        <f t="shared" si="89"/>
        <v>454.82</v>
      </c>
      <c r="H137" s="12">
        <f t="shared" si="89"/>
        <v>35.698</v>
      </c>
      <c r="I137" s="12">
        <f t="shared" si="89"/>
        <v>207.83</v>
      </c>
      <c r="J137" s="12">
        <f t="shared" si="89"/>
        <v>776.36</v>
      </c>
      <c r="K137" s="12">
        <f t="shared" si="89"/>
        <v>692.65000000000009</v>
      </c>
      <c r="L137" s="12">
        <f t="shared" si="89"/>
        <v>98.85499999999999</v>
      </c>
      <c r="M137" s="12">
        <f t="shared" si="89"/>
        <v>32.411000000000001</v>
      </c>
      <c r="N137" s="12">
        <f t="shared" si="89"/>
        <v>209.13</v>
      </c>
      <c r="O137" s="12">
        <f t="shared" si="89"/>
        <v>249.4</v>
      </c>
      <c r="P137" s="12">
        <f t="shared" si="89"/>
        <v>181.07</v>
      </c>
      <c r="Q137" s="12">
        <f t="shared" si="89"/>
        <v>1224.55</v>
      </c>
      <c r="R137" s="12">
        <f t="shared" si="89"/>
        <v>176.09</v>
      </c>
      <c r="S137" s="12">
        <f t="shared" si="89"/>
        <v>23.127000000000002</v>
      </c>
      <c r="T137" s="12">
        <f t="shared" si="89"/>
        <v>574.04</v>
      </c>
      <c r="U137" s="12">
        <f t="shared" si="89"/>
        <v>477.01</v>
      </c>
      <c r="V137" s="12">
        <f t="shared" si="89"/>
        <v>637.24</v>
      </c>
      <c r="W137" s="12">
        <f t="shared" si="89"/>
        <v>103.404</v>
      </c>
      <c r="X137" s="12">
        <f t="shared" si="89"/>
        <v>45.988999999999997</v>
      </c>
      <c r="Y137" s="12">
        <f t="shared" si="89"/>
        <v>222.92</v>
      </c>
      <c r="Z137" s="12">
        <f t="shared" si="89"/>
        <v>26.187999999999999</v>
      </c>
      <c r="AA137" s="12">
        <f t="shared" si="89"/>
        <v>60.338000000000001</v>
      </c>
      <c r="AB137" s="12">
        <f t="shared" si="89"/>
        <v>41.552</v>
      </c>
      <c r="AC137" s="12">
        <f t="shared" si="89"/>
        <v>1805.8</v>
      </c>
      <c r="AD137" s="12">
        <f t="shared" si="89"/>
        <v>371.85</v>
      </c>
      <c r="AE137" s="12">
        <f t="shared" si="89"/>
        <v>153.81</v>
      </c>
    </row>
    <row r="138" spans="1:31" hidden="1" x14ac:dyDescent="0.25">
      <c r="A138" s="45"/>
      <c r="B138" s="6">
        <v>15</v>
      </c>
      <c r="C138" s="6">
        <v>24</v>
      </c>
      <c r="D138" s="14">
        <f t="shared" ref="D138:AE138" si="90">_xlfn.NUMBERVALUE(MID(D41,1,FIND("(",D41)-1),".")+_xlfn.NUMBERVALUE(MID(D41,FIND("(",D41)+1,FIND(")",D41)-(FIND("(",D41)+1)),".")</f>
        <v>265.26</v>
      </c>
      <c r="E138" s="14">
        <f t="shared" si="90"/>
        <v>23.726000000000003</v>
      </c>
      <c r="F138" s="14">
        <f t="shared" si="90"/>
        <v>273.77000000000004</v>
      </c>
      <c r="G138" s="14">
        <f t="shared" si="90"/>
        <v>180.14</v>
      </c>
      <c r="H138" s="14">
        <f t="shared" si="90"/>
        <v>24.498999999999999</v>
      </c>
      <c r="I138" s="14">
        <f t="shared" si="90"/>
        <v>85.14500000000001</v>
      </c>
      <c r="J138" s="14">
        <f t="shared" si="90"/>
        <v>246.09</v>
      </c>
      <c r="K138" s="14">
        <f t="shared" si="90"/>
        <v>213.5</v>
      </c>
      <c r="L138" s="14">
        <f t="shared" si="90"/>
        <v>33.783000000000001</v>
      </c>
      <c r="M138" s="14">
        <f t="shared" si="90"/>
        <v>22.786999999999999</v>
      </c>
      <c r="N138" s="14">
        <f t="shared" si="90"/>
        <v>123.55999999999999</v>
      </c>
      <c r="O138" s="14">
        <f t="shared" si="90"/>
        <v>131.33000000000001</v>
      </c>
      <c r="P138" s="14">
        <f t="shared" si="90"/>
        <v>98.451999999999998</v>
      </c>
      <c r="Q138" s="14">
        <f t="shared" si="90"/>
        <v>446.1</v>
      </c>
      <c r="R138" s="14">
        <f t="shared" si="90"/>
        <v>105.85</v>
      </c>
      <c r="S138" s="14">
        <f t="shared" si="90"/>
        <v>24.796999999999997</v>
      </c>
      <c r="T138" s="14">
        <f t="shared" si="90"/>
        <v>295.62</v>
      </c>
      <c r="U138" s="14">
        <f t="shared" si="90"/>
        <v>149.98000000000002</v>
      </c>
      <c r="V138" s="14">
        <f t="shared" si="90"/>
        <v>213.58</v>
      </c>
      <c r="W138" s="14">
        <f t="shared" si="90"/>
        <v>41.411999999999999</v>
      </c>
      <c r="X138" s="14">
        <f t="shared" si="90"/>
        <v>41.402000000000001</v>
      </c>
      <c r="Y138" s="14">
        <f t="shared" si="90"/>
        <v>88.157000000000011</v>
      </c>
      <c r="Z138" s="14">
        <f t="shared" si="90"/>
        <v>17.535</v>
      </c>
      <c r="AA138" s="14">
        <f t="shared" si="90"/>
        <v>37.674999999999997</v>
      </c>
      <c r="AB138" s="14">
        <f t="shared" si="90"/>
        <v>17.314</v>
      </c>
      <c r="AC138" s="14">
        <f t="shared" si="90"/>
        <v>589.97</v>
      </c>
      <c r="AD138" s="14">
        <f t="shared" si="90"/>
        <v>115.893</v>
      </c>
      <c r="AE138" s="14">
        <f t="shared" si="90"/>
        <v>97.144999999999996</v>
      </c>
    </row>
    <row r="139" spans="1:31" hidden="1" x14ac:dyDescent="0.25">
      <c r="A139" s="43" t="s">
        <v>528</v>
      </c>
      <c r="B139" s="5">
        <v>3</v>
      </c>
      <c r="C139" s="5">
        <v>12</v>
      </c>
      <c r="D139" s="10">
        <f t="shared" ref="D139:AE139" si="91">_xlfn.NUMBERVALUE(MID(D42,1,FIND("(",D42)-1),".")+_xlfn.NUMBERVALUE(MID(D42,FIND("(",D42)+1,FIND(")",D42)-(FIND("(",D42)+1)),".")</f>
        <v>19.126000000000001</v>
      </c>
      <c r="E139" s="10">
        <f t="shared" si="91"/>
        <v>5.9409000000000001</v>
      </c>
      <c r="F139" s="10">
        <f t="shared" si="91"/>
        <v>34.239999999999995</v>
      </c>
      <c r="G139" s="10">
        <f t="shared" si="91"/>
        <v>33.237000000000002</v>
      </c>
      <c r="H139" s="10">
        <f t="shared" si="91"/>
        <v>3.3584000000000001</v>
      </c>
      <c r="I139" s="10">
        <f t="shared" si="91"/>
        <v>8.9036000000000008</v>
      </c>
      <c r="J139" s="10">
        <f t="shared" si="91"/>
        <v>28.728999999999999</v>
      </c>
      <c r="K139" s="10">
        <f t="shared" si="91"/>
        <v>28.305</v>
      </c>
      <c r="L139" s="10">
        <f t="shared" si="91"/>
        <v>5.3069999999999995</v>
      </c>
      <c r="M139" s="10">
        <f t="shared" si="91"/>
        <v>6.9001999999999999</v>
      </c>
      <c r="N139" s="10">
        <f t="shared" si="91"/>
        <v>20.962</v>
      </c>
      <c r="O139" s="10">
        <f t="shared" si="91"/>
        <v>21.658000000000001</v>
      </c>
      <c r="P139" s="10">
        <f t="shared" si="91"/>
        <v>16.355</v>
      </c>
      <c r="Q139" s="10">
        <f t="shared" si="91"/>
        <v>65.777000000000001</v>
      </c>
      <c r="R139" s="10">
        <f t="shared" si="91"/>
        <v>18.206999999999997</v>
      </c>
      <c r="S139" s="10">
        <f t="shared" si="91"/>
        <v>2.7597</v>
      </c>
      <c r="T139" s="10">
        <f t="shared" si="91"/>
        <v>37.133000000000003</v>
      </c>
      <c r="U139" s="10">
        <f t="shared" si="91"/>
        <v>14.412000000000001</v>
      </c>
      <c r="V139" s="10">
        <f t="shared" si="91"/>
        <v>28.596999999999998</v>
      </c>
      <c r="W139" s="10">
        <f t="shared" si="91"/>
        <v>6.1657000000000002</v>
      </c>
      <c r="X139" s="10">
        <f t="shared" si="91"/>
        <v>5.8118999999999996</v>
      </c>
      <c r="Y139" s="10">
        <f t="shared" si="91"/>
        <v>9.8367999999999984</v>
      </c>
      <c r="Z139" s="10">
        <f t="shared" si="91"/>
        <v>5.8692999999999991</v>
      </c>
      <c r="AA139" s="10">
        <f t="shared" si="91"/>
        <v>5.3666</v>
      </c>
      <c r="AB139" s="10">
        <f t="shared" si="91"/>
        <v>3.1412999999999998</v>
      </c>
      <c r="AC139" s="10">
        <f t="shared" si="91"/>
        <v>61.888000000000005</v>
      </c>
      <c r="AD139" s="10">
        <f t="shared" si="91"/>
        <v>15.051000000000002</v>
      </c>
      <c r="AE139" s="10">
        <f t="shared" si="91"/>
        <v>16.428999999999998</v>
      </c>
    </row>
    <row r="140" spans="1:31" hidden="1" x14ac:dyDescent="0.25">
      <c r="A140" s="44"/>
      <c r="B140" s="8">
        <v>5</v>
      </c>
      <c r="C140" s="8">
        <v>14</v>
      </c>
      <c r="D140" s="12">
        <f t="shared" ref="D140:AE140" si="92">_xlfn.NUMBERVALUE(MID(D43,1,FIND("(",D43)-1),".")+_xlfn.NUMBERVALUE(MID(D43,FIND("(",D43)+1,FIND(")",D43)-(FIND("(",D43)+1)),".")</f>
        <v>254.96</v>
      </c>
      <c r="E140" s="12">
        <f t="shared" si="92"/>
        <v>14.795</v>
      </c>
      <c r="F140" s="12">
        <f t="shared" si="92"/>
        <v>361.53999999999996</v>
      </c>
      <c r="G140" s="12">
        <f t="shared" si="92"/>
        <v>222.79999999999998</v>
      </c>
      <c r="H140" s="12">
        <f t="shared" si="92"/>
        <v>14.536000000000001</v>
      </c>
      <c r="I140" s="12">
        <f t="shared" si="92"/>
        <v>34.065999999999995</v>
      </c>
      <c r="J140" s="12">
        <f t="shared" si="92"/>
        <v>265.85000000000002</v>
      </c>
      <c r="K140" s="12">
        <f t="shared" si="92"/>
        <v>223.89000000000001</v>
      </c>
      <c r="L140" s="12">
        <f t="shared" si="92"/>
        <v>41.238999999999997</v>
      </c>
      <c r="M140" s="12">
        <f t="shared" si="92"/>
        <v>55.965999999999994</v>
      </c>
      <c r="N140" s="12">
        <f t="shared" si="92"/>
        <v>81.756</v>
      </c>
      <c r="O140" s="12">
        <f t="shared" si="92"/>
        <v>91.093999999999994</v>
      </c>
      <c r="P140" s="12">
        <f t="shared" si="92"/>
        <v>69.697000000000003</v>
      </c>
      <c r="Q140" s="12">
        <f t="shared" si="92"/>
        <v>433.94</v>
      </c>
      <c r="R140" s="12">
        <f t="shared" si="92"/>
        <v>69.981999999999999</v>
      </c>
      <c r="S140" s="12">
        <f t="shared" si="92"/>
        <v>7.4436999999999998</v>
      </c>
      <c r="T140" s="12">
        <f t="shared" si="92"/>
        <v>178.5</v>
      </c>
      <c r="U140" s="12">
        <f t="shared" si="92"/>
        <v>124.42</v>
      </c>
      <c r="V140" s="12">
        <f t="shared" si="92"/>
        <v>208.53</v>
      </c>
      <c r="W140" s="12">
        <f t="shared" si="92"/>
        <v>25.565999999999999</v>
      </c>
      <c r="X140" s="12">
        <f t="shared" si="92"/>
        <v>19.256</v>
      </c>
      <c r="Y140" s="12">
        <f t="shared" si="92"/>
        <v>74.387</v>
      </c>
      <c r="Z140" s="12">
        <f t="shared" si="92"/>
        <v>11.478999999999999</v>
      </c>
      <c r="AA140" s="12">
        <f t="shared" si="92"/>
        <v>22.490000000000002</v>
      </c>
      <c r="AB140" s="12">
        <f t="shared" si="92"/>
        <v>16.913999999999998</v>
      </c>
      <c r="AC140" s="12">
        <f t="shared" si="92"/>
        <v>604.73</v>
      </c>
      <c r="AD140" s="12">
        <f t="shared" si="92"/>
        <v>129.619</v>
      </c>
      <c r="AE140" s="12">
        <f t="shared" si="92"/>
        <v>61.135000000000005</v>
      </c>
    </row>
    <row r="141" spans="1:31" hidden="1" x14ac:dyDescent="0.25">
      <c r="A141" s="44"/>
      <c r="B141" s="8">
        <v>8</v>
      </c>
      <c r="C141" s="8">
        <v>17</v>
      </c>
      <c r="D141" s="12">
        <f t="shared" ref="D141:AE141" si="93">_xlfn.NUMBERVALUE(MID(D44,1,FIND("(",D44)-1),".")+_xlfn.NUMBERVALUE(MID(D44,FIND("(",D44)+1,FIND(")",D44)-(FIND("(",D44)+1)),".")</f>
        <v>224.57999999999998</v>
      </c>
      <c r="E141" s="12">
        <f t="shared" si="93"/>
        <v>16.100999999999999</v>
      </c>
      <c r="F141" s="12">
        <f t="shared" si="93"/>
        <v>273.22000000000003</v>
      </c>
      <c r="G141" s="12">
        <f t="shared" si="93"/>
        <v>214.97</v>
      </c>
      <c r="H141" s="12">
        <f t="shared" si="93"/>
        <v>17.477999999999998</v>
      </c>
      <c r="I141" s="12">
        <f t="shared" si="93"/>
        <v>40.481000000000002</v>
      </c>
      <c r="J141" s="12">
        <f t="shared" si="93"/>
        <v>226.01999999999998</v>
      </c>
      <c r="K141" s="12">
        <f t="shared" si="93"/>
        <v>187.99</v>
      </c>
      <c r="L141" s="12">
        <f t="shared" si="93"/>
        <v>37.356999999999999</v>
      </c>
      <c r="M141" s="12">
        <f t="shared" si="93"/>
        <v>51.228999999999999</v>
      </c>
      <c r="N141" s="12">
        <f t="shared" si="93"/>
        <v>88.544000000000011</v>
      </c>
      <c r="O141" s="12">
        <f t="shared" si="93"/>
        <v>97.105000000000004</v>
      </c>
      <c r="P141" s="12">
        <f t="shared" si="93"/>
        <v>73.298000000000002</v>
      </c>
      <c r="Q141" s="12">
        <f t="shared" si="93"/>
        <v>397.13</v>
      </c>
      <c r="R141" s="12">
        <f t="shared" si="93"/>
        <v>80.247</v>
      </c>
      <c r="S141" s="12">
        <f t="shared" si="93"/>
        <v>9.7274000000000012</v>
      </c>
      <c r="T141" s="12">
        <f t="shared" si="93"/>
        <v>203.48</v>
      </c>
      <c r="U141" s="12">
        <f t="shared" si="93"/>
        <v>90.727000000000004</v>
      </c>
      <c r="V141" s="12">
        <f t="shared" si="93"/>
        <v>193.71</v>
      </c>
      <c r="W141" s="12">
        <f t="shared" si="93"/>
        <v>24.831</v>
      </c>
      <c r="X141" s="12">
        <f t="shared" si="93"/>
        <v>21.612000000000002</v>
      </c>
      <c r="Y141" s="12">
        <f t="shared" si="93"/>
        <v>69.168000000000006</v>
      </c>
      <c r="Z141" s="12">
        <f t="shared" si="93"/>
        <v>12.775</v>
      </c>
      <c r="AA141" s="12">
        <f t="shared" si="93"/>
        <v>26.211000000000002</v>
      </c>
      <c r="AB141" s="12">
        <f t="shared" si="93"/>
        <v>15.812000000000001</v>
      </c>
      <c r="AC141" s="12">
        <f t="shared" si="93"/>
        <v>544.39</v>
      </c>
      <c r="AD141" s="12">
        <f t="shared" si="93"/>
        <v>110.26899999999999</v>
      </c>
      <c r="AE141" s="12">
        <f t="shared" si="93"/>
        <v>71.847000000000008</v>
      </c>
    </row>
    <row r="142" spans="1:31" hidden="1" x14ac:dyDescent="0.25">
      <c r="A142" s="44"/>
      <c r="B142" s="8">
        <v>10</v>
      </c>
      <c r="C142" s="8">
        <v>19</v>
      </c>
      <c r="D142" s="12">
        <f t="shared" ref="D142:AE142" si="94">_xlfn.NUMBERVALUE(MID(D45,1,FIND("(",D45)-1),".")+_xlfn.NUMBERVALUE(MID(D45,FIND("(",D45)+1,FIND(")",D45)-(FIND("(",D45)+1)),".")</f>
        <v>1029.5</v>
      </c>
      <c r="E142" s="12">
        <f t="shared" si="94"/>
        <v>41.82</v>
      </c>
      <c r="F142" s="12">
        <f t="shared" si="94"/>
        <v>1321.6000000000001</v>
      </c>
      <c r="G142" s="12">
        <f t="shared" si="94"/>
        <v>801.28</v>
      </c>
      <c r="H142" s="12">
        <f t="shared" si="94"/>
        <v>46.183</v>
      </c>
      <c r="I142" s="12">
        <f t="shared" si="94"/>
        <v>222.21999999999997</v>
      </c>
      <c r="J142" s="12">
        <f t="shared" si="94"/>
        <v>824.82999999999993</v>
      </c>
      <c r="K142" s="12">
        <f t="shared" si="94"/>
        <v>691.09999999999991</v>
      </c>
      <c r="L142" s="12">
        <f t="shared" si="94"/>
        <v>128.98999999999998</v>
      </c>
      <c r="M142" s="12">
        <f t="shared" si="94"/>
        <v>179.82</v>
      </c>
      <c r="N142" s="12">
        <f t="shared" si="94"/>
        <v>205.48000000000002</v>
      </c>
      <c r="O142" s="12">
        <f t="shared" si="94"/>
        <v>263.91999999999996</v>
      </c>
      <c r="P142" s="12">
        <f t="shared" si="94"/>
        <v>176.57</v>
      </c>
      <c r="Q142" s="12">
        <f t="shared" si="94"/>
        <v>1450.2</v>
      </c>
      <c r="R142" s="12">
        <f t="shared" si="94"/>
        <v>177.26</v>
      </c>
      <c r="S142" s="12">
        <f t="shared" si="94"/>
        <v>24.212</v>
      </c>
      <c r="T142" s="12">
        <f t="shared" si="94"/>
        <v>684.45</v>
      </c>
      <c r="U142" s="12">
        <f t="shared" si="94"/>
        <v>269.86</v>
      </c>
      <c r="V142" s="12">
        <f t="shared" si="94"/>
        <v>726.06000000000006</v>
      </c>
      <c r="W142" s="12">
        <f t="shared" si="94"/>
        <v>103.822</v>
      </c>
      <c r="X142" s="12">
        <f t="shared" si="94"/>
        <v>42.855999999999995</v>
      </c>
      <c r="Y142" s="12">
        <f t="shared" si="94"/>
        <v>233.92000000000002</v>
      </c>
      <c r="Z142" s="12">
        <f t="shared" si="94"/>
        <v>27.554000000000002</v>
      </c>
      <c r="AA142" s="12">
        <f t="shared" si="94"/>
        <v>62.881999999999998</v>
      </c>
      <c r="AB142" s="12">
        <f t="shared" si="94"/>
        <v>42.022000000000006</v>
      </c>
      <c r="AC142" s="12">
        <f t="shared" si="94"/>
        <v>2123.1</v>
      </c>
      <c r="AD142" s="12">
        <f t="shared" si="94"/>
        <v>379.57</v>
      </c>
      <c r="AE142" s="12">
        <f t="shared" si="94"/>
        <v>156.88</v>
      </c>
    </row>
    <row r="143" spans="1:31" hidden="1" x14ac:dyDescent="0.25">
      <c r="A143" s="45"/>
      <c r="B143" s="6">
        <v>15</v>
      </c>
      <c r="C143" s="6">
        <v>24</v>
      </c>
      <c r="D143" s="14">
        <f t="shared" ref="D143:AE143" si="95">_xlfn.NUMBERVALUE(MID(D46,1,FIND("(",D46)-1),".")+_xlfn.NUMBERVALUE(MID(D46,FIND("(",D46)+1,FIND(")",D46)-(FIND("(",D46)+1)),".")</f>
        <v>313.69</v>
      </c>
      <c r="E143" s="14">
        <f t="shared" si="95"/>
        <v>22.901000000000003</v>
      </c>
      <c r="F143" s="14">
        <f t="shared" si="95"/>
        <v>300.94</v>
      </c>
      <c r="G143" s="14">
        <f t="shared" si="95"/>
        <v>275.32</v>
      </c>
      <c r="H143" s="14">
        <f t="shared" si="95"/>
        <v>26.864999999999998</v>
      </c>
      <c r="I143" s="14">
        <f t="shared" si="95"/>
        <v>90.804000000000002</v>
      </c>
      <c r="J143" s="14">
        <f t="shared" si="95"/>
        <v>256.78000000000003</v>
      </c>
      <c r="K143" s="14">
        <f t="shared" si="95"/>
        <v>212.63</v>
      </c>
      <c r="L143" s="14">
        <f t="shared" si="95"/>
        <v>46.802</v>
      </c>
      <c r="M143" s="14">
        <f t="shared" si="95"/>
        <v>60.150000000000006</v>
      </c>
      <c r="N143" s="14">
        <f t="shared" si="95"/>
        <v>119.08</v>
      </c>
      <c r="O143" s="14">
        <f t="shared" si="95"/>
        <v>129.10999999999999</v>
      </c>
      <c r="P143" s="14">
        <f t="shared" si="95"/>
        <v>97.3</v>
      </c>
      <c r="Q143" s="14">
        <f t="shared" si="95"/>
        <v>480.53999999999996</v>
      </c>
      <c r="R143" s="14">
        <f t="shared" si="95"/>
        <v>108.89</v>
      </c>
      <c r="S143" s="14">
        <f t="shared" si="95"/>
        <v>24.410999999999998</v>
      </c>
      <c r="T143" s="14">
        <f t="shared" si="95"/>
        <v>296.52</v>
      </c>
      <c r="U143" s="14">
        <f t="shared" si="95"/>
        <v>125.03</v>
      </c>
      <c r="V143" s="14">
        <f t="shared" si="95"/>
        <v>241.93</v>
      </c>
      <c r="W143" s="14">
        <f t="shared" si="95"/>
        <v>42.225999999999999</v>
      </c>
      <c r="X143" s="14">
        <f t="shared" si="95"/>
        <v>36.952999999999996</v>
      </c>
      <c r="Y143" s="14">
        <f t="shared" si="95"/>
        <v>88.71</v>
      </c>
      <c r="Z143" s="14">
        <f t="shared" si="95"/>
        <v>18.042000000000002</v>
      </c>
      <c r="AA143" s="14">
        <f t="shared" si="95"/>
        <v>39.457000000000001</v>
      </c>
      <c r="AB143" s="14">
        <f t="shared" si="95"/>
        <v>18.614999999999998</v>
      </c>
      <c r="AC143" s="14">
        <f t="shared" si="95"/>
        <v>691.11</v>
      </c>
      <c r="AD143" s="14">
        <f t="shared" si="95"/>
        <v>114.86199999999999</v>
      </c>
      <c r="AE143" s="14">
        <f t="shared" si="95"/>
        <v>104.04300000000001</v>
      </c>
    </row>
  </sheetData>
  <mergeCells count="30">
    <mergeCell ref="A119:A123"/>
    <mergeCell ref="A124:A128"/>
    <mergeCell ref="A129:A133"/>
    <mergeCell ref="A134:A138"/>
    <mergeCell ref="A139:A143"/>
    <mergeCell ref="A96:C96"/>
    <mergeCell ref="A99:A103"/>
    <mergeCell ref="A104:A108"/>
    <mergeCell ref="A109:A113"/>
    <mergeCell ref="A114:A118"/>
    <mergeCell ref="A75:A79"/>
    <mergeCell ref="A80:A84"/>
    <mergeCell ref="A85:A89"/>
    <mergeCell ref="A90:A94"/>
    <mergeCell ref="A95:C95"/>
    <mergeCell ref="A50:A54"/>
    <mergeCell ref="A55:A59"/>
    <mergeCell ref="A60:A64"/>
    <mergeCell ref="A65:A69"/>
    <mergeCell ref="A70:A74"/>
    <mergeCell ref="A32:A36"/>
    <mergeCell ref="A37:A41"/>
    <mergeCell ref="A42:A46"/>
    <mergeCell ref="A47:C47"/>
    <mergeCell ref="A2:A6"/>
    <mergeCell ref="A7:A11"/>
    <mergeCell ref="A12:A16"/>
    <mergeCell ref="A17:A21"/>
    <mergeCell ref="A22:A26"/>
    <mergeCell ref="A27:A31"/>
  </mergeCells>
  <phoneticPr fontId="5" type="noConversion"/>
  <conditionalFormatting sqref="AF47:AG74 AF40:AF4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75:AG7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76:AG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AE9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overall</vt:lpstr>
      <vt:lpstr>IGD</vt:lpstr>
      <vt:lpstr>HV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Farah</cp:lastModifiedBy>
  <dcterms:created xsi:type="dcterms:W3CDTF">2019-05-18T02:36:38Z</dcterms:created>
  <dcterms:modified xsi:type="dcterms:W3CDTF">2020-04-11T19:27:08Z</dcterms:modified>
</cp:coreProperties>
</file>