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750" windowHeight="9780"/>
  </bookViews>
  <sheets>
    <sheet name="X" sheetId="1" r:id="rId1"/>
    <sheet name="Y" sheetId="2" r:id="rId2"/>
  </sheets>
  <calcPr calcId="144525"/>
</workbook>
</file>

<file path=xl/sharedStrings.xml><?xml version="1.0" encoding="utf-8"?>
<sst xmlns="http://schemas.openxmlformats.org/spreadsheetml/2006/main" count="8" uniqueCount="4">
  <si>
    <t>Medições</t>
  </si>
  <si>
    <t>Média</t>
  </si>
  <si>
    <t>Desvio</t>
  </si>
  <si>
    <t>Posição (cm)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</si>
</sst>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_ "/>
    <numFmt numFmtId="42" formatCode="_-&quot;£&quot;* #,##0_-;\-&quot;£&quot;* #,##0_-;_-&quot;£&quot;* &quot;-&quot;_-;_-@_-"/>
    <numFmt numFmtId="43" formatCode="_-* #,##0.00_-;\-* #,##0.00_-;_-* &quot;-&quot;??_-;_-@_-"/>
    <numFmt numFmtId="41" formatCode="_-* #,##0_-;\-* #,##0_-;_-* &quot;-&quot;_-;_-@_-"/>
    <numFmt numFmtId="44" formatCode="_-&quot;£&quot;* #,##0.00_-;\-&quot;£&quot;* #,##0.00_-;_-&quot;£&quot;* &quot;-&quot;??_-;_-@_-"/>
  </numFmts>
  <fonts count="20">
    <font>
      <sz val="10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9C65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6" fillId="27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8" fillId="4" borderId="4" applyNumberFormat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6" fillId="15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2" fillId="13" borderId="6" applyNumberForma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5" fillId="13" borderId="2" applyNumberFormat="0" applyAlignment="0" applyProtection="0">
      <alignment vertical="center"/>
    </xf>
    <xf numFmtId="0" fontId="4" fillId="2" borderId="2" applyNumberForma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0" fillId="12" borderId="5" applyNumberFormat="0" applyFont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4" fillId="0" borderId="1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</cellXfs>
  <cellStyles count="49">
    <cellStyle name="Normal" xfId="0" builtinId="0"/>
    <cellStyle name="60% - Ênfase 6" xfId="1" builtinId="52"/>
    <cellStyle name="40% - Ênfase 6" xfId="2" builtinId="51"/>
    <cellStyle name="20% - Ênfase 6" xfId="3" builtinId="50"/>
    <cellStyle name="40% - Ênfase 5" xfId="4" builtinId="47"/>
    <cellStyle name="Ênfase 5" xfId="5" builtinId="45"/>
    <cellStyle name="Ênfase 4" xfId="6" builtinId="41"/>
    <cellStyle name="Título 4" xfId="7" builtinId="19"/>
    <cellStyle name="60% - Ênfase 3" xfId="8" builtinId="40"/>
    <cellStyle name="20% - Ênfase 3" xfId="9" builtinId="38"/>
    <cellStyle name="Ênfase 3" xfId="10" builtinId="37"/>
    <cellStyle name="Título 3" xfId="11" builtinId="18"/>
    <cellStyle name="60% - Ênfase 2" xfId="12" builtinId="36"/>
    <cellStyle name="Célula de Verificação" xfId="13" builtinId="23"/>
    <cellStyle name="40% - Ênfase 2" xfId="14" builtinId="35"/>
    <cellStyle name="60% - Ênfase 5" xfId="15" builtinId="48"/>
    <cellStyle name="Ênfase 2" xfId="16" builtinId="33"/>
    <cellStyle name="Ênfase 6" xfId="17" builtinId="49"/>
    <cellStyle name="40% - Ênfase 1" xfId="18" builtinId="31"/>
    <cellStyle name="20% - Ênfase 1" xfId="19" builtinId="30"/>
    <cellStyle name="60% - Ênfase 4" xfId="20" builtinId="44"/>
    <cellStyle name="Ênfase 1" xfId="21" builtinId="29"/>
    <cellStyle name="40% - Ênfase 4" xfId="22" builtinId="43"/>
    <cellStyle name="Ruim" xfId="23" builtinId="27"/>
    <cellStyle name="20% - Ênfase 4" xfId="24" builtinId="42"/>
    <cellStyle name="Saída" xfId="25" builtinId="21"/>
    <cellStyle name="Hyperlink seguido" xfId="26" builtinId="9"/>
    <cellStyle name="Moeda [0]" xfId="27" builtinId="7"/>
    <cellStyle name="Total" xfId="28" builtinId="25"/>
    <cellStyle name="Bom" xfId="29" builtinId="26"/>
    <cellStyle name="40% - Ênfase 3" xfId="30" builtinId="39"/>
    <cellStyle name="Texto de Aviso" xfId="31" builtinId="11"/>
    <cellStyle name="Cálculo" xfId="32" builtinId="22"/>
    <cellStyle name="Entrada" xfId="33" builtinId="20"/>
    <cellStyle name="Texto Explicativo" xfId="34" builtinId="53"/>
    <cellStyle name="Título 1" xfId="35" builtinId="16"/>
    <cellStyle name="Título" xfId="36" builtinId="15"/>
    <cellStyle name="Observação" xfId="37" builtinId="10"/>
    <cellStyle name="20% - Ênfase 2" xfId="38" builtinId="34"/>
    <cellStyle name="60% - Ênfase 1" xfId="39" builtinId="32"/>
    <cellStyle name="Título 2" xfId="40" builtinId="17"/>
    <cellStyle name="Hyperlink" xfId="41" builtinId="8"/>
    <cellStyle name="Célula Vinculada" xfId="42" builtinId="24"/>
    <cellStyle name="Comma" xfId="43" builtinId="3"/>
    <cellStyle name="Porcentagem" xfId="44" builtinId="5"/>
    <cellStyle name="Neutro" xfId="45" builtinId="28"/>
    <cellStyle name="20% - Ênfase 5" xfId="46" builtinId="46"/>
    <cellStyle name="Moeda" xfId="47" builtinId="4"/>
    <cellStyle name="Comma [0]" xfId="48" builtinId="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4416469606343"/>
                  <c:y val="-0.08101404430623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pt-B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X!$D$3:$D$17</c:f>
              <c:numCache>
                <c:formatCode>0_ </c:formatCode>
                <c:ptCount val="15"/>
                <c:pt idx="0">
                  <c:v>823.666666666667</c:v>
                </c:pt>
                <c:pt idx="1">
                  <c:v>772.666666666667</c:v>
                </c:pt>
                <c:pt idx="2">
                  <c:v>724</c:v>
                </c:pt>
                <c:pt idx="3">
                  <c:v>676.333333333333</c:v>
                </c:pt>
                <c:pt idx="4">
                  <c:v>625.333333333333</c:v>
                </c:pt>
                <c:pt idx="5">
                  <c:v>577.666666666667</c:v>
                </c:pt>
                <c:pt idx="6">
                  <c:v>528.333333333333</c:v>
                </c:pt>
                <c:pt idx="7">
                  <c:v>477.666666666667</c:v>
                </c:pt>
                <c:pt idx="8">
                  <c:v>428.666666666667</c:v>
                </c:pt>
                <c:pt idx="9">
                  <c:v>381.333333333333</c:v>
                </c:pt>
                <c:pt idx="10">
                  <c:v>333.333333333333</c:v>
                </c:pt>
                <c:pt idx="11">
                  <c:v>284.333333333333</c:v>
                </c:pt>
                <c:pt idx="12">
                  <c:v>236.666666666667</c:v>
                </c:pt>
                <c:pt idx="13">
                  <c:v>187</c:v>
                </c:pt>
                <c:pt idx="14">
                  <c:v>139.333333333333</c:v>
                </c:pt>
              </c:numCache>
            </c:numRef>
          </c:xVal>
          <c:yVal>
            <c:numRef>
              <c:f>X!$F$3:$F$17</c:f>
              <c:numCache>
                <c:formatCode>General</c:formatCode>
                <c:ptCount val="15"/>
                <c:pt idx="0">
                  <c:v>14</c:v>
                </c:pt>
                <c:pt idx="1">
                  <c:v>12</c:v>
                </c:pt>
                <c:pt idx="2">
                  <c:v>10</c:v>
                </c:pt>
                <c:pt idx="3">
                  <c:v>8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0</c:v>
                </c:pt>
                <c:pt idx="8">
                  <c:v>-2</c:v>
                </c:pt>
                <c:pt idx="9">
                  <c:v>-4</c:v>
                </c:pt>
                <c:pt idx="10">
                  <c:v>-6</c:v>
                </c:pt>
                <c:pt idx="11">
                  <c:v>-8</c:v>
                </c:pt>
                <c:pt idx="12">
                  <c:v>-10</c:v>
                </c:pt>
                <c:pt idx="13">
                  <c:v>-12</c:v>
                </c:pt>
                <c:pt idx="14">
                  <c:v>-14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572647"/>
        <c:axId val="654301434"/>
      </c:scatterChart>
      <c:valAx>
        <c:axId val="6065726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54301434"/>
        <c:crosses val="autoZero"/>
        <c:crossBetween val="midCat"/>
      </c:valAx>
      <c:valAx>
        <c:axId val="6543014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065726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28028933092224"/>
                  <c:y val="-0.0470523154701761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0" vertOverflow="ellipsis" vert="horz" wrap="square" anchor="ctr" anchorCtr="1"/>
                <a:lstStyle/>
                <a:p>
                  <a:pPr>
                    <a:defRPr lang="pt-BR"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</a:p>
              </c:txPr>
            </c:trendlineLbl>
          </c:trendline>
          <c:xVal>
            <c:numRef>
              <c:f>Y!$D$3:$D$15</c:f>
              <c:numCache>
                <c:formatCode>0_ </c:formatCode>
                <c:ptCount val="13"/>
                <c:pt idx="0">
                  <c:v>804</c:v>
                </c:pt>
                <c:pt idx="1">
                  <c:v>751.333333333333</c:v>
                </c:pt>
                <c:pt idx="2">
                  <c:v>696</c:v>
                </c:pt>
                <c:pt idx="3">
                  <c:v>640</c:v>
                </c:pt>
                <c:pt idx="4">
                  <c:v>582.333333333333</c:v>
                </c:pt>
                <c:pt idx="5">
                  <c:v>526.333333333333</c:v>
                </c:pt>
                <c:pt idx="6">
                  <c:v>468</c:v>
                </c:pt>
                <c:pt idx="7">
                  <c:v>413</c:v>
                </c:pt>
                <c:pt idx="8">
                  <c:v>355.333333333333</c:v>
                </c:pt>
                <c:pt idx="9">
                  <c:v>300.333333333333</c:v>
                </c:pt>
                <c:pt idx="10">
                  <c:v>243.666666666667</c:v>
                </c:pt>
                <c:pt idx="11">
                  <c:v>187</c:v>
                </c:pt>
                <c:pt idx="12">
                  <c:v>128</c:v>
                </c:pt>
              </c:numCache>
            </c:numRef>
          </c:xVal>
          <c:yVal>
            <c:numRef>
              <c:f>Y!$F$3:$F$15</c:f>
              <c:numCache>
                <c:formatCode>General</c:formatCode>
                <c:ptCount val="13"/>
                <c:pt idx="0">
                  <c:v>12</c:v>
                </c:pt>
                <c:pt idx="1">
                  <c:v>10</c:v>
                </c:pt>
                <c:pt idx="2">
                  <c:v>8</c:v>
                </c:pt>
                <c:pt idx="3">
                  <c:v>6</c:v>
                </c:pt>
                <c:pt idx="4">
                  <c:v>4</c:v>
                </c:pt>
                <c:pt idx="5">
                  <c:v>2</c:v>
                </c:pt>
                <c:pt idx="6">
                  <c:v>0</c:v>
                </c:pt>
                <c:pt idx="7">
                  <c:v>-2</c:v>
                </c:pt>
                <c:pt idx="8">
                  <c:v>-4</c:v>
                </c:pt>
                <c:pt idx="9">
                  <c:v>-6</c:v>
                </c:pt>
                <c:pt idx="10">
                  <c:v>-8</c:v>
                </c:pt>
                <c:pt idx="11">
                  <c:v>-10</c:v>
                </c:pt>
                <c:pt idx="12">
                  <c:v>-12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9369283"/>
        <c:axId val="215287606"/>
      </c:scatterChart>
      <c:valAx>
        <c:axId val="3593692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5287606"/>
        <c:crosses val="autoZero"/>
        <c:crossBetween val="midCat"/>
      </c:valAx>
      <c:valAx>
        <c:axId val="21528760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pt-BR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593692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pt-BR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12065</xdr:colOff>
      <xdr:row>18</xdr:row>
      <xdr:rowOff>18415</xdr:rowOff>
    </xdr:from>
    <xdr:to>
      <xdr:col>7</xdr:col>
      <xdr:colOff>269240</xdr:colOff>
      <xdr:row>35</xdr:row>
      <xdr:rowOff>8890</xdr:rowOff>
    </xdr:to>
    <xdr:graphicFrame>
      <xdr:nvGraphicFramePr>
        <xdr:cNvPr id="4" name="Gráfico 3"/>
        <xdr:cNvGraphicFramePr/>
      </xdr:nvGraphicFramePr>
      <xdr:xfrm>
        <a:off x="621665" y="2933065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11430</xdr:colOff>
      <xdr:row>16</xdr:row>
      <xdr:rowOff>19050</xdr:rowOff>
    </xdr:from>
    <xdr:to>
      <xdr:col>7</xdr:col>
      <xdr:colOff>268605</xdr:colOff>
      <xdr:row>33</xdr:row>
      <xdr:rowOff>9525</xdr:rowOff>
    </xdr:to>
    <xdr:graphicFrame>
      <xdr:nvGraphicFramePr>
        <xdr:cNvPr id="5" name="Gráfico 4"/>
        <xdr:cNvGraphicFramePr/>
      </xdr:nvGraphicFramePr>
      <xdr:xfrm>
        <a:off x="621030" y="2609850"/>
        <a:ext cx="45720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7"/>
  <sheetViews>
    <sheetView tabSelected="1" zoomScale="130" zoomScaleNormal="130" workbookViewId="0">
      <selection activeCell="G13" sqref="G13"/>
    </sheetView>
  </sheetViews>
  <sheetFormatPr defaultColWidth="9.14285714285714" defaultRowHeight="12.75" outlineLevelCol="5"/>
  <cols>
    <col min="1" max="3" width="9.14285714285714" style="1"/>
    <col min="4" max="4" width="15.2857142857143" style="1"/>
    <col min="5" max="5" width="12.8571428571429" style="1"/>
  </cols>
  <sheetData>
    <row r="1" spans="1:6">
      <c r="A1" s="1" t="s">
        <v>0</v>
      </c>
      <c r="D1" s="1" t="s">
        <v>1</v>
      </c>
      <c r="E1" s="1" t="s">
        <v>2</v>
      </c>
      <c r="F1" s="3" t="s">
        <v>3</v>
      </c>
    </row>
    <row r="2" spans="1:6">
      <c r="A2" s="1">
        <v>1</v>
      </c>
      <c r="B2" s="1">
        <v>2</v>
      </c>
      <c r="C2" s="1">
        <v>3</v>
      </c>
      <c r="D2" s="1"/>
      <c r="E2" s="1"/>
      <c r="F2" s="3"/>
    </row>
    <row r="3" spans="1:6">
      <c r="A3" s="1">
        <v>823</v>
      </c>
      <c r="B3" s="1">
        <v>826</v>
      </c>
      <c r="C3" s="1">
        <v>822</v>
      </c>
      <c r="D3" s="2">
        <f>AVERAGE(A3:C3)</f>
        <v>823.666666666667</v>
      </c>
      <c r="E3" s="4">
        <f>STDEV(A3:C3)</f>
        <v>2.08166599946613</v>
      </c>
      <c r="F3" s="1">
        <v>14</v>
      </c>
    </row>
    <row r="4" spans="1:6">
      <c r="A4" s="1">
        <v>769</v>
      </c>
      <c r="B4" s="1">
        <v>774</v>
      </c>
      <c r="C4" s="1">
        <v>775</v>
      </c>
      <c r="D4" s="2">
        <f t="shared" ref="D4:D17" si="0">AVERAGE(A4:C4)</f>
        <v>772.666666666667</v>
      </c>
      <c r="E4" s="4">
        <f t="shared" ref="E4:E17" si="1">STDEV(A4:C4)</f>
        <v>3.21455025366432</v>
      </c>
      <c r="F4" s="1">
        <f>F3-2</f>
        <v>12</v>
      </c>
    </row>
    <row r="5" spans="1:6">
      <c r="A5" s="1">
        <v>722</v>
      </c>
      <c r="B5" s="1">
        <v>725</v>
      </c>
      <c r="C5" s="1">
        <v>725</v>
      </c>
      <c r="D5" s="2">
        <f t="shared" si="0"/>
        <v>724</v>
      </c>
      <c r="E5" s="4">
        <f t="shared" si="1"/>
        <v>1.73205080756888</v>
      </c>
      <c r="F5" s="1">
        <f t="shared" ref="F5:F17" si="2">F4-2</f>
        <v>10</v>
      </c>
    </row>
    <row r="6" spans="1:6">
      <c r="A6" s="1">
        <v>675</v>
      </c>
      <c r="B6" s="1">
        <v>678</v>
      </c>
      <c r="C6" s="1">
        <v>676</v>
      </c>
      <c r="D6" s="2">
        <f t="shared" si="0"/>
        <v>676.333333333333</v>
      </c>
      <c r="E6" s="4">
        <f t="shared" si="1"/>
        <v>1.52752523165195</v>
      </c>
      <c r="F6" s="1">
        <f t="shared" si="2"/>
        <v>8</v>
      </c>
    </row>
    <row r="7" spans="1:6">
      <c r="A7" s="1">
        <v>624</v>
      </c>
      <c r="B7" s="1">
        <v>625</v>
      </c>
      <c r="C7" s="1">
        <v>627</v>
      </c>
      <c r="D7" s="2">
        <f t="shared" si="0"/>
        <v>625.333333333333</v>
      </c>
      <c r="E7" s="4">
        <f t="shared" si="1"/>
        <v>1.52752523165195</v>
      </c>
      <c r="F7" s="1">
        <f t="shared" si="2"/>
        <v>6</v>
      </c>
    </row>
    <row r="8" spans="1:6">
      <c r="A8" s="1">
        <v>578</v>
      </c>
      <c r="B8" s="1">
        <v>576</v>
      </c>
      <c r="C8" s="1">
        <v>579</v>
      </c>
      <c r="D8" s="2">
        <f t="shared" si="0"/>
        <v>577.666666666667</v>
      </c>
      <c r="E8" s="4">
        <f t="shared" si="1"/>
        <v>1.52752523165195</v>
      </c>
      <c r="F8" s="1">
        <f t="shared" si="2"/>
        <v>4</v>
      </c>
    </row>
    <row r="9" spans="1:6">
      <c r="A9" s="1">
        <v>529</v>
      </c>
      <c r="B9" s="1">
        <v>527</v>
      </c>
      <c r="C9" s="1">
        <v>529</v>
      </c>
      <c r="D9" s="2">
        <f t="shared" si="0"/>
        <v>528.333333333333</v>
      </c>
      <c r="E9" s="4">
        <f t="shared" si="1"/>
        <v>1.15470053837925</v>
      </c>
      <c r="F9" s="1">
        <f t="shared" si="2"/>
        <v>2</v>
      </c>
    </row>
    <row r="10" spans="1:6">
      <c r="A10" s="1">
        <v>477</v>
      </c>
      <c r="B10" s="1">
        <v>477</v>
      </c>
      <c r="C10" s="1">
        <v>479</v>
      </c>
      <c r="D10" s="2">
        <f t="shared" si="0"/>
        <v>477.666666666667</v>
      </c>
      <c r="E10" s="4">
        <f t="shared" si="1"/>
        <v>1.15470053837925</v>
      </c>
      <c r="F10" s="1">
        <f t="shared" si="2"/>
        <v>0</v>
      </c>
    </row>
    <row r="11" spans="1:6">
      <c r="A11" s="1">
        <v>426</v>
      </c>
      <c r="B11" s="1">
        <v>430</v>
      </c>
      <c r="C11" s="1">
        <v>430</v>
      </c>
      <c r="D11" s="2">
        <f t="shared" si="0"/>
        <v>428.666666666667</v>
      </c>
      <c r="E11" s="4">
        <f t="shared" si="1"/>
        <v>2.3094010767585</v>
      </c>
      <c r="F11" s="1">
        <f t="shared" si="2"/>
        <v>-2</v>
      </c>
    </row>
    <row r="12" spans="1:6">
      <c r="A12" s="1">
        <v>381</v>
      </c>
      <c r="B12" s="1">
        <v>381</v>
      </c>
      <c r="C12" s="1">
        <v>382</v>
      </c>
      <c r="D12" s="2">
        <f t="shared" si="0"/>
        <v>381.333333333333</v>
      </c>
      <c r="E12" s="4">
        <f t="shared" si="1"/>
        <v>0.577350269189626</v>
      </c>
      <c r="F12" s="1">
        <f t="shared" si="2"/>
        <v>-4</v>
      </c>
    </row>
    <row r="13" spans="1:6">
      <c r="A13" s="1">
        <v>334</v>
      </c>
      <c r="B13" s="1">
        <v>332</v>
      </c>
      <c r="C13" s="1">
        <v>334</v>
      </c>
      <c r="D13" s="2">
        <f t="shared" si="0"/>
        <v>333.333333333333</v>
      </c>
      <c r="E13" s="4">
        <f t="shared" si="1"/>
        <v>1.15470053837925</v>
      </c>
      <c r="F13" s="1">
        <f t="shared" si="2"/>
        <v>-6</v>
      </c>
    </row>
    <row r="14" spans="1:6">
      <c r="A14" s="1">
        <v>285</v>
      </c>
      <c r="B14" s="1">
        <v>283</v>
      </c>
      <c r="C14" s="1">
        <v>285</v>
      </c>
      <c r="D14" s="2">
        <f t="shared" si="0"/>
        <v>284.333333333333</v>
      </c>
      <c r="E14" s="4">
        <f t="shared" si="1"/>
        <v>1.15470053837925</v>
      </c>
      <c r="F14" s="1">
        <f t="shared" si="2"/>
        <v>-8</v>
      </c>
    </row>
    <row r="15" spans="1:6">
      <c r="A15" s="1">
        <v>236</v>
      </c>
      <c r="B15" s="1">
        <v>237</v>
      </c>
      <c r="C15" s="1">
        <v>237</v>
      </c>
      <c r="D15" s="2">
        <f t="shared" si="0"/>
        <v>236.666666666667</v>
      </c>
      <c r="E15" s="4">
        <f t="shared" si="1"/>
        <v>0.577350269189626</v>
      </c>
      <c r="F15" s="1">
        <f t="shared" si="2"/>
        <v>-10</v>
      </c>
    </row>
    <row r="16" spans="1:6">
      <c r="A16" s="1">
        <v>187</v>
      </c>
      <c r="B16" s="1">
        <v>187</v>
      </c>
      <c r="C16" s="1">
        <v>187</v>
      </c>
      <c r="D16" s="2">
        <f t="shared" si="0"/>
        <v>187</v>
      </c>
      <c r="E16" s="4">
        <f t="shared" si="1"/>
        <v>0</v>
      </c>
      <c r="F16" s="1">
        <f t="shared" si="2"/>
        <v>-12</v>
      </c>
    </row>
    <row r="17" spans="1:6">
      <c r="A17" s="1">
        <v>139</v>
      </c>
      <c r="B17" s="1">
        <v>139</v>
      </c>
      <c r="C17" s="1">
        <v>140</v>
      </c>
      <c r="D17" s="2">
        <f t="shared" si="0"/>
        <v>139.333333333333</v>
      </c>
      <c r="E17" s="4">
        <f t="shared" si="1"/>
        <v>0.577350269189626</v>
      </c>
      <c r="F17" s="1">
        <f t="shared" si="2"/>
        <v>-14</v>
      </c>
    </row>
  </sheetData>
  <mergeCells count="4">
    <mergeCell ref="A1:C1"/>
    <mergeCell ref="D1:D2"/>
    <mergeCell ref="E1:E2"/>
    <mergeCell ref="F1:F2"/>
  </mergeCells>
  <pageMargins left="0.75" right="0.75" top="1" bottom="1" header="0.5" footer="0.5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5"/>
  <sheetViews>
    <sheetView zoomScale="130" zoomScaleNormal="130" workbookViewId="0">
      <selection activeCell="I26" sqref="I26"/>
    </sheetView>
  </sheetViews>
  <sheetFormatPr defaultColWidth="9.14285714285714" defaultRowHeight="12.75" outlineLevelCol="5"/>
  <cols>
    <col min="1" max="3" width="9.14285714285714" style="1"/>
    <col min="4" max="4" width="15.2857142857143" style="1"/>
    <col min="5" max="5" width="12.8571428571429" style="1"/>
  </cols>
  <sheetData>
    <row r="1" spans="1:6">
      <c r="A1" s="1" t="s">
        <v>0</v>
      </c>
      <c r="D1" s="1" t="s">
        <v>1</v>
      </c>
      <c r="E1" s="1" t="s">
        <v>2</v>
      </c>
      <c r="F1" s="3" t="s">
        <v>3</v>
      </c>
    </row>
    <row r="2" spans="1:6">
      <c r="A2" s="1">
        <v>1</v>
      </c>
      <c r="B2" s="1">
        <v>2</v>
      </c>
      <c r="C2" s="1">
        <v>3</v>
      </c>
      <c r="D2" s="1"/>
      <c r="E2" s="1"/>
      <c r="F2" s="3"/>
    </row>
    <row r="3" spans="1:6">
      <c r="A3" s="1">
        <v>805</v>
      </c>
      <c r="B3" s="1">
        <v>804</v>
      </c>
      <c r="C3" s="1">
        <v>803</v>
      </c>
      <c r="D3" s="2">
        <f t="shared" ref="D3:D17" si="0">AVERAGE(A3:C3)</f>
        <v>804</v>
      </c>
      <c r="E3" s="4">
        <f t="shared" ref="E3:E17" si="1">STDEV(A3:C3)</f>
        <v>1</v>
      </c>
      <c r="F3" s="1">
        <v>12</v>
      </c>
    </row>
    <row r="4" spans="1:6">
      <c r="A4" s="1">
        <v>754</v>
      </c>
      <c r="B4" s="1">
        <v>750</v>
      </c>
      <c r="C4" s="1">
        <v>750</v>
      </c>
      <c r="D4" s="2">
        <f t="shared" si="0"/>
        <v>751.333333333333</v>
      </c>
      <c r="E4" s="4">
        <f t="shared" si="1"/>
        <v>2.3094010767585</v>
      </c>
      <c r="F4" s="1">
        <f>F3-2</f>
        <v>10</v>
      </c>
    </row>
    <row r="5" spans="1:6">
      <c r="A5" s="1">
        <v>698</v>
      </c>
      <c r="B5" s="1">
        <v>695</v>
      </c>
      <c r="C5" s="1">
        <v>695</v>
      </c>
      <c r="D5" s="2">
        <f t="shared" si="0"/>
        <v>696</v>
      </c>
      <c r="E5" s="4">
        <f t="shared" si="1"/>
        <v>1.73205080756888</v>
      </c>
      <c r="F5" s="1">
        <f t="shared" ref="F5:F15" si="2">F4-2</f>
        <v>8</v>
      </c>
    </row>
    <row r="6" spans="1:6">
      <c r="A6" s="1">
        <v>640</v>
      </c>
      <c r="B6" s="1">
        <v>640</v>
      </c>
      <c r="C6" s="1">
        <v>640</v>
      </c>
      <c r="D6" s="2">
        <f t="shared" si="0"/>
        <v>640</v>
      </c>
      <c r="E6" s="4">
        <f t="shared" si="1"/>
        <v>0</v>
      </c>
      <c r="F6" s="1">
        <f t="shared" si="2"/>
        <v>6</v>
      </c>
    </row>
    <row r="7" spans="1:6">
      <c r="A7" s="1">
        <v>582</v>
      </c>
      <c r="B7" s="1">
        <v>582</v>
      </c>
      <c r="C7" s="1">
        <v>583</v>
      </c>
      <c r="D7" s="2">
        <f t="shared" si="0"/>
        <v>582.333333333333</v>
      </c>
      <c r="E7" s="4">
        <f t="shared" si="1"/>
        <v>0.577350269189626</v>
      </c>
      <c r="F7" s="1">
        <f t="shared" si="2"/>
        <v>4</v>
      </c>
    </row>
    <row r="8" spans="1:6">
      <c r="A8" s="1">
        <v>526</v>
      </c>
      <c r="B8" s="1">
        <v>527</v>
      </c>
      <c r="C8" s="1">
        <v>526</v>
      </c>
      <c r="D8" s="2">
        <f t="shared" si="0"/>
        <v>526.333333333333</v>
      </c>
      <c r="E8" s="4">
        <f t="shared" si="1"/>
        <v>0.577350269189626</v>
      </c>
      <c r="F8" s="1">
        <f t="shared" si="2"/>
        <v>2</v>
      </c>
    </row>
    <row r="9" spans="1:6">
      <c r="A9" s="1">
        <v>469</v>
      </c>
      <c r="B9" s="1">
        <v>468</v>
      </c>
      <c r="C9" s="1">
        <v>467</v>
      </c>
      <c r="D9" s="2">
        <f t="shared" si="0"/>
        <v>468</v>
      </c>
      <c r="E9" s="4">
        <f t="shared" si="1"/>
        <v>1</v>
      </c>
      <c r="F9" s="1">
        <f t="shared" si="2"/>
        <v>0</v>
      </c>
    </row>
    <row r="10" spans="1:6">
      <c r="A10" s="1">
        <v>413</v>
      </c>
      <c r="B10" s="1">
        <v>413</v>
      </c>
      <c r="C10" s="1">
        <v>413</v>
      </c>
      <c r="D10" s="2">
        <f t="shared" si="0"/>
        <v>413</v>
      </c>
      <c r="E10" s="4">
        <f t="shared" si="1"/>
        <v>0</v>
      </c>
      <c r="F10" s="1">
        <f t="shared" si="2"/>
        <v>-2</v>
      </c>
    </row>
    <row r="11" spans="1:6">
      <c r="A11" s="1">
        <v>357</v>
      </c>
      <c r="B11" s="1">
        <v>354</v>
      </c>
      <c r="C11" s="1">
        <v>355</v>
      </c>
      <c r="D11" s="2">
        <f t="shared" si="0"/>
        <v>355.333333333333</v>
      </c>
      <c r="E11" s="4">
        <f t="shared" si="1"/>
        <v>1.52752523165195</v>
      </c>
      <c r="F11" s="1">
        <f t="shared" si="2"/>
        <v>-4</v>
      </c>
    </row>
    <row r="12" spans="1:6">
      <c r="A12" s="1">
        <v>302</v>
      </c>
      <c r="B12" s="1">
        <v>297</v>
      </c>
      <c r="C12" s="1">
        <v>302</v>
      </c>
      <c r="D12" s="2">
        <f t="shared" si="0"/>
        <v>300.333333333333</v>
      </c>
      <c r="E12" s="4">
        <f t="shared" si="1"/>
        <v>2.88675134594813</v>
      </c>
      <c r="F12" s="1">
        <f t="shared" si="2"/>
        <v>-6</v>
      </c>
    </row>
    <row r="13" spans="1:6">
      <c r="A13" s="1">
        <v>247</v>
      </c>
      <c r="B13" s="1">
        <v>240</v>
      </c>
      <c r="C13" s="1">
        <v>244</v>
      </c>
      <c r="D13" s="2">
        <f t="shared" si="0"/>
        <v>243.666666666667</v>
      </c>
      <c r="E13" s="4">
        <f t="shared" si="1"/>
        <v>3.51188458428425</v>
      </c>
      <c r="F13" s="1">
        <f t="shared" si="2"/>
        <v>-8</v>
      </c>
    </row>
    <row r="14" spans="1:6">
      <c r="A14" s="1">
        <v>189</v>
      </c>
      <c r="B14" s="1">
        <v>185</v>
      </c>
      <c r="C14" s="1">
        <v>187</v>
      </c>
      <c r="D14" s="2">
        <f t="shared" si="0"/>
        <v>187</v>
      </c>
      <c r="E14" s="4">
        <f t="shared" si="1"/>
        <v>2</v>
      </c>
      <c r="F14" s="1">
        <f t="shared" si="2"/>
        <v>-10</v>
      </c>
    </row>
    <row r="15" spans="1:6">
      <c r="A15" s="1">
        <v>128</v>
      </c>
      <c r="B15" s="1">
        <v>128</v>
      </c>
      <c r="C15" s="1">
        <v>128</v>
      </c>
      <c r="D15" s="2">
        <f t="shared" si="0"/>
        <v>128</v>
      </c>
      <c r="E15" s="4">
        <f t="shared" si="1"/>
        <v>0</v>
      </c>
      <c r="F15" s="1">
        <f t="shared" si="2"/>
        <v>-12</v>
      </c>
    </row>
  </sheetData>
  <mergeCells count="4">
    <mergeCell ref="A1:C1"/>
    <mergeCell ref="D1:D2"/>
    <mergeCell ref="E1:E2"/>
    <mergeCell ref="F1:F2"/>
  </mergeCells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</vt:lpstr>
      <vt:lpstr>Y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iasbeck</dc:creator>
  <cp:lastModifiedBy>iasbeck</cp:lastModifiedBy>
  <dcterms:created xsi:type="dcterms:W3CDTF">2020-03-06T11:18:13Z</dcterms:created>
  <dcterms:modified xsi:type="dcterms:W3CDTF">2020-03-06T12:16:20Z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1046-11.1.0.9126</vt:lpwstr>
  </property>
</Properties>
</file>