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on Drive\Python\WH40K\Campagne OPR\"/>
    </mc:Choice>
  </mc:AlternateContent>
  <xr:revisionPtr revIDLastSave="0" documentId="13_ncr:1_{A16B8533-533E-4B96-BB43-37A42B78DA5F}" xr6:coauthVersionLast="47" xr6:coauthVersionMax="47" xr10:uidLastSave="{00000000-0000-0000-0000-000000000000}"/>
  <bookViews>
    <workbookView xWindow="-108" yWindow="-108" windowWidth="23256" windowHeight="12576" xr2:uid="{A9203584-488D-4C15-9ED8-514B5E8629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F1" i="1" s="1"/>
  <c r="H3" i="1"/>
  <c r="G1" i="1" s="1"/>
  <c r="D3" i="1"/>
  <c r="C1" i="1" s="1"/>
  <c r="D1" i="1"/>
  <c r="C3" i="1"/>
  <c r="E12" i="1"/>
  <c r="F12" i="1"/>
  <c r="G12" i="1"/>
  <c r="H12" i="1"/>
  <c r="C33" i="1" s="1"/>
  <c r="I12" i="1"/>
  <c r="D12" i="1"/>
  <c r="L19" i="1"/>
  <c r="C20" i="1"/>
  <c r="C21" i="1"/>
  <c r="C22" i="1"/>
  <c r="C36" i="1"/>
  <c r="C37" i="1"/>
  <c r="C40" i="1"/>
  <c r="I20" i="1" a="1"/>
  <c r="A15" i="1"/>
  <c r="A16" i="1"/>
  <c r="C23" i="1" s="1"/>
  <c r="A14" i="1"/>
  <c r="C30" i="1"/>
  <c r="C42" i="1"/>
  <c r="C38" i="1"/>
  <c r="C26" i="1"/>
  <c r="H1" i="1"/>
  <c r="B5" i="1"/>
  <c r="B6" i="1"/>
  <c r="B7" i="1"/>
  <c r="B4" i="1"/>
  <c r="E1" i="1" l="1"/>
  <c r="C34" i="1"/>
  <c r="C32" i="1"/>
  <c r="C35" i="1"/>
  <c r="I20" i="1"/>
  <c r="L20" i="1" s="1"/>
  <c r="N19" i="1" s="1"/>
  <c r="L23" i="1"/>
  <c r="L27" i="1"/>
  <c r="L31" i="1"/>
  <c r="L24" i="1"/>
  <c r="L28" i="1"/>
  <c r="L21" i="1"/>
  <c r="L25" i="1"/>
  <c r="L29" i="1"/>
  <c r="L22" i="1"/>
  <c r="L26" i="1"/>
  <c r="L30" i="1"/>
  <c r="C41" i="1"/>
  <c r="C29" i="1"/>
  <c r="C25" i="1"/>
  <c r="C28" i="1"/>
  <c r="C24" i="1"/>
  <c r="C43" i="1"/>
  <c r="C39" i="1"/>
  <c r="C31" i="1"/>
  <c r="C2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<sst xmlns="http://schemas.openxmlformats.org/spreadsheetml/2006/main" count="66" uniqueCount="36">
  <si>
    <t>Neige</t>
  </si>
  <si>
    <t>Thoundra</t>
  </si>
  <si>
    <t>Plateau rocailleux</t>
  </si>
  <si>
    <t>Plateau calciné</t>
  </si>
  <si>
    <t>Taiga</t>
  </si>
  <si>
    <t>Forêt d'arbuste</t>
  </si>
  <si>
    <t>Desert tempéré</t>
  </si>
  <si>
    <t>Foret tropicale</t>
  </si>
  <si>
    <t>Foret tempérée</t>
  </si>
  <si>
    <t>Prairie</t>
  </si>
  <si>
    <t>Désert de sable</t>
  </si>
  <si>
    <t>Jungle</t>
  </si>
  <si>
    <t>Sommets arides</t>
  </si>
  <si>
    <t>Forêt alpine</t>
  </si>
  <si>
    <t>Forêt dense</t>
  </si>
  <si>
    <t>Forêt clairsemée</t>
  </si>
  <si>
    <t>Prairie fertile</t>
  </si>
  <si>
    <t>Marais boisé</t>
  </si>
  <si>
    <t>Plaines sèches</t>
  </si>
  <si>
    <t>#f8f8f8</t>
  </si>
  <si>
    <t>#ddddbb</t>
  </si>
  <si>
    <t>#bbbbbb</t>
  </si>
  <si>
    <t>#ccd4bb</t>
  </si>
  <si>
    <t>#c4ccbb</t>
  </si>
  <si>
    <t>#e4e8ca</t>
  </si>
  <si>
    <t>#a4c4a8</t>
  </si>
  <si>
    <t>#999999</t>
  </si>
  <si>
    <t>Brousaille</t>
  </si>
  <si>
    <t>Rocaille</t>
  </si>
  <si>
    <t>#b4c9a9</t>
  </si>
  <si>
    <t>#9cbba9</t>
  </si>
  <si>
    <t>#a9cca4</t>
  </si>
  <si>
    <t>#e9ddc7</t>
  </si>
  <si>
    <t>Eau</t>
  </si>
  <si>
    <t>#0070C0</t>
  </si>
  <si>
    <t>Zone humide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</si>
</sst>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A8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A8D6"/>
      <color rgb="FFE4E8CA"/>
      <color rgb="FF9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fb t="e">#NAME?</fb>
    <v>4</v>
    <v>1</v>
  </rv>
  <rv s="1">
    <fb t="e">#NAME?</fb>
    <v>4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F4D2-BE6F-4C69-AA3C-CEB847E24D8B}">
  <dimension ref="A1:N43"/>
  <sheetViews>
    <sheetView tabSelected="1" topLeftCell="A20" workbookViewId="0">
      <selection activeCell="C20" sqref="C20:C43"/>
    </sheetView>
  </sheetViews>
  <sheetFormatPr baseColWidth="10" defaultRowHeight="14.4" x14ac:dyDescent="0.3"/>
  <cols>
    <col min="4" max="4" width="19.6640625" customWidth="1"/>
    <col min="5" max="5" width="19.88671875" customWidth="1"/>
    <col min="6" max="6" width="15.5546875" bestFit="1" customWidth="1"/>
    <col min="7" max="7" width="23.6640625" customWidth="1"/>
    <col min="8" max="8" width="17.6640625" customWidth="1"/>
    <col min="9" max="9" width="26.6640625" customWidth="1"/>
  </cols>
  <sheetData>
    <row r="1" spans="1:9" x14ac:dyDescent="0.3">
      <c r="C1">
        <f t="shared" ref="C1:H1" si="0">0.5*(C3+D3)</f>
        <v>1</v>
      </c>
      <c r="D1">
        <f t="shared" si="0"/>
        <v>0.9</v>
      </c>
      <c r="E1">
        <f t="shared" si="0"/>
        <v>0.7</v>
      </c>
      <c r="F1">
        <f t="shared" si="0"/>
        <v>0.5</v>
      </c>
      <c r="G1">
        <f t="shared" si="0"/>
        <v>0.30000000000000004</v>
      </c>
      <c r="H1">
        <f t="shared" si="0"/>
        <v>0.1</v>
      </c>
    </row>
    <row r="2" spans="1:9" x14ac:dyDescent="0.3">
      <c r="C2">
        <v>6</v>
      </c>
      <c r="D2">
        <v>5</v>
      </c>
      <c r="E2">
        <v>4</v>
      </c>
      <c r="F2">
        <v>3</v>
      </c>
      <c r="G2">
        <v>2</v>
      </c>
      <c r="H2">
        <v>1</v>
      </c>
    </row>
    <row r="3" spans="1:9" x14ac:dyDescent="0.3">
      <c r="B3" s="1"/>
      <c r="C3" s="1">
        <f>(C2-1)/5</f>
        <v>1</v>
      </c>
      <c r="D3" s="1">
        <f>(D2)/5</f>
        <v>1</v>
      </c>
      <c r="E3" s="1">
        <f t="shared" ref="E3:H3" si="1">(E2)/5</f>
        <v>0.8</v>
      </c>
      <c r="F3" s="1">
        <f t="shared" si="1"/>
        <v>0.6</v>
      </c>
      <c r="G3" s="1">
        <f t="shared" si="1"/>
        <v>0.4</v>
      </c>
      <c r="H3" s="1">
        <f t="shared" si="1"/>
        <v>0.2</v>
      </c>
    </row>
    <row r="4" spans="1:9" x14ac:dyDescent="0.3">
      <c r="A4">
        <v>4</v>
      </c>
      <c r="B4" s="1">
        <f>(A4-1)/3</f>
        <v>1</v>
      </c>
      <c r="C4" s="1" t="s">
        <v>0</v>
      </c>
      <c r="D4" s="1" t="s">
        <v>0</v>
      </c>
      <c r="E4" s="1" t="s">
        <v>0</v>
      </c>
      <c r="F4" s="1" t="s">
        <v>1</v>
      </c>
      <c r="G4" s="1" t="s">
        <v>2</v>
      </c>
      <c r="H4" s="1" t="s">
        <v>3</v>
      </c>
    </row>
    <row r="5" spans="1:9" x14ac:dyDescent="0.3">
      <c r="A5">
        <v>3</v>
      </c>
      <c r="B5" s="1">
        <f t="shared" ref="B5:B7" si="2">(A5-1)/3</f>
        <v>0.66666666666666663</v>
      </c>
      <c r="C5" s="1" t="s">
        <v>4</v>
      </c>
      <c r="D5" s="1" t="s">
        <v>4</v>
      </c>
      <c r="E5" s="1" t="s">
        <v>5</v>
      </c>
      <c r="F5" s="1" t="s">
        <v>5</v>
      </c>
      <c r="G5" s="1" t="s">
        <v>6</v>
      </c>
      <c r="H5" s="1" t="s">
        <v>6</v>
      </c>
    </row>
    <row r="6" spans="1:9" x14ac:dyDescent="0.3">
      <c r="A6">
        <v>2</v>
      </c>
      <c r="B6" s="1">
        <f t="shared" si="2"/>
        <v>0.33333333333333331</v>
      </c>
      <c r="C6" s="1" t="s">
        <v>7</v>
      </c>
      <c r="D6" s="1" t="s">
        <v>8</v>
      </c>
      <c r="E6" s="1" t="s">
        <v>8</v>
      </c>
      <c r="F6" s="1" t="s">
        <v>9</v>
      </c>
      <c r="G6" s="1" t="s">
        <v>9</v>
      </c>
      <c r="H6" s="1" t="s">
        <v>6</v>
      </c>
    </row>
    <row r="7" spans="1:9" x14ac:dyDescent="0.3">
      <c r="A7">
        <v>1</v>
      </c>
      <c r="B7" s="1">
        <f t="shared" si="2"/>
        <v>0</v>
      </c>
      <c r="C7" s="1" t="s">
        <v>11</v>
      </c>
      <c r="D7" s="1" t="s">
        <v>11</v>
      </c>
      <c r="E7" s="1" t="s">
        <v>7</v>
      </c>
      <c r="F7" s="1" t="s">
        <v>7</v>
      </c>
      <c r="G7" s="1" t="s">
        <v>9</v>
      </c>
      <c r="H7" s="1" t="s">
        <v>10</v>
      </c>
    </row>
    <row r="11" spans="1:9" x14ac:dyDescent="0.3">
      <c r="C11" s="1">
        <v>1</v>
      </c>
      <c r="D11" s="1">
        <v>0.8</v>
      </c>
      <c r="E11" s="1">
        <v>0.6</v>
      </c>
      <c r="F11" s="1">
        <v>0.4</v>
      </c>
      <c r="G11" s="1">
        <v>0.2</v>
      </c>
      <c r="H11" s="1">
        <v>0.1</v>
      </c>
      <c r="I11" s="1">
        <v>0</v>
      </c>
    </row>
    <row r="12" spans="1:9" x14ac:dyDescent="0.3">
      <c r="A12" s="1"/>
      <c r="B12" s="1"/>
      <c r="C12" s="1">
        <v>1.01</v>
      </c>
      <c r="D12" s="1">
        <f>C11</f>
        <v>1</v>
      </c>
      <c r="E12" s="1">
        <f t="shared" ref="E12:I12" si="3">D11</f>
        <v>0.8</v>
      </c>
      <c r="F12" s="1">
        <f t="shared" si="3"/>
        <v>0.6</v>
      </c>
      <c r="G12" s="1">
        <f t="shared" si="3"/>
        <v>0.4</v>
      </c>
      <c r="H12" s="1">
        <f t="shared" si="3"/>
        <v>0.2</v>
      </c>
      <c r="I12" s="1">
        <f t="shared" si="3"/>
        <v>0.1</v>
      </c>
    </row>
    <row r="13" spans="1:9" x14ac:dyDescent="0.3">
      <c r="A13" s="1">
        <v>1.01</v>
      </c>
      <c r="B13" s="1">
        <v>0.8</v>
      </c>
      <c r="C13" s="1" t="s">
        <v>33</v>
      </c>
      <c r="D13" s="1" t="s">
        <v>0</v>
      </c>
      <c r="E13" s="1" t="s">
        <v>0</v>
      </c>
      <c r="F13" s="1" t="s">
        <v>0</v>
      </c>
      <c r="G13" s="1" t="s">
        <v>1</v>
      </c>
      <c r="H13" s="1" t="s">
        <v>28</v>
      </c>
      <c r="I13" s="1" t="s">
        <v>12</v>
      </c>
    </row>
    <row r="14" spans="1:9" x14ac:dyDescent="0.3">
      <c r="A14" s="1">
        <f>B13</f>
        <v>0.8</v>
      </c>
      <c r="B14" s="1">
        <v>0.6</v>
      </c>
      <c r="C14" s="1" t="s">
        <v>33</v>
      </c>
      <c r="D14" s="1" t="s">
        <v>13</v>
      </c>
      <c r="E14" s="1" t="s">
        <v>13</v>
      </c>
      <c r="F14" s="1" t="s">
        <v>15</v>
      </c>
      <c r="G14" s="1" t="s">
        <v>15</v>
      </c>
      <c r="H14" s="1" t="s">
        <v>27</v>
      </c>
      <c r="I14" s="1" t="s">
        <v>28</v>
      </c>
    </row>
    <row r="15" spans="1:9" x14ac:dyDescent="0.3">
      <c r="A15" s="1">
        <f t="shared" ref="A15:A16" si="4">B14</f>
        <v>0.6</v>
      </c>
      <c r="B15" s="1">
        <v>0.4</v>
      </c>
      <c r="C15" s="1" t="s">
        <v>33</v>
      </c>
      <c r="D15" s="1" t="s">
        <v>14</v>
      </c>
      <c r="E15" s="1" t="s">
        <v>14</v>
      </c>
      <c r="F15" s="1" t="s">
        <v>15</v>
      </c>
      <c r="G15" s="1" t="s">
        <v>16</v>
      </c>
      <c r="H15" s="1" t="s">
        <v>16</v>
      </c>
      <c r="I15" s="1" t="s">
        <v>27</v>
      </c>
    </row>
    <row r="16" spans="1:9" x14ac:dyDescent="0.3">
      <c r="A16" s="1">
        <f t="shared" si="4"/>
        <v>0.4</v>
      </c>
      <c r="B16" s="1">
        <v>0</v>
      </c>
      <c r="C16" s="1" t="s">
        <v>33</v>
      </c>
      <c r="D16" s="1" t="s">
        <v>35</v>
      </c>
      <c r="E16" s="1" t="s">
        <v>17</v>
      </c>
      <c r="F16" s="1" t="s">
        <v>15</v>
      </c>
      <c r="G16" s="1" t="s">
        <v>15</v>
      </c>
      <c r="H16" s="1" t="s">
        <v>16</v>
      </c>
      <c r="I16" s="1" t="s">
        <v>18</v>
      </c>
    </row>
    <row r="19" spans="3:14" x14ac:dyDescent="0.3">
      <c r="G19" s="2"/>
      <c r="I19" t="s">
        <v>33</v>
      </c>
      <c r="J19" t="s">
        <v>34</v>
      </c>
      <c r="L19" t="str">
        <f>"'"&amp;I19&amp;"':'"&amp;J19&amp;"'"</f>
        <v>'Eau':'#0070C0'</v>
      </c>
      <c r="N19" t="e" vm="1">
        <f ca="1">"{"&amp;_xlfn.TEXTJOIN(",
",TRUE,L19:M31)&amp;"}"</f>
        <v>#NAME?</v>
      </c>
    </row>
    <row r="20" spans="3:14" x14ac:dyDescent="0.3">
      <c r="C20" t="str">
        <f>SUBSTITUTE("voronoi_biomes[(altitude&lt;"&amp;$A13&amp;")&amp;(altitude&gt;="&amp;$B13&amp;")&amp;(moisture&lt;"&amp;D$12&amp;")&amp;(moisture&gt;="&amp;D$11&amp;")] = '"&amp;D13&amp;"'",",",".")</f>
        <v>voronoi_biomes[(altitude&lt;1.01)&amp;(altitude&gt;=0.8)&amp;(moisture&lt;1)&amp;(moisture&gt;=0.8)] = 'Neige'</v>
      </c>
      <c r="I20" t="e" cm="1" vm="2">
        <f t="array" aca="1" ref="I20" ca="1">_xlfn.UNIQUE(_xlfn.TOCOL(D13:I16, 1))</f>
        <v>#NAME?</v>
      </c>
      <c r="J20" t="s">
        <v>19</v>
      </c>
      <c r="L20" t="e" vm="1">
        <f t="shared" ref="L20:L31" ca="1" si="5">"'"&amp;I20&amp;"':'"&amp;J20&amp;"'"</f>
        <v>#NAME?</v>
      </c>
    </row>
    <row r="21" spans="3:14" x14ac:dyDescent="0.3">
      <c r="C21" t="str">
        <f>SUBSTITUTE("voronoi_biomes[(altitude&lt;"&amp;$A14&amp;")&amp;(altitude&gt;="&amp;$B14&amp;")&amp;(moisture&lt;"&amp;D$12&amp;")&amp;(moisture&gt;="&amp;D$11&amp;")] = '"&amp;D14&amp;"'",",",".")</f>
        <v>voronoi_biomes[(altitude&lt;0.8)&amp;(altitude&gt;=0.6)&amp;(moisture&lt;1)&amp;(moisture&gt;=0.8)] = 'Forêt alpine'</v>
      </c>
      <c r="J21" t="s">
        <v>20</v>
      </c>
      <c r="L21" t="str">
        <f t="shared" si="5"/>
        <v>'':'#ddddbb'</v>
      </c>
    </row>
    <row r="22" spans="3:14" x14ac:dyDescent="0.3">
      <c r="C22" t="str">
        <f>SUBSTITUTE("voronoi_biomes[(altitude&lt;"&amp;$A15&amp;")&amp;(altitude&gt;="&amp;$B15&amp;")&amp;(moisture&lt;"&amp;D$12&amp;")&amp;(moisture&gt;="&amp;D$11&amp;")] = '"&amp;D15&amp;"'",",",".")</f>
        <v>voronoi_biomes[(altitude&lt;0.6)&amp;(altitude&gt;=0.4)&amp;(moisture&lt;1)&amp;(moisture&gt;=0.8)] = 'Forêt dense'</v>
      </c>
      <c r="J22" t="s">
        <v>21</v>
      </c>
      <c r="L22" t="str">
        <f t="shared" si="5"/>
        <v>'':'#bbbbbb'</v>
      </c>
    </row>
    <row r="23" spans="3:14" x14ac:dyDescent="0.3">
      <c r="C23" t="str">
        <f>SUBSTITUTE("voronoi_biomes[(altitude&lt;"&amp;$A16&amp;")&amp;(altitude&gt;="&amp;$B16&amp;")&amp;(moisture&lt;"&amp;D$12&amp;")&amp;(moisture&gt;="&amp;D$11&amp;")] = '"&amp;D16&amp;"'",",",".")</f>
        <v>voronoi_biomes[(altitude&lt;0.4)&amp;(altitude&gt;=0)&amp;(moisture&lt;1)&amp;(moisture&gt;=0.8)] = 'Zone humide'</v>
      </c>
      <c r="J23" t="s">
        <v>26</v>
      </c>
      <c r="L23" t="str">
        <f t="shared" si="5"/>
        <v>'':'#999999'</v>
      </c>
    </row>
    <row r="24" spans="3:14" x14ac:dyDescent="0.3">
      <c r="C24" t="str">
        <f>SUBSTITUTE("voronoi_biomes[(altitude&lt;"&amp;$A13&amp;")&amp;(altitude&gt;="&amp;$B13&amp;")&amp;(moisture&lt;"&amp;E$12&amp;")&amp;(moisture&gt;="&amp;E$11&amp;")] = '"&amp;E13&amp;"'",",",".")</f>
        <v>voronoi_biomes[(altitude&lt;1.01)&amp;(altitude&gt;=0.8)&amp;(moisture&lt;0.8)&amp;(moisture&gt;=0.6)] = 'Neige'</v>
      </c>
      <c r="J24" t="s">
        <v>22</v>
      </c>
      <c r="L24" t="str">
        <f t="shared" si="5"/>
        <v>'':'#ccd4bb'</v>
      </c>
    </row>
    <row r="25" spans="3:14" x14ac:dyDescent="0.3">
      <c r="C25" t="str">
        <f>SUBSTITUTE("voronoi_biomes[(altitude&lt;"&amp;$A14&amp;")&amp;(altitude&gt;="&amp;$B14&amp;")&amp;(moisture&lt;"&amp;E$12&amp;")&amp;(moisture&gt;="&amp;E$11&amp;")] = '"&amp;E14&amp;"'",",",".")</f>
        <v>voronoi_biomes[(altitude&lt;0.8)&amp;(altitude&gt;=0.6)&amp;(moisture&lt;0.8)&amp;(moisture&gt;=0.6)] = 'Forêt alpine'</v>
      </c>
      <c r="J25" t="s">
        <v>23</v>
      </c>
      <c r="L25" t="str">
        <f t="shared" si="5"/>
        <v>'':'#c4ccbb'</v>
      </c>
    </row>
    <row r="26" spans="3:14" x14ac:dyDescent="0.3">
      <c r="C26" t="str">
        <f>SUBSTITUTE("voronoi_biomes[(altitude&lt;"&amp;$A15&amp;")&amp;(altitude&gt;="&amp;$B15&amp;")&amp;(moisture&lt;"&amp;E$12&amp;")&amp;(moisture&gt;="&amp;E$11&amp;")] = '"&amp;E15&amp;"'",",",".")</f>
        <v>voronoi_biomes[(altitude&lt;0.6)&amp;(altitude&gt;=0.4)&amp;(moisture&lt;0.8)&amp;(moisture&gt;=0.6)] = 'Forêt dense'</v>
      </c>
      <c r="J26" t="s">
        <v>24</v>
      </c>
      <c r="L26" t="str">
        <f t="shared" si="5"/>
        <v>'':'#e4e8ca'</v>
      </c>
    </row>
    <row r="27" spans="3:14" x14ac:dyDescent="0.3">
      <c r="C27" t="str">
        <f>SUBSTITUTE("voronoi_biomes[(altitude&lt;"&amp;$A16&amp;")&amp;(altitude&gt;="&amp;$B16&amp;")&amp;(moisture&lt;"&amp;E$12&amp;")&amp;(moisture&gt;="&amp;E$11&amp;")] = '"&amp;E16&amp;"'",",",".")</f>
        <v>voronoi_biomes[(altitude&lt;0.4)&amp;(altitude&gt;=0)&amp;(moisture&lt;0.8)&amp;(moisture&gt;=0.6)] = 'Marais boisé'</v>
      </c>
      <c r="J27" t="s">
        <v>25</v>
      </c>
      <c r="L27" t="str">
        <f t="shared" si="5"/>
        <v>'':'#a4c4a8'</v>
      </c>
    </row>
    <row r="28" spans="3:14" x14ac:dyDescent="0.3">
      <c r="C28" t="str">
        <f>SUBSTITUTE("voronoi_biomes[(altitude&lt;"&amp;$A13&amp;")&amp;(altitude&gt;="&amp;$B13&amp;")&amp;(moisture&lt;"&amp;F$12&amp;")&amp;(moisture&gt;="&amp;F$11&amp;")] = '"&amp;F13&amp;"'",",",".")</f>
        <v>voronoi_biomes[(altitude&lt;1.01)&amp;(altitude&gt;=0.8)&amp;(moisture&lt;0.6)&amp;(moisture&gt;=0.4)] = 'Neige'</v>
      </c>
      <c r="J28" t="s">
        <v>29</v>
      </c>
      <c r="L28" t="str">
        <f t="shared" si="5"/>
        <v>'':'#b4c9a9'</v>
      </c>
    </row>
    <row r="29" spans="3:14" x14ac:dyDescent="0.3">
      <c r="C29" t="str">
        <f>SUBSTITUTE("voronoi_biomes[(altitude&lt;"&amp;$A14&amp;")&amp;(altitude&gt;="&amp;$B14&amp;")&amp;(moisture&lt;"&amp;F$12&amp;")&amp;(moisture&gt;="&amp;F$11&amp;")] = '"&amp;F14&amp;"'",",",".")</f>
        <v>voronoi_biomes[(altitude&lt;0.8)&amp;(altitude&gt;=0.6)&amp;(moisture&lt;0.6)&amp;(moisture&gt;=0.4)] = 'Forêt clairsemée'</v>
      </c>
      <c r="J29" t="s">
        <v>30</v>
      </c>
      <c r="L29" t="str">
        <f t="shared" si="5"/>
        <v>'':'#9cbba9'</v>
      </c>
    </row>
    <row r="30" spans="3:14" x14ac:dyDescent="0.3">
      <c r="C30" t="str">
        <f>SUBSTITUTE("voronoi_biomes[(altitude&lt;"&amp;$A15&amp;")&amp;(altitude&gt;="&amp;$B15&amp;")&amp;(moisture&lt;"&amp;F$12&amp;")&amp;(moisture&gt;="&amp;F$11&amp;")] = '"&amp;F15&amp;"'",",",".")</f>
        <v>voronoi_biomes[(altitude&lt;0.6)&amp;(altitude&gt;=0.4)&amp;(moisture&lt;0.6)&amp;(moisture&gt;=0.4)] = 'Forêt clairsemée'</v>
      </c>
      <c r="J30" t="s">
        <v>31</v>
      </c>
      <c r="L30" t="str">
        <f t="shared" si="5"/>
        <v>'':'#a9cca4'</v>
      </c>
    </row>
    <row r="31" spans="3:14" x14ac:dyDescent="0.3">
      <c r="C31" t="str">
        <f>SUBSTITUTE("voronoi_biomes[(altitude&lt;"&amp;$A16&amp;")&amp;(altitude&gt;="&amp;$B16&amp;")&amp;(moisture&lt;"&amp;F$12&amp;")&amp;(moisture&gt;="&amp;F$11&amp;")] = '"&amp;F16&amp;"'",",",".")</f>
        <v>voronoi_biomes[(altitude&lt;0.4)&amp;(altitude&gt;=0)&amp;(moisture&lt;0.6)&amp;(moisture&gt;=0.4)] = 'Forêt clairsemée'</v>
      </c>
      <c r="J31" t="s">
        <v>32</v>
      </c>
      <c r="L31" t="str">
        <f t="shared" si="5"/>
        <v>'':'#e9ddc7'</v>
      </c>
    </row>
    <row r="32" spans="3:14" x14ac:dyDescent="0.3">
      <c r="C32" t="str">
        <f>SUBSTITUTE("voronoi_biomes[(altitude&lt;"&amp;$A13&amp;")&amp;(altitude&gt;="&amp;$B13&amp;")&amp;(moisture&lt;"&amp;H$12&amp;")&amp;(moisture&gt;="&amp;H$11&amp;")] = '"&amp;H13&amp;"'",",",".")</f>
        <v>voronoi_biomes[(altitude&lt;1.01)&amp;(altitude&gt;=0.8)&amp;(moisture&lt;0.2)&amp;(moisture&gt;=0.1)] = 'Rocaille'</v>
      </c>
    </row>
    <row r="33" spans="3:3" x14ac:dyDescent="0.3">
      <c r="C33" t="str">
        <f>SUBSTITUTE("voronoi_biomes[(altitude&lt;"&amp;$A14&amp;")&amp;(altitude&gt;="&amp;$B14&amp;")&amp;(moisture&lt;"&amp;H$12&amp;")&amp;(moisture&gt;="&amp;H$11&amp;")] = '"&amp;H14&amp;"'",",",".")</f>
        <v>voronoi_biomes[(altitude&lt;0.8)&amp;(altitude&gt;=0.6)&amp;(moisture&lt;0.2)&amp;(moisture&gt;=0.1)] = 'Brousaille'</v>
      </c>
    </row>
    <row r="34" spans="3:3" x14ac:dyDescent="0.3">
      <c r="C34" t="str">
        <f>SUBSTITUTE("voronoi_biomes[(altitude&lt;"&amp;$A15&amp;")&amp;(altitude&gt;="&amp;$B15&amp;")&amp;(moisture&lt;"&amp;H$12&amp;")&amp;(moisture&gt;="&amp;H$11&amp;")] = '"&amp;H15&amp;"'",",",".")</f>
        <v>voronoi_biomes[(altitude&lt;0.6)&amp;(altitude&gt;=0.4)&amp;(moisture&lt;0.2)&amp;(moisture&gt;=0.1)] = 'Prairie fertile'</v>
      </c>
    </row>
    <row r="35" spans="3:3" x14ac:dyDescent="0.3">
      <c r="C35" t="str">
        <f>SUBSTITUTE("voronoi_biomes[(altitude&lt;"&amp;$A16&amp;")&amp;(altitude&gt;="&amp;$B16&amp;")&amp;(moisture&lt;"&amp;H$12&amp;")&amp;(moisture&gt;="&amp;H$11&amp;")] = '"&amp;H16&amp;"'",",",".")</f>
        <v>voronoi_biomes[(altitude&lt;0.4)&amp;(altitude&gt;=0)&amp;(moisture&lt;0.2)&amp;(moisture&gt;=0.1)] = 'Prairie fertile'</v>
      </c>
    </row>
    <row r="36" spans="3:3" x14ac:dyDescent="0.3">
      <c r="C36" t="str">
        <f>SUBSTITUTE("voronoi_biomes[(altitude&lt;"&amp;$A13&amp;")&amp;(altitude&gt;="&amp;$B13&amp;")&amp;(moisture&lt;"&amp;I$12&amp;")&amp;(moisture&gt;="&amp;I$11&amp;")] = '"&amp;I13&amp;"'",",",".")</f>
        <v>voronoi_biomes[(altitude&lt;1.01)&amp;(altitude&gt;=0.8)&amp;(moisture&lt;0.1)&amp;(moisture&gt;=0)] = 'Sommets arides'</v>
      </c>
    </row>
    <row r="37" spans="3:3" x14ac:dyDescent="0.3">
      <c r="C37" t="str">
        <f>SUBSTITUTE("voronoi_biomes[(altitude&lt;"&amp;$A14&amp;")&amp;(altitude&gt;="&amp;$B14&amp;")&amp;(moisture&lt;"&amp;I$12&amp;")&amp;(moisture&gt;="&amp;I$11&amp;")] = '"&amp;I14&amp;"'",",",".")</f>
        <v>voronoi_biomes[(altitude&lt;0.8)&amp;(altitude&gt;=0.6)&amp;(moisture&lt;0.1)&amp;(moisture&gt;=0)] = 'Rocaille'</v>
      </c>
    </row>
    <row r="38" spans="3:3" x14ac:dyDescent="0.3">
      <c r="C38" t="str">
        <f>SUBSTITUTE("voronoi_biomes[(altitude&lt;"&amp;$A15&amp;")&amp;(altitude&gt;="&amp;$B15&amp;")&amp;(moisture&lt;"&amp;I$12&amp;")&amp;(moisture&gt;="&amp;I$11&amp;")] = '"&amp;I15&amp;"'",",",".")</f>
        <v>voronoi_biomes[(altitude&lt;0.6)&amp;(altitude&gt;=0.4)&amp;(moisture&lt;0.1)&amp;(moisture&gt;=0)] = 'Brousaille'</v>
      </c>
    </row>
    <row r="39" spans="3:3" x14ac:dyDescent="0.3">
      <c r="C39" t="str">
        <f>SUBSTITUTE("voronoi_biomes[(altitude&lt;"&amp;$A16&amp;")&amp;(altitude&gt;="&amp;$B16&amp;")&amp;(moisture&lt;"&amp;I$12&amp;")&amp;(moisture&gt;="&amp;I$11&amp;")] = '"&amp;I16&amp;"'",",",".")</f>
        <v>voronoi_biomes[(altitude&lt;0.4)&amp;(altitude&gt;=0)&amp;(moisture&lt;0.1)&amp;(moisture&gt;=0)] = 'Plaines sèches'</v>
      </c>
    </row>
    <row r="40" spans="3:3" x14ac:dyDescent="0.3">
      <c r="C40" t="str">
        <f>SUBSTITUTE("voronoi_biomes[(altitude&lt;"&amp;$A13&amp;")&amp;(altitude&gt;="&amp;$B13&amp;")&amp;(moisture&lt;"&amp;G$12&amp;")&amp;(moisture&gt;="&amp;G$11&amp;")] = '"&amp;G13&amp;"'",",",".")</f>
        <v>voronoi_biomes[(altitude&lt;1.01)&amp;(altitude&gt;=0.8)&amp;(moisture&lt;0.4)&amp;(moisture&gt;=0.2)] = 'Thoundra'</v>
      </c>
    </row>
    <row r="41" spans="3:3" x14ac:dyDescent="0.3">
      <c r="C41" t="str">
        <f>SUBSTITUTE("voronoi_biomes[(altitude&lt;"&amp;$A14&amp;")&amp;(altitude&gt;="&amp;$B14&amp;")&amp;(moisture&lt;"&amp;G$12&amp;")&amp;(moisture&gt;="&amp;G$11&amp;")] = '"&amp;G14&amp;"'",",",".")</f>
        <v>voronoi_biomes[(altitude&lt;0.8)&amp;(altitude&gt;=0.6)&amp;(moisture&lt;0.4)&amp;(moisture&gt;=0.2)] = 'Forêt clairsemée'</v>
      </c>
    </row>
    <row r="42" spans="3:3" x14ac:dyDescent="0.3">
      <c r="C42" t="str">
        <f>SUBSTITUTE("voronoi_biomes[(altitude&lt;"&amp;$A15&amp;")&amp;(altitude&gt;="&amp;$B15&amp;")&amp;(moisture&lt;"&amp;G$12&amp;")&amp;(moisture&gt;="&amp;G$11&amp;")] = '"&amp;G15&amp;"'",",",".")</f>
        <v>voronoi_biomes[(altitude&lt;0.6)&amp;(altitude&gt;=0.4)&amp;(moisture&lt;0.4)&amp;(moisture&gt;=0.2)] = 'Prairie fertile'</v>
      </c>
    </row>
    <row r="43" spans="3:3" x14ac:dyDescent="0.3">
      <c r="C43" t="str">
        <f>SUBSTITUTE("voronoi_biomes[(altitude&lt;"&amp;$A16&amp;")&amp;(altitude&gt;="&amp;$B16&amp;")&amp;(moisture&lt;"&amp;G$12&amp;")&amp;(moisture&gt;="&amp;G$11&amp;")] = '"&amp;G16&amp;"'",",",".")</f>
        <v>voronoi_biomes[(altitude&lt;0.4)&amp;(altitude&gt;=0)&amp;(moisture&lt;0.4)&amp;(moisture&gt;=0.2)] = 'Forêt clairsemée'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LAFFARGUE</dc:creator>
  <cp:lastModifiedBy>Arthur LAFFARGUE</cp:lastModifiedBy>
  <dcterms:created xsi:type="dcterms:W3CDTF">2025-01-03T09:41:58Z</dcterms:created>
  <dcterms:modified xsi:type="dcterms:W3CDTF">2025-01-03T20:23:23Z</dcterms:modified>
</cp:coreProperties>
</file>