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按省" sheetId="1" r:id="rId1"/>
    <sheet name="按流域" sheetId="2" r:id="rId2"/>
    <sheet name="流域总和" sheetId="3" r:id="rId3"/>
  </sheets>
  <calcPr calcId="145621"/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J8" i="3"/>
  <c r="K8" i="3"/>
  <c r="L8" i="3"/>
  <c r="M8" i="3"/>
  <c r="N8" i="3"/>
  <c r="B8" i="3"/>
  <c r="C7" i="3"/>
  <c r="D7" i="3"/>
  <c r="E7" i="3"/>
  <c r="F7" i="3"/>
  <c r="G7" i="3"/>
  <c r="H7" i="3"/>
  <c r="I7" i="3"/>
  <c r="J7" i="3"/>
  <c r="K7" i="3"/>
  <c r="L7" i="3"/>
  <c r="M7" i="3"/>
  <c r="N7" i="3"/>
  <c r="B7" i="3"/>
  <c r="C6" i="3"/>
  <c r="D6" i="3"/>
  <c r="E6" i="3"/>
  <c r="F6" i="3"/>
  <c r="G6" i="3"/>
  <c r="H6" i="3"/>
  <c r="I6" i="3"/>
  <c r="J6" i="3"/>
  <c r="K6" i="3"/>
  <c r="L6" i="3"/>
  <c r="M6" i="3"/>
  <c r="N6" i="3"/>
  <c r="B6" i="3"/>
  <c r="C5" i="3"/>
  <c r="D5" i="3"/>
  <c r="E5" i="3"/>
  <c r="F5" i="3"/>
  <c r="G5" i="3"/>
  <c r="H5" i="3"/>
  <c r="I5" i="3"/>
  <c r="J5" i="3"/>
  <c r="K5" i="3"/>
  <c r="L5" i="3"/>
  <c r="M5" i="3"/>
  <c r="N5" i="3"/>
  <c r="B5" i="3"/>
  <c r="C4" i="3"/>
  <c r="D4" i="3"/>
  <c r="E4" i="3"/>
  <c r="F4" i="3"/>
  <c r="G4" i="3"/>
  <c r="H4" i="3"/>
  <c r="I4" i="3"/>
  <c r="J4" i="3"/>
  <c r="K4" i="3"/>
  <c r="L4" i="3"/>
  <c r="M4" i="3"/>
  <c r="N4" i="3"/>
  <c r="B4" i="3"/>
  <c r="C3" i="3"/>
  <c r="D3" i="3"/>
  <c r="E3" i="3"/>
  <c r="F3" i="3"/>
  <c r="G3" i="3"/>
  <c r="H3" i="3"/>
  <c r="I3" i="3"/>
  <c r="J3" i="3"/>
  <c r="K3" i="3"/>
  <c r="L3" i="3"/>
  <c r="M3" i="3"/>
  <c r="N3" i="3"/>
  <c r="B3" i="3"/>
  <c r="C2" i="3"/>
  <c r="D2" i="3"/>
  <c r="E2" i="3"/>
  <c r="F2" i="3"/>
  <c r="G2" i="3"/>
  <c r="H2" i="3"/>
  <c r="I2" i="3"/>
  <c r="J2" i="3"/>
  <c r="K2" i="3"/>
  <c r="L2" i="3"/>
  <c r="M2" i="3"/>
  <c r="N2" i="3"/>
  <c r="B2" i="3"/>
</calcChain>
</file>

<file path=xl/sharedStrings.xml><?xml version="1.0" encoding="utf-8"?>
<sst xmlns="http://schemas.openxmlformats.org/spreadsheetml/2006/main" count="115" uniqueCount="83">
  <si>
    <t>1999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</si>
  <si>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</si>
  <si>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</si>
  <si>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</si>
  <si>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</si>
  <si>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</si>
  <si>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</si>
  <si>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</si>
  <si>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</si>
  <si>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</si>
  <si>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</si>
  <si>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</si>
  <si>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</si>
  <si>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</si>
  <si>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</si>
  <si>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</si>
  <si>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</si>
  <si>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</si>
  <si>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</si>
  <si>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</si>
  <si>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</si>
  <si>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</si>
  <si>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</si>
  <si>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</si>
  <si>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</si>
  <si>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</si>
  <si>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</si>
  <si>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</si>
  <si>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</si>
  <si>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</si>
  <si>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</si>
  <si>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</si>
  <si>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</si>
  <si>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</si>
  <si>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</si>
  <si>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</si>
  <si>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</si>
  <si>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</si>
  <si>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</si>
  <si>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</si>
  <si>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</si>
  <si>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</si>
  <si>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</si>
  <si>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</si>
  <si>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流域</t>
    <phoneticPr fontId="1" type="noConversion"/>
  </si>
  <si>
    <t>长江</t>
    <phoneticPr fontId="1" type="noConversion"/>
  </si>
  <si>
    <t>青海</t>
    <phoneticPr fontId="1" type="noConversion"/>
  </si>
  <si>
    <t>四川</t>
    <phoneticPr fontId="1" type="noConversion"/>
  </si>
  <si>
    <t>重庆</t>
    <phoneticPr fontId="1" type="noConversion"/>
  </si>
  <si>
    <t>贵州</t>
    <phoneticPr fontId="1" type="noConversion"/>
  </si>
  <si>
    <t>湖北</t>
    <phoneticPr fontId="1" type="noConversion"/>
  </si>
  <si>
    <t>湖南</t>
    <phoneticPr fontId="1" type="noConversion"/>
  </si>
  <si>
    <t>江西</t>
    <phoneticPr fontId="1" type="noConversion"/>
  </si>
  <si>
    <t>安徽</t>
    <phoneticPr fontId="1" type="noConversion"/>
  </si>
  <si>
    <t>江苏</t>
    <phoneticPr fontId="1" type="noConversion"/>
  </si>
  <si>
    <t>上海</t>
    <phoneticPr fontId="1" type="noConversion"/>
  </si>
  <si>
    <t>黄河</t>
    <phoneticPr fontId="1" type="noConversion"/>
  </si>
  <si>
    <t>甘肃</t>
    <phoneticPr fontId="1" type="noConversion"/>
  </si>
  <si>
    <t>宁夏</t>
    <phoneticPr fontId="1" type="noConversion"/>
  </si>
  <si>
    <t>内蒙古</t>
    <phoneticPr fontId="1" type="noConversion"/>
  </si>
  <si>
    <t>陕西</t>
    <phoneticPr fontId="1" type="noConversion"/>
  </si>
  <si>
    <t>山西</t>
    <phoneticPr fontId="1" type="noConversion"/>
  </si>
  <si>
    <t>河南</t>
    <phoneticPr fontId="1" type="noConversion"/>
  </si>
  <si>
    <t>山东</t>
    <phoneticPr fontId="1" type="noConversion"/>
  </si>
  <si>
    <t>海河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</si>
  <si>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</si>
  <si>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</si>
  <si>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</si>
  <si>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珠江</t>
    <phoneticPr fontId="1" type="noConversion"/>
  </si>
  <si>
    <t>广西</t>
    <phoneticPr fontId="1" type="noConversion"/>
  </si>
  <si>
    <t>广东</t>
    <phoneticPr fontId="1" type="noConversion"/>
  </si>
  <si>
    <t>松辽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</si>
  <si>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</si>
  <si>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</si>
  <si>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</si>
  <si>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东南诸河</t>
    <phoneticPr fontId="1" type="noConversion"/>
  </si>
  <si>
    <t>浙江</t>
    <phoneticPr fontId="1" type="noConversion"/>
  </si>
  <si>
    <t>福建</t>
    <phoneticPr fontId="1" type="noConversion"/>
  </si>
  <si>
    <t>西南诸河</t>
    <phoneticPr fontId="1" type="noConversion"/>
  </si>
  <si>
    <t>新疆</t>
    <phoneticPr fontId="1" type="noConversion"/>
  </si>
  <si>
    <t>西藏</t>
    <phoneticPr fontId="1" type="noConversion"/>
  </si>
  <si>
    <t>云南</t>
    <phoneticPr fontId="1" type="noConversion"/>
  </si>
  <si>
    <t>1999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</si>
</sst>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9" workbookViewId="0">
      <selection activeCell="B32" sqref="B32:N32"/>
    </sheetView>
  </sheetViews>
  <sheetFormatPr defaultRowHeight="13.5" x14ac:dyDescent="0.15"/>
  <sheetData>
    <row r="1" spans="1:14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15">
      <c r="A2" t="s">
        <v>13</v>
      </c>
      <c r="B2" s="1">
        <v>14.2</v>
      </c>
      <c r="C2" s="1">
        <v>16.86</v>
      </c>
      <c r="D2" s="1">
        <v>19.2</v>
      </c>
      <c r="E2" s="1">
        <v>16.989999999999998</v>
      </c>
      <c r="F2" s="1">
        <v>18.396455457924272</v>
      </c>
      <c r="G2" s="1">
        <v>21.34</v>
      </c>
      <c r="H2" s="1">
        <v>23.18</v>
      </c>
      <c r="I2" s="1">
        <v>22.07</v>
      </c>
      <c r="J2" s="1">
        <v>23.808873119946401</v>
      </c>
      <c r="K2" s="1">
        <v>34.200000000000003</v>
      </c>
      <c r="L2" s="1">
        <v>21.84</v>
      </c>
      <c r="M2" s="1">
        <v>23.08</v>
      </c>
      <c r="N2" s="1">
        <v>26.81</v>
      </c>
    </row>
    <row r="3" spans="1:14" x14ac:dyDescent="0.15">
      <c r="A3" t="s">
        <v>14</v>
      </c>
      <c r="B3" s="1">
        <v>2.6</v>
      </c>
      <c r="C3" s="1">
        <v>3.15</v>
      </c>
      <c r="D3" s="1">
        <v>5.66</v>
      </c>
      <c r="E3" s="1">
        <v>3.67</v>
      </c>
      <c r="F3" s="1">
        <v>10.6</v>
      </c>
      <c r="G3" s="1">
        <v>14.31</v>
      </c>
      <c r="H3" s="1">
        <v>10.63</v>
      </c>
      <c r="I3" s="1">
        <v>10.11</v>
      </c>
      <c r="J3" s="1">
        <v>11.31</v>
      </c>
      <c r="K3" s="1">
        <v>18.3</v>
      </c>
      <c r="L3" s="1">
        <v>15.240000000000002</v>
      </c>
      <c r="M3" s="1">
        <v>9.1999999999999993</v>
      </c>
      <c r="N3" s="1">
        <v>15.39</v>
      </c>
    </row>
    <row r="4" spans="1:14" x14ac:dyDescent="0.15">
      <c r="A4" t="s">
        <v>15</v>
      </c>
      <c r="B4" s="1">
        <v>108.1</v>
      </c>
      <c r="C4" s="1">
        <v>144.35</v>
      </c>
      <c r="D4" s="1">
        <v>110.27</v>
      </c>
      <c r="E4" s="1">
        <v>86.14</v>
      </c>
      <c r="F4" s="1">
        <v>153.06139999999999</v>
      </c>
      <c r="G4" s="1">
        <v>154.24</v>
      </c>
      <c r="H4" s="1">
        <v>134.57</v>
      </c>
      <c r="I4" s="1">
        <v>107.34</v>
      </c>
      <c r="J4" s="1">
        <v>119.79</v>
      </c>
      <c r="K4" s="1">
        <v>161</v>
      </c>
      <c r="L4" s="1">
        <v>141.15729999999999</v>
      </c>
      <c r="M4" s="1">
        <v>138.91999999999999</v>
      </c>
      <c r="N4" s="1">
        <v>157.15</v>
      </c>
    </row>
    <row r="5" spans="1:14" x14ac:dyDescent="0.15">
      <c r="A5" t="s">
        <v>16</v>
      </c>
      <c r="B5" s="1">
        <v>69</v>
      </c>
      <c r="C5" s="1">
        <v>82.02</v>
      </c>
      <c r="D5" s="1">
        <v>69.5</v>
      </c>
      <c r="E5" s="1">
        <v>78.73</v>
      </c>
      <c r="F5" s="1">
        <v>134.87502260747587</v>
      </c>
      <c r="G5" s="1">
        <v>92.51</v>
      </c>
      <c r="H5" s="1">
        <v>84.13</v>
      </c>
      <c r="I5" s="1">
        <v>88.52</v>
      </c>
      <c r="J5" s="1">
        <v>103.4</v>
      </c>
      <c r="K5" s="1">
        <v>87.4</v>
      </c>
      <c r="L5" s="1">
        <v>85.759632144450009</v>
      </c>
      <c r="M5" s="1">
        <v>91.549699999999987</v>
      </c>
      <c r="N5" s="1">
        <v>124.33650000000003</v>
      </c>
    </row>
    <row r="6" spans="1:14" x14ac:dyDescent="0.15">
      <c r="A6" t="s">
        <v>17</v>
      </c>
      <c r="B6" s="1">
        <v>437.6</v>
      </c>
      <c r="C6" s="1">
        <v>369.79</v>
      </c>
      <c r="D6" s="1">
        <v>340.86</v>
      </c>
      <c r="E6" s="1">
        <v>314.89</v>
      </c>
      <c r="F6" s="1">
        <v>495.57234731529132</v>
      </c>
      <c r="G6" s="1">
        <v>437.6</v>
      </c>
      <c r="H6" s="1">
        <v>456.18</v>
      </c>
      <c r="I6" s="1">
        <v>411.28915437791011</v>
      </c>
      <c r="J6" s="1">
        <v>295.86212764698013</v>
      </c>
      <c r="K6" s="1">
        <v>412.1</v>
      </c>
      <c r="L6" s="1">
        <v>378.14499999999998</v>
      </c>
      <c r="M6" s="1">
        <v>388.53550000000001</v>
      </c>
      <c r="N6" s="1">
        <v>418.99730000000011</v>
      </c>
    </row>
    <row r="7" spans="1:14" x14ac:dyDescent="0.15">
      <c r="A7" t="s">
        <v>18</v>
      </c>
      <c r="B7" s="1">
        <v>182</v>
      </c>
      <c r="C7" s="1">
        <v>137.36000000000001</v>
      </c>
      <c r="D7" s="1">
        <v>249.77</v>
      </c>
      <c r="E7" s="1">
        <v>148.26</v>
      </c>
      <c r="F7" s="1">
        <v>219.96409943782001</v>
      </c>
      <c r="G7" s="1">
        <v>285.64999999999998</v>
      </c>
      <c r="H7" s="1">
        <v>377.2</v>
      </c>
      <c r="I7" s="1">
        <v>261.36</v>
      </c>
      <c r="J7" s="1">
        <v>261.71764543957676</v>
      </c>
      <c r="K7" s="1">
        <v>266</v>
      </c>
      <c r="L7" s="1">
        <v>170.96</v>
      </c>
      <c r="M7" s="1">
        <v>606.67000000000007</v>
      </c>
      <c r="N7" s="1">
        <v>294.78999999999996</v>
      </c>
    </row>
    <row r="8" spans="1:14" x14ac:dyDescent="0.15">
      <c r="A8" t="s">
        <v>19</v>
      </c>
      <c r="B8" s="1">
        <v>292.10000000000002</v>
      </c>
      <c r="C8" s="1">
        <v>352.35</v>
      </c>
      <c r="D8" s="1">
        <v>316.89999999999998</v>
      </c>
      <c r="E8" s="1">
        <v>368.69</v>
      </c>
      <c r="F8" s="1">
        <v>326.52</v>
      </c>
      <c r="G8" s="1">
        <v>323.70999999999998</v>
      </c>
      <c r="H8" s="1">
        <v>559.66</v>
      </c>
      <c r="I8" s="1">
        <v>353.63</v>
      </c>
      <c r="J8" s="1">
        <v>346.04</v>
      </c>
      <c r="K8" s="1">
        <v>332</v>
      </c>
      <c r="L8" s="1">
        <v>298.03999999999996</v>
      </c>
      <c r="M8" s="1">
        <v>686.68000000000018</v>
      </c>
      <c r="N8" s="1">
        <v>315.89</v>
      </c>
    </row>
    <row r="9" spans="1:14" x14ac:dyDescent="0.15">
      <c r="A9" t="s">
        <v>20</v>
      </c>
      <c r="B9" s="1">
        <v>552.9</v>
      </c>
      <c r="C9" s="1">
        <v>619.76</v>
      </c>
      <c r="D9" s="1">
        <v>596.71</v>
      </c>
      <c r="E9" s="1">
        <v>632.62</v>
      </c>
      <c r="F9" s="1">
        <v>826.8</v>
      </c>
      <c r="G9" s="1">
        <v>652.14</v>
      </c>
      <c r="H9" s="1">
        <v>744.27</v>
      </c>
      <c r="I9" s="1">
        <v>727.93</v>
      </c>
      <c r="J9" s="1">
        <v>491.84799999999996</v>
      </c>
      <c r="K9" s="1">
        <v>462</v>
      </c>
      <c r="L9" s="1">
        <v>989.60599999999999</v>
      </c>
      <c r="M9" s="1">
        <v>853.48379999999997</v>
      </c>
      <c r="N9" s="1">
        <v>629.48350000000005</v>
      </c>
    </row>
    <row r="10" spans="1:14" x14ac:dyDescent="0.15">
      <c r="A10" t="s">
        <v>21</v>
      </c>
      <c r="B10" s="1">
        <v>74.099999999999994</v>
      </c>
      <c r="C10" s="1">
        <v>30.74</v>
      </c>
      <c r="D10" s="1">
        <v>42.28</v>
      </c>
      <c r="E10" s="1">
        <v>46.07</v>
      </c>
      <c r="F10" s="1">
        <v>15.12</v>
      </c>
      <c r="G10" s="1">
        <v>24.98</v>
      </c>
      <c r="H10" s="1">
        <v>24.47</v>
      </c>
      <c r="I10" s="1">
        <v>27.64</v>
      </c>
      <c r="J10" s="1">
        <v>34.5</v>
      </c>
      <c r="K10" s="1">
        <v>37</v>
      </c>
      <c r="L10" s="1">
        <v>41.570709013494252</v>
      </c>
      <c r="M10" s="1">
        <v>36.81</v>
      </c>
      <c r="N10" s="1">
        <v>20.72</v>
      </c>
    </row>
    <row r="11" spans="1:14" x14ac:dyDescent="0.15">
      <c r="A11" t="s">
        <v>22</v>
      </c>
      <c r="B11" s="1">
        <v>414</v>
      </c>
      <c r="C11" s="1">
        <v>429.05</v>
      </c>
      <c r="D11" s="1">
        <v>263.33</v>
      </c>
      <c r="E11" s="1">
        <v>268.02</v>
      </c>
      <c r="F11" s="1">
        <v>619.05290460449999</v>
      </c>
      <c r="G11" s="1">
        <v>204.02</v>
      </c>
      <c r="H11" s="1">
        <v>466.96</v>
      </c>
      <c r="I11" s="1">
        <v>404.40064727864774</v>
      </c>
      <c r="J11" s="1">
        <v>495.70865728017691</v>
      </c>
      <c r="K11" s="1">
        <v>378</v>
      </c>
      <c r="L11" s="1">
        <v>400.31304534046967</v>
      </c>
      <c r="M11" s="1">
        <v>383.52685789439698</v>
      </c>
      <c r="N11" s="1">
        <v>492.40062562311198</v>
      </c>
    </row>
    <row r="12" spans="1:14" x14ac:dyDescent="0.15">
      <c r="A12" t="s">
        <v>23</v>
      </c>
      <c r="B12" s="1">
        <v>1168.8</v>
      </c>
      <c r="C12" s="1">
        <v>964.7</v>
      </c>
      <c r="D12" s="1">
        <v>936.82</v>
      </c>
      <c r="E12" s="1">
        <v>1230.48</v>
      </c>
      <c r="F12" s="1">
        <v>574.48290000000009</v>
      </c>
      <c r="G12" s="1">
        <v>675.67</v>
      </c>
      <c r="H12" s="1">
        <v>1014.35</v>
      </c>
      <c r="I12" s="1">
        <v>903.58680631776622</v>
      </c>
      <c r="J12" s="1">
        <v>892.14719999999988</v>
      </c>
      <c r="K12" s="1">
        <v>855.2</v>
      </c>
      <c r="L12" s="1">
        <v>931.34969999999998</v>
      </c>
      <c r="M12" s="1">
        <v>1398.5512999999999</v>
      </c>
      <c r="N12" s="1">
        <v>744.95999999999992</v>
      </c>
    </row>
    <row r="13" spans="1:14" x14ac:dyDescent="0.15">
      <c r="A13" t="s">
        <v>24</v>
      </c>
      <c r="B13" s="1">
        <v>1022.5</v>
      </c>
      <c r="C13" s="1">
        <v>642.89</v>
      </c>
      <c r="D13" s="1">
        <v>474.27</v>
      </c>
      <c r="E13" s="1">
        <v>824.68</v>
      </c>
      <c r="F13" s="1">
        <v>1083.01</v>
      </c>
      <c r="G13" s="1">
        <v>500.65</v>
      </c>
      <c r="H13" s="1">
        <v>719.25</v>
      </c>
      <c r="I13" s="1">
        <v>580.5</v>
      </c>
      <c r="J13" s="1">
        <v>712.46</v>
      </c>
      <c r="K13" s="1">
        <v>699.3</v>
      </c>
      <c r="L13" s="1">
        <v>733.0999999999998</v>
      </c>
      <c r="M13" s="1">
        <v>922.81999999999994</v>
      </c>
      <c r="N13" s="1">
        <v>602.25</v>
      </c>
    </row>
    <row r="14" spans="1:14" x14ac:dyDescent="0.15">
      <c r="A14" t="s">
        <v>25</v>
      </c>
      <c r="B14" s="1">
        <v>1216.0999999999999</v>
      </c>
      <c r="C14" s="1">
        <v>1306.58</v>
      </c>
      <c r="D14" s="1">
        <v>1316.17</v>
      </c>
      <c r="E14" s="1">
        <v>1201.43</v>
      </c>
      <c r="F14" s="1">
        <v>806.62619999999993</v>
      </c>
      <c r="G14" s="1">
        <v>712.23</v>
      </c>
      <c r="H14" s="1">
        <v>1401.12</v>
      </c>
      <c r="I14" s="1">
        <v>1623.48</v>
      </c>
      <c r="J14" s="1">
        <v>1072.9000000000001</v>
      </c>
      <c r="K14" s="1">
        <v>1036.9000000000001</v>
      </c>
      <c r="L14" s="1">
        <v>800.81</v>
      </c>
      <c r="M14" s="1">
        <v>1652.7099999999998</v>
      </c>
      <c r="N14" s="1">
        <v>774.85291831474319</v>
      </c>
    </row>
    <row r="15" spans="1:14" x14ac:dyDescent="0.15">
      <c r="A15" t="s">
        <v>26</v>
      </c>
      <c r="B15" s="1">
        <v>1866</v>
      </c>
      <c r="C15" s="1">
        <v>1454.97</v>
      </c>
      <c r="D15" s="1">
        <v>1522.76</v>
      </c>
      <c r="E15" s="1">
        <v>1983.26</v>
      </c>
      <c r="F15" s="1">
        <v>1362.68</v>
      </c>
      <c r="G15" s="1">
        <v>1034.6300000000001</v>
      </c>
      <c r="H15" s="1">
        <v>1510.1</v>
      </c>
      <c r="I15" s="1">
        <v>1629.97</v>
      </c>
      <c r="J15" s="1">
        <v>1112.9581000000001</v>
      </c>
      <c r="K15" s="1">
        <v>1356.2</v>
      </c>
      <c r="L15" s="1">
        <v>1166.9100000000001</v>
      </c>
      <c r="M15" s="1">
        <v>2275.4932441384485</v>
      </c>
      <c r="N15" s="1">
        <v>1037.8790613039139</v>
      </c>
    </row>
    <row r="16" spans="1:14" x14ac:dyDescent="0.15">
      <c r="A16" t="s">
        <v>27</v>
      </c>
      <c r="B16" s="1">
        <v>186.4</v>
      </c>
      <c r="C16" s="1">
        <v>252.09</v>
      </c>
      <c r="D16" s="1">
        <v>238.81</v>
      </c>
      <c r="E16" s="1">
        <v>98.11</v>
      </c>
      <c r="F16" s="1">
        <v>489.69346123138723</v>
      </c>
      <c r="G16" s="1">
        <v>349.48</v>
      </c>
      <c r="H16" s="1">
        <v>415.86</v>
      </c>
      <c r="I16" s="1">
        <v>199.31955748412781</v>
      </c>
      <c r="J16" s="1">
        <v>387.11324206808843</v>
      </c>
      <c r="K16" s="1">
        <v>328.7</v>
      </c>
      <c r="L16" s="1">
        <v>284.95418810252437</v>
      </c>
      <c r="M16" s="1">
        <v>309.12385298943553</v>
      </c>
      <c r="N16" s="1">
        <v>347.63000000000005</v>
      </c>
    </row>
    <row r="17" spans="1:14" x14ac:dyDescent="0.15">
      <c r="A17" t="s">
        <v>28</v>
      </c>
      <c r="B17" s="1">
        <v>204.3</v>
      </c>
      <c r="C17" s="1">
        <v>669.96</v>
      </c>
      <c r="D17" s="1">
        <v>218.52</v>
      </c>
      <c r="E17" s="1">
        <v>313.58</v>
      </c>
      <c r="F17" s="1">
        <v>697.74672992952878</v>
      </c>
      <c r="G17" s="1">
        <v>406.59</v>
      </c>
      <c r="H17" s="1">
        <v>558.52</v>
      </c>
      <c r="I17" s="1">
        <v>321.77991193449748</v>
      </c>
      <c r="J17" s="1">
        <v>465.1821059920797</v>
      </c>
      <c r="K17" s="1">
        <v>371.3</v>
      </c>
      <c r="L17" s="1">
        <v>328.77330975454396</v>
      </c>
      <c r="M17" s="1">
        <v>534.88981419708171</v>
      </c>
      <c r="N17" s="1">
        <v>327.97</v>
      </c>
    </row>
    <row r="18" spans="1:14" x14ac:dyDescent="0.15">
      <c r="A18" t="s">
        <v>29</v>
      </c>
      <c r="B18" s="1">
        <v>1080.9000000000001</v>
      </c>
      <c r="C18" s="1">
        <v>1008.18</v>
      </c>
      <c r="D18" s="1">
        <v>596.62</v>
      </c>
      <c r="E18" s="1">
        <v>1155.46</v>
      </c>
      <c r="F18" s="1">
        <v>1234.1475</v>
      </c>
      <c r="G18" s="1">
        <v>926.36</v>
      </c>
      <c r="H18" s="1">
        <v>933.96</v>
      </c>
      <c r="I18" s="1">
        <v>639.68555382895022</v>
      </c>
      <c r="J18" s="1">
        <v>1015.0570496970239</v>
      </c>
      <c r="K18" s="1">
        <v>1033.9000000000001</v>
      </c>
      <c r="L18" s="1">
        <v>825.28170000000023</v>
      </c>
      <c r="M18" s="1">
        <v>1268.7199999999998</v>
      </c>
      <c r="N18" s="1">
        <v>757.53989999999999</v>
      </c>
    </row>
    <row r="19" spans="1:14" x14ac:dyDescent="0.15">
      <c r="A19" t="s">
        <v>30</v>
      </c>
      <c r="B19" s="1">
        <v>1987.8</v>
      </c>
      <c r="C19" s="1">
        <v>1765.81</v>
      </c>
      <c r="D19" s="1">
        <v>1640.38</v>
      </c>
      <c r="E19" s="1">
        <v>2566.63</v>
      </c>
      <c r="F19" s="1">
        <v>1799.1994023881568</v>
      </c>
      <c r="G19" s="1">
        <v>1641.28</v>
      </c>
      <c r="H19" s="1">
        <v>1671.04</v>
      </c>
      <c r="I19" s="1">
        <v>1770.2921790594503</v>
      </c>
      <c r="J19" s="1">
        <v>1426.5497</v>
      </c>
      <c r="K19" s="1">
        <v>1600</v>
      </c>
      <c r="L19" s="1">
        <v>1400.4685000000002</v>
      </c>
      <c r="M19" s="1">
        <v>1906.6142874501397</v>
      </c>
      <c r="N19" s="1">
        <v>1126.94</v>
      </c>
    </row>
    <row r="20" spans="1:14" x14ac:dyDescent="0.15">
      <c r="A20" t="s">
        <v>31</v>
      </c>
      <c r="B20" s="1">
        <v>1496.5</v>
      </c>
      <c r="C20" s="1">
        <v>1609.28</v>
      </c>
      <c r="D20" s="1">
        <v>2222.73</v>
      </c>
      <c r="E20" s="1">
        <v>1884.63</v>
      </c>
      <c r="F20" s="1">
        <v>1458.41</v>
      </c>
      <c r="G20" s="1">
        <v>1187.67</v>
      </c>
      <c r="H20" s="1">
        <v>1747.49</v>
      </c>
      <c r="I20" s="1">
        <v>2216.17</v>
      </c>
      <c r="J20" s="1">
        <v>1581.1519285384884</v>
      </c>
      <c r="K20" s="1">
        <v>2206.8000000000002</v>
      </c>
      <c r="L20" s="1">
        <v>1613.6768399536811</v>
      </c>
      <c r="M20" s="1">
        <v>1998.7913832967929</v>
      </c>
      <c r="N20" s="1">
        <v>1471.2550987157485</v>
      </c>
    </row>
    <row r="21" spans="1:14" x14ac:dyDescent="0.15">
      <c r="A21" t="s">
        <v>32</v>
      </c>
      <c r="B21" s="1">
        <v>1855.2</v>
      </c>
      <c r="C21" s="1">
        <v>1592.05</v>
      </c>
      <c r="D21" s="1">
        <v>2415.06</v>
      </c>
      <c r="E21" s="1">
        <v>2372.59</v>
      </c>
      <c r="F21" s="1">
        <v>1900.9824141099191</v>
      </c>
      <c r="G21" s="1">
        <v>1604.52</v>
      </c>
      <c r="H21" s="1">
        <v>1720.82</v>
      </c>
      <c r="I21" s="1">
        <v>1881.0763555659516</v>
      </c>
      <c r="J21" s="1">
        <v>1386.2584797791908</v>
      </c>
      <c r="K21" s="1">
        <v>2282.5</v>
      </c>
      <c r="L21" s="1">
        <v>1484.3116134589282</v>
      </c>
      <c r="M21" s="1">
        <v>1823.5678108115048</v>
      </c>
      <c r="N21" s="1">
        <v>1350.0240301501537</v>
      </c>
    </row>
    <row r="22" spans="1:14" x14ac:dyDescent="0.15">
      <c r="A22" t="s">
        <v>33</v>
      </c>
      <c r="B22" s="1">
        <v>337.5</v>
      </c>
      <c r="C22" s="1">
        <v>458.14</v>
      </c>
      <c r="D22" s="1">
        <v>464.15</v>
      </c>
      <c r="E22" s="1">
        <v>333.12</v>
      </c>
      <c r="F22" s="1">
        <v>291.8</v>
      </c>
      <c r="G22" s="1">
        <v>171.14</v>
      </c>
      <c r="H22" s="1">
        <v>307.29000000000002</v>
      </c>
      <c r="I22" s="1">
        <v>227.58900000000003</v>
      </c>
      <c r="J22" s="1">
        <v>283.52654999999999</v>
      </c>
      <c r="K22" s="1">
        <v>419.1</v>
      </c>
      <c r="L22" s="1">
        <v>480.71</v>
      </c>
      <c r="M22" s="1">
        <v>479.82010999999994</v>
      </c>
      <c r="N22" s="1">
        <v>484.1</v>
      </c>
    </row>
    <row r="23" spans="1:14" x14ac:dyDescent="0.15">
      <c r="A23" t="s">
        <v>34</v>
      </c>
      <c r="B23" s="1">
        <v>625.6</v>
      </c>
      <c r="C23" s="1">
        <v>597.75</v>
      </c>
      <c r="D23" s="1">
        <v>332.48</v>
      </c>
      <c r="E23" s="1">
        <v>545.84</v>
      </c>
      <c r="F23" s="1">
        <v>590.745</v>
      </c>
      <c r="G23" s="1">
        <v>558.76</v>
      </c>
      <c r="H23" s="1">
        <v>509.78</v>
      </c>
      <c r="I23" s="1">
        <v>380.31909999999993</v>
      </c>
      <c r="J23" s="1">
        <v>662.96005170115995</v>
      </c>
      <c r="K23" s="1">
        <v>576.9</v>
      </c>
      <c r="L23" s="1">
        <v>455.91699986647996</v>
      </c>
      <c r="M23" s="1">
        <v>464.30121785778442</v>
      </c>
      <c r="N23" s="1">
        <v>514.57742267818912</v>
      </c>
    </row>
    <row r="24" spans="1:14" x14ac:dyDescent="0.15">
      <c r="A24" t="s">
        <v>35</v>
      </c>
      <c r="B24" s="1">
        <v>2621.4</v>
      </c>
      <c r="C24" s="1">
        <v>2654.03</v>
      </c>
      <c r="D24" s="1">
        <v>2550.1999999999998</v>
      </c>
      <c r="E24" s="1">
        <v>2066.16</v>
      </c>
      <c r="F24" s="1">
        <v>2589.84</v>
      </c>
      <c r="G24" s="1">
        <v>2434.17</v>
      </c>
      <c r="H24" s="1">
        <v>2922.58</v>
      </c>
      <c r="I24" s="1">
        <v>1865.84</v>
      </c>
      <c r="J24" s="1">
        <v>2299.84</v>
      </c>
      <c r="K24" s="1">
        <v>2489.9</v>
      </c>
      <c r="L24" s="1">
        <v>2332.16</v>
      </c>
      <c r="M24" s="1">
        <v>2575.29</v>
      </c>
      <c r="N24" s="1">
        <v>2239.4899999999998</v>
      </c>
    </row>
    <row r="25" spans="1:14" x14ac:dyDescent="0.15">
      <c r="A25" t="s">
        <v>36</v>
      </c>
      <c r="B25" s="1">
        <v>1206.2</v>
      </c>
      <c r="C25" s="1">
        <v>1217.49</v>
      </c>
      <c r="D25" s="1">
        <v>972.46</v>
      </c>
      <c r="E25" s="1">
        <v>1117.57</v>
      </c>
      <c r="F25" s="1">
        <v>915.48976590185566</v>
      </c>
      <c r="G25" s="1">
        <v>990.99</v>
      </c>
      <c r="H25" s="1">
        <v>834.63</v>
      </c>
      <c r="I25" s="1">
        <v>814.63350452458542</v>
      </c>
      <c r="J25" s="1">
        <v>1054.6220792550093</v>
      </c>
      <c r="K25" s="1">
        <v>1140.7</v>
      </c>
      <c r="L25" s="1">
        <v>910.02883746983491</v>
      </c>
      <c r="M25" s="1">
        <v>956.53945950426328</v>
      </c>
      <c r="N25" s="1">
        <v>626.02406468324205</v>
      </c>
    </row>
    <row r="26" spans="1:14" x14ac:dyDescent="0.15">
      <c r="A26" t="s">
        <v>37</v>
      </c>
      <c r="B26" s="1">
        <v>2496.6999999999998</v>
      </c>
      <c r="C26" s="1">
        <v>2451.83</v>
      </c>
      <c r="D26" s="1">
        <v>2565.62</v>
      </c>
      <c r="E26" s="1">
        <v>2308.87</v>
      </c>
      <c r="F26" s="1">
        <v>1699.36</v>
      </c>
      <c r="G26" s="1">
        <v>2106.3000000000002</v>
      </c>
      <c r="H26" s="1">
        <v>1846.43</v>
      </c>
      <c r="I26" s="1">
        <v>1711.6724947534692</v>
      </c>
      <c r="J26" s="1">
        <v>2255.5193394163025</v>
      </c>
      <c r="K26" s="1">
        <v>2314.5</v>
      </c>
      <c r="L26" s="1">
        <v>1576.5984231640241</v>
      </c>
      <c r="M26" s="1">
        <v>1941.4490662035621</v>
      </c>
      <c r="N26" s="1">
        <v>1480.2000000000003</v>
      </c>
    </row>
    <row r="27" spans="1:14" x14ac:dyDescent="0.15">
      <c r="A27" t="s">
        <v>38</v>
      </c>
      <c r="B27" s="1">
        <v>4548.3999999999996</v>
      </c>
      <c r="C27" s="1">
        <v>4775.49</v>
      </c>
      <c r="D27" s="1">
        <v>4330.53</v>
      </c>
      <c r="E27" s="1">
        <v>4243.49</v>
      </c>
      <c r="F27" s="1">
        <v>4757.1400000000003</v>
      </c>
      <c r="G27" s="1">
        <v>4665.16</v>
      </c>
      <c r="H27" s="1">
        <v>4451.07</v>
      </c>
      <c r="I27" s="1">
        <v>4157.1400000000003</v>
      </c>
      <c r="J27" s="1">
        <v>4321.38</v>
      </c>
      <c r="K27" s="1">
        <v>4560.2</v>
      </c>
      <c r="L27" s="1">
        <v>4029.16</v>
      </c>
      <c r="M27" s="1">
        <v>4592.9500000000007</v>
      </c>
      <c r="N27" s="1">
        <v>4402.71</v>
      </c>
    </row>
    <row r="28" spans="1:14" x14ac:dyDescent="0.15">
      <c r="A28" t="s">
        <v>39</v>
      </c>
      <c r="B28" s="1">
        <v>231.9</v>
      </c>
      <c r="C28" s="1">
        <v>354.6</v>
      </c>
      <c r="D28" s="1">
        <v>242.76</v>
      </c>
      <c r="E28" s="1">
        <v>255.43</v>
      </c>
      <c r="F28" s="1">
        <v>574.60159999999996</v>
      </c>
      <c r="G28" s="1">
        <v>309.41000000000003</v>
      </c>
      <c r="H28" s="1">
        <v>490.59</v>
      </c>
      <c r="I28" s="1">
        <v>275.5054556373222</v>
      </c>
      <c r="J28" s="1">
        <v>377.0332764103793</v>
      </c>
      <c r="K28" s="1">
        <v>304</v>
      </c>
      <c r="L28" s="1">
        <v>416.49150508890278</v>
      </c>
      <c r="M28" s="1">
        <v>507.50250924384994</v>
      </c>
      <c r="N28" s="1">
        <v>604.41890023182998</v>
      </c>
    </row>
    <row r="29" spans="1:14" x14ac:dyDescent="0.15">
      <c r="A29" t="s">
        <v>40</v>
      </c>
      <c r="B29" s="1">
        <v>223.4</v>
      </c>
      <c r="C29" s="1">
        <v>188.19</v>
      </c>
      <c r="D29" s="1">
        <v>197.26</v>
      </c>
      <c r="E29" s="1">
        <v>150.32</v>
      </c>
      <c r="F29" s="1">
        <v>247.22957062840189</v>
      </c>
      <c r="G29" s="1">
        <v>171.93</v>
      </c>
      <c r="H29" s="1">
        <v>269.60000000000002</v>
      </c>
      <c r="I29" s="1">
        <v>184.58636842861651</v>
      </c>
      <c r="J29" s="1">
        <v>228.73136937192425</v>
      </c>
      <c r="K29" s="1">
        <v>187.5</v>
      </c>
      <c r="L29" s="1">
        <v>209.02472752263992</v>
      </c>
      <c r="M29" s="1">
        <v>215.2487861952209</v>
      </c>
      <c r="N29" s="1">
        <v>242.21093632922711</v>
      </c>
    </row>
    <row r="30" spans="1:14" x14ac:dyDescent="0.15">
      <c r="A30" t="s">
        <v>41</v>
      </c>
      <c r="B30" s="1">
        <v>672.1</v>
      </c>
      <c r="C30" s="1">
        <v>612.67999999999995</v>
      </c>
      <c r="D30" s="1">
        <v>580.02</v>
      </c>
      <c r="E30" s="1">
        <v>558.23</v>
      </c>
      <c r="F30" s="1">
        <v>634.66</v>
      </c>
      <c r="G30" s="1">
        <v>606.80999999999995</v>
      </c>
      <c r="H30" s="1">
        <v>876.1</v>
      </c>
      <c r="I30" s="1">
        <v>569</v>
      </c>
      <c r="J30" s="1">
        <v>661.62</v>
      </c>
      <c r="K30" s="1">
        <v>658.1</v>
      </c>
      <c r="L30" s="1">
        <v>895.11</v>
      </c>
      <c r="M30" s="1">
        <v>741.11000000000013</v>
      </c>
      <c r="N30" s="1">
        <v>733.12</v>
      </c>
    </row>
    <row r="31" spans="1:14" x14ac:dyDescent="0.15">
      <c r="A31" t="s">
        <v>42</v>
      </c>
      <c r="B31" s="1">
        <v>9.1999999999999993</v>
      </c>
      <c r="C31" s="1">
        <v>7</v>
      </c>
      <c r="D31" s="1">
        <v>11.19</v>
      </c>
      <c r="E31" s="1">
        <v>12.76</v>
      </c>
      <c r="F31" s="1">
        <v>12.25</v>
      </c>
      <c r="G31" s="1">
        <v>9.86</v>
      </c>
      <c r="H31" s="1">
        <v>8.5299999999999994</v>
      </c>
      <c r="I31" s="1">
        <v>10.605</v>
      </c>
      <c r="J31" s="1">
        <v>10.386000000000001</v>
      </c>
      <c r="K31" s="1">
        <v>9.1999999999999993</v>
      </c>
      <c r="L31" s="1">
        <v>8.4220000000000006</v>
      </c>
      <c r="M31" s="1">
        <v>9.3219999999999992</v>
      </c>
      <c r="N31" s="1">
        <v>8.76</v>
      </c>
    </row>
    <row r="32" spans="1:14" x14ac:dyDescent="0.15">
      <c r="A32" t="s">
        <v>43</v>
      </c>
      <c r="B32" s="1">
        <v>992.2</v>
      </c>
      <c r="C32" s="1">
        <v>931.67</v>
      </c>
      <c r="D32" s="1">
        <v>1024.48</v>
      </c>
      <c r="E32" s="1">
        <v>1068.2</v>
      </c>
      <c r="F32" s="1">
        <v>920.13509795921732</v>
      </c>
      <c r="G32" s="1">
        <v>855.39</v>
      </c>
      <c r="H32" s="1">
        <v>962.81</v>
      </c>
      <c r="I32" s="1">
        <v>953.10125745306743</v>
      </c>
      <c r="J32" s="1">
        <v>863.77402190382475</v>
      </c>
      <c r="K32" s="1">
        <v>815.6</v>
      </c>
      <c r="L32" s="1">
        <v>754.3110373062699</v>
      </c>
      <c r="M32" s="1">
        <v>1113.1356981559018</v>
      </c>
      <c r="N32" s="1">
        <v>885.65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5" workbookViewId="0">
      <selection activeCell="A2" sqref="A2:A31"/>
    </sheetView>
  </sheetViews>
  <sheetFormatPr defaultRowHeight="13.5" x14ac:dyDescent="0.15"/>
  <cols>
    <col min="3" max="3" width="9.5" bestFit="1" customWidth="1"/>
  </cols>
  <sheetData>
    <row r="1" spans="1:15" x14ac:dyDescent="0.15">
      <c r="A1" t="s">
        <v>44</v>
      </c>
      <c r="C1" s="2" t="s">
        <v>82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15">
      <c r="A2" t="s">
        <v>45</v>
      </c>
      <c r="B2" t="s">
        <v>46</v>
      </c>
      <c r="C2" s="1">
        <v>672.1</v>
      </c>
      <c r="D2" s="1">
        <v>612.67999999999995</v>
      </c>
      <c r="E2" s="1">
        <v>580.02</v>
      </c>
      <c r="F2" s="1">
        <v>558.23</v>
      </c>
      <c r="G2" s="1">
        <v>634.66</v>
      </c>
      <c r="H2" s="1">
        <v>606.80999999999995</v>
      </c>
      <c r="I2" s="1">
        <v>876.1</v>
      </c>
      <c r="J2" s="1">
        <v>569</v>
      </c>
      <c r="K2" s="1">
        <v>661.62</v>
      </c>
      <c r="L2" s="1">
        <v>658.1</v>
      </c>
      <c r="M2" s="1">
        <v>895.11</v>
      </c>
      <c r="N2" s="1">
        <v>741.11000000000013</v>
      </c>
      <c r="O2" s="1">
        <v>733.12</v>
      </c>
    </row>
    <row r="3" spans="1:15" x14ac:dyDescent="0.15">
      <c r="B3" t="s">
        <v>47</v>
      </c>
      <c r="C3" s="1">
        <v>2621.4</v>
      </c>
      <c r="D3" s="1">
        <v>2654.03</v>
      </c>
      <c r="E3" s="1">
        <v>2550.1999999999998</v>
      </c>
      <c r="F3" s="1">
        <v>2066.16</v>
      </c>
      <c r="G3" s="1">
        <v>2589.84</v>
      </c>
      <c r="H3" s="1">
        <v>2434.17</v>
      </c>
      <c r="I3" s="1">
        <v>2922.58</v>
      </c>
      <c r="J3" s="1">
        <v>1865.84</v>
      </c>
      <c r="K3" s="1">
        <v>2299.84</v>
      </c>
      <c r="L3" s="1">
        <v>2489.9</v>
      </c>
      <c r="M3" s="1">
        <v>2332.16</v>
      </c>
      <c r="N3" s="1">
        <v>2575.29</v>
      </c>
      <c r="O3" s="1">
        <v>2239.4899999999998</v>
      </c>
    </row>
    <row r="4" spans="1:15" x14ac:dyDescent="0.15">
      <c r="B4" t="s">
        <v>48</v>
      </c>
      <c r="C4" s="1">
        <v>625.6</v>
      </c>
      <c r="D4" s="1">
        <v>597.75</v>
      </c>
      <c r="E4" s="1">
        <v>332.48</v>
      </c>
      <c r="F4" s="1">
        <v>545.84</v>
      </c>
      <c r="G4" s="1">
        <v>590.745</v>
      </c>
      <c r="H4" s="1">
        <v>558.76</v>
      </c>
      <c r="I4" s="1">
        <v>509.78</v>
      </c>
      <c r="J4" s="1">
        <v>380.31909999999993</v>
      </c>
      <c r="K4" s="1">
        <v>662.96005170115995</v>
      </c>
      <c r="L4" s="1">
        <v>576.9</v>
      </c>
      <c r="M4" s="1">
        <v>455.91699986647996</v>
      </c>
      <c r="N4" s="1">
        <v>464.30121785778442</v>
      </c>
      <c r="O4" s="1">
        <v>514.57742267818912</v>
      </c>
    </row>
    <row r="5" spans="1:15" x14ac:dyDescent="0.15">
      <c r="B5" t="s">
        <v>49</v>
      </c>
      <c r="C5" s="1">
        <v>1206.2</v>
      </c>
      <c r="D5" s="1">
        <v>1217.49</v>
      </c>
      <c r="E5" s="1">
        <v>972.46</v>
      </c>
      <c r="F5" s="1">
        <v>1117.57</v>
      </c>
      <c r="G5" s="1">
        <v>915.48976590185566</v>
      </c>
      <c r="H5" s="1">
        <v>990.99</v>
      </c>
      <c r="I5" s="1">
        <v>834.63</v>
      </c>
      <c r="J5" s="1">
        <v>814.63350452458542</v>
      </c>
      <c r="K5" s="1">
        <v>1054.6220792550093</v>
      </c>
      <c r="L5" s="1">
        <v>1140.7</v>
      </c>
      <c r="M5" s="1">
        <v>910.02883746983491</v>
      </c>
      <c r="N5" s="1">
        <v>956.53945950426328</v>
      </c>
      <c r="O5" s="1">
        <v>626.02406468324205</v>
      </c>
    </row>
    <row r="6" spans="1:15" x14ac:dyDescent="0.15">
      <c r="B6" t="s">
        <v>50</v>
      </c>
      <c r="C6" s="1">
        <v>1080.9000000000001</v>
      </c>
      <c r="D6" s="1">
        <v>1008.18</v>
      </c>
      <c r="E6" s="1">
        <v>596.62</v>
      </c>
      <c r="F6" s="1">
        <v>1155.46</v>
      </c>
      <c r="G6" s="1">
        <v>1234.1475</v>
      </c>
      <c r="H6" s="1">
        <v>926.36</v>
      </c>
      <c r="I6" s="1">
        <v>933.96</v>
      </c>
      <c r="J6" s="1">
        <v>639.68555382895022</v>
      </c>
      <c r="K6" s="1">
        <v>1015.0570496970239</v>
      </c>
      <c r="L6" s="1">
        <v>1033.9000000000001</v>
      </c>
      <c r="M6" s="1">
        <v>825.28170000000023</v>
      </c>
      <c r="N6" s="1">
        <v>1268.7199999999998</v>
      </c>
      <c r="O6" s="1">
        <v>757.53989999999999</v>
      </c>
    </row>
    <row r="7" spans="1:15" x14ac:dyDescent="0.15">
      <c r="B7" t="s">
        <v>51</v>
      </c>
      <c r="C7" s="1">
        <v>1987.8</v>
      </c>
      <c r="D7" s="1">
        <v>1765.81</v>
      </c>
      <c r="E7" s="1">
        <v>1640.38</v>
      </c>
      <c r="F7" s="1">
        <v>2566.63</v>
      </c>
      <c r="G7" s="1">
        <v>1799.1994023881568</v>
      </c>
      <c r="H7" s="1">
        <v>1641.28</v>
      </c>
      <c r="I7" s="1">
        <v>1671.04</v>
      </c>
      <c r="J7" s="1">
        <v>1770.2921790594503</v>
      </c>
      <c r="K7" s="1">
        <v>1426.5497</v>
      </c>
      <c r="L7" s="1">
        <v>1600</v>
      </c>
      <c r="M7" s="1">
        <v>1400.4685000000002</v>
      </c>
      <c r="N7" s="1">
        <v>1906.6142874501397</v>
      </c>
      <c r="O7" s="1">
        <v>1126.94</v>
      </c>
    </row>
    <row r="8" spans="1:15" x14ac:dyDescent="0.15">
      <c r="B8" t="s">
        <v>52</v>
      </c>
      <c r="C8" s="1">
        <v>1866</v>
      </c>
      <c r="D8" s="1">
        <v>1454.97</v>
      </c>
      <c r="E8" s="1">
        <v>1522.76</v>
      </c>
      <c r="F8" s="1">
        <v>1983.26</v>
      </c>
      <c r="G8" s="1">
        <v>1362.68</v>
      </c>
      <c r="H8" s="1">
        <v>1034.6300000000001</v>
      </c>
      <c r="I8" s="1">
        <v>1510.1</v>
      </c>
      <c r="J8" s="1">
        <v>1629.97</v>
      </c>
      <c r="K8" s="1">
        <v>1112.9581000000001</v>
      </c>
      <c r="L8" s="1">
        <v>1356.2</v>
      </c>
      <c r="M8" s="1">
        <v>1166.9100000000001</v>
      </c>
      <c r="N8" s="1">
        <v>2275.4932441384485</v>
      </c>
      <c r="O8" s="1">
        <v>1037.8790613039139</v>
      </c>
    </row>
    <row r="9" spans="1:15" x14ac:dyDescent="0.15">
      <c r="B9" t="s">
        <v>53</v>
      </c>
      <c r="C9" s="1">
        <v>1022.5</v>
      </c>
      <c r="D9" s="1">
        <v>642.89</v>
      </c>
      <c r="E9" s="1">
        <v>474.27</v>
      </c>
      <c r="F9" s="1">
        <v>824.68</v>
      </c>
      <c r="G9" s="1">
        <v>1083.01</v>
      </c>
      <c r="H9" s="1">
        <v>500.65</v>
      </c>
      <c r="I9" s="1">
        <v>719.25</v>
      </c>
      <c r="J9" s="1">
        <v>580.5</v>
      </c>
      <c r="K9" s="1">
        <v>712.46</v>
      </c>
      <c r="L9" s="1">
        <v>699.3</v>
      </c>
      <c r="M9" s="1">
        <v>733.0999999999998</v>
      </c>
      <c r="N9" s="1">
        <v>922.81999999999994</v>
      </c>
      <c r="O9" s="1">
        <v>602.25</v>
      </c>
    </row>
    <row r="10" spans="1:15" x14ac:dyDescent="0.15">
      <c r="B10" t="s">
        <v>54</v>
      </c>
      <c r="C10" s="1">
        <v>414</v>
      </c>
      <c r="D10" s="1">
        <v>429.05</v>
      </c>
      <c r="E10" s="1">
        <v>263.33</v>
      </c>
      <c r="F10" s="1">
        <v>268.02</v>
      </c>
      <c r="G10" s="1">
        <v>619.05290460449999</v>
      </c>
      <c r="H10" s="1">
        <v>204.02</v>
      </c>
      <c r="I10" s="1">
        <v>466.96</v>
      </c>
      <c r="J10" s="1">
        <v>404.40064727864774</v>
      </c>
      <c r="K10" s="1">
        <v>495.70865728017691</v>
      </c>
      <c r="L10" s="1">
        <v>378</v>
      </c>
      <c r="M10" s="1">
        <v>400.31304534046967</v>
      </c>
      <c r="N10" s="1">
        <v>383.52685789439698</v>
      </c>
      <c r="O10" s="1">
        <v>492.40062562311198</v>
      </c>
    </row>
    <row r="11" spans="1:15" x14ac:dyDescent="0.15">
      <c r="B11" t="s">
        <v>55</v>
      </c>
      <c r="C11" s="1">
        <v>74.099999999999994</v>
      </c>
      <c r="D11" s="1">
        <v>30.74</v>
      </c>
      <c r="E11" s="1">
        <v>42.28</v>
      </c>
      <c r="F11" s="1">
        <v>46.07</v>
      </c>
      <c r="G11" s="1">
        <v>15.12</v>
      </c>
      <c r="H11" s="1">
        <v>24.98</v>
      </c>
      <c r="I11" s="1">
        <v>24.47</v>
      </c>
      <c r="J11" s="1">
        <v>27.64</v>
      </c>
      <c r="K11" s="1">
        <v>34.5</v>
      </c>
      <c r="L11" s="1">
        <v>37</v>
      </c>
      <c r="M11" s="1">
        <v>41.570709013494252</v>
      </c>
      <c r="N11" s="1">
        <v>36.81</v>
      </c>
      <c r="O11" s="1">
        <v>20.72</v>
      </c>
    </row>
    <row r="12" spans="1:15" x14ac:dyDescent="0.15">
      <c r="A12" t="s">
        <v>78</v>
      </c>
      <c r="B12" t="s">
        <v>79</v>
      </c>
      <c r="C12" s="1">
        <v>992.2</v>
      </c>
      <c r="D12" s="1">
        <v>931.67</v>
      </c>
      <c r="E12" s="1">
        <v>1024.48</v>
      </c>
      <c r="F12" s="1">
        <v>1068.2</v>
      </c>
      <c r="G12" s="1">
        <v>920.13509795921732</v>
      </c>
      <c r="H12" s="1">
        <v>855.39</v>
      </c>
      <c r="I12" s="1">
        <v>962.81</v>
      </c>
      <c r="J12" s="1">
        <v>953.10125745306743</v>
      </c>
      <c r="K12" s="1">
        <v>863.77402190382475</v>
      </c>
      <c r="L12" s="1">
        <v>815.6</v>
      </c>
      <c r="M12" s="1">
        <v>754.3110373062699</v>
      </c>
      <c r="N12" s="1">
        <v>1113.1356981559018</v>
      </c>
      <c r="O12" s="1">
        <v>885.65</v>
      </c>
    </row>
    <row r="13" spans="1:15" x14ac:dyDescent="0.15">
      <c r="B13" t="s">
        <v>80</v>
      </c>
      <c r="C13" s="1">
        <v>4548.3999999999996</v>
      </c>
      <c r="D13" s="1">
        <v>4775.49</v>
      </c>
      <c r="E13" s="1">
        <v>4330.53</v>
      </c>
      <c r="F13" s="1">
        <v>4243.49</v>
      </c>
      <c r="G13" s="1">
        <v>4757.1400000000003</v>
      </c>
      <c r="H13" s="1">
        <v>4665.16</v>
      </c>
      <c r="I13" s="1">
        <v>4451.07</v>
      </c>
      <c r="J13" s="1">
        <v>4157.1400000000003</v>
      </c>
      <c r="K13" s="1">
        <v>4321.38</v>
      </c>
      <c r="L13" s="1">
        <v>4560.2</v>
      </c>
      <c r="M13" s="1">
        <v>4029.16</v>
      </c>
      <c r="N13" s="1">
        <v>4592.9500000000007</v>
      </c>
      <c r="O13" s="1">
        <v>4402.71</v>
      </c>
    </row>
    <row r="14" spans="1:15" x14ac:dyDescent="0.15">
      <c r="B14" t="s">
        <v>81</v>
      </c>
      <c r="C14" s="1">
        <v>2496.6999999999998</v>
      </c>
      <c r="D14" s="1">
        <v>2451.83</v>
      </c>
      <c r="E14" s="1">
        <v>2565.62</v>
      </c>
      <c r="F14" s="1">
        <v>2308.87</v>
      </c>
      <c r="G14" s="1">
        <v>1699.36</v>
      </c>
      <c r="H14" s="1">
        <v>2106.3000000000002</v>
      </c>
      <c r="I14" s="1">
        <v>1846.43</v>
      </c>
      <c r="J14" s="1">
        <v>1711.6724947534692</v>
      </c>
      <c r="K14" s="1">
        <v>2255.5193394163025</v>
      </c>
      <c r="L14" s="1">
        <v>2314.5</v>
      </c>
      <c r="M14" s="1">
        <v>1576.5984231640241</v>
      </c>
      <c r="N14" s="1">
        <v>1941.4490662035621</v>
      </c>
      <c r="O14" s="1">
        <v>1480.2000000000003</v>
      </c>
    </row>
    <row r="15" spans="1:15" x14ac:dyDescent="0.15">
      <c r="A15" t="s">
        <v>56</v>
      </c>
      <c r="B15" t="s">
        <v>57</v>
      </c>
      <c r="C15" s="1">
        <v>223.4</v>
      </c>
      <c r="D15" s="1">
        <v>188.19</v>
      </c>
      <c r="E15" s="1">
        <v>197.26</v>
      </c>
      <c r="F15" s="1">
        <v>150.32</v>
      </c>
      <c r="G15" s="1">
        <v>247.22957062840189</v>
      </c>
      <c r="H15" s="1">
        <v>171.93</v>
      </c>
      <c r="I15" s="1">
        <v>269.60000000000002</v>
      </c>
      <c r="J15" s="1">
        <v>184.58636842861651</v>
      </c>
      <c r="K15" s="1">
        <v>228.73136937192425</v>
      </c>
      <c r="L15" s="1">
        <v>187.5</v>
      </c>
      <c r="M15" s="1">
        <v>209.02472752263992</v>
      </c>
      <c r="N15" s="1">
        <v>215.2487861952209</v>
      </c>
      <c r="O15" s="1">
        <v>242.21093632922711</v>
      </c>
    </row>
    <row r="16" spans="1:15" x14ac:dyDescent="0.15">
      <c r="B16" t="s">
        <v>58</v>
      </c>
      <c r="C16" s="1">
        <v>9.1999999999999993</v>
      </c>
      <c r="D16" s="1">
        <v>7</v>
      </c>
      <c r="E16" s="1">
        <v>11.19</v>
      </c>
      <c r="F16" s="1">
        <v>12.76</v>
      </c>
      <c r="G16" s="1">
        <v>12.25</v>
      </c>
      <c r="H16" s="1">
        <v>9.86</v>
      </c>
      <c r="I16" s="1">
        <v>8.5299999999999994</v>
      </c>
      <c r="J16" s="1">
        <v>10.605</v>
      </c>
      <c r="K16" s="1">
        <v>10.386000000000001</v>
      </c>
      <c r="L16" s="1">
        <v>9.1999999999999993</v>
      </c>
      <c r="M16" s="1">
        <v>8.4220000000000006</v>
      </c>
      <c r="N16" s="1">
        <v>9.3219999999999992</v>
      </c>
      <c r="O16" s="1">
        <v>8.76</v>
      </c>
    </row>
    <row r="17" spans="1:15" x14ac:dyDescent="0.15">
      <c r="B17" t="s">
        <v>59</v>
      </c>
      <c r="C17" s="1">
        <v>437.6</v>
      </c>
      <c r="D17" s="1">
        <v>369.79</v>
      </c>
      <c r="E17" s="1">
        <v>340.86</v>
      </c>
      <c r="F17" s="1">
        <v>314.89</v>
      </c>
      <c r="G17" s="1">
        <v>495.57234731529132</v>
      </c>
      <c r="H17" s="1">
        <v>437.6</v>
      </c>
      <c r="I17" s="1">
        <v>456.18</v>
      </c>
      <c r="J17" s="1">
        <v>411.28915437791011</v>
      </c>
      <c r="K17" s="1">
        <v>295.86212764698013</v>
      </c>
      <c r="L17" s="1">
        <v>412.1</v>
      </c>
      <c r="M17" s="1">
        <v>378.14499999999998</v>
      </c>
      <c r="N17" s="1">
        <v>388.53550000000001</v>
      </c>
      <c r="O17" s="1">
        <v>418.99730000000011</v>
      </c>
    </row>
    <row r="18" spans="1:15" x14ac:dyDescent="0.15">
      <c r="B18" t="s">
        <v>60</v>
      </c>
      <c r="C18" s="1">
        <v>231.9</v>
      </c>
      <c r="D18" s="1">
        <v>354.6</v>
      </c>
      <c r="E18" s="1">
        <v>242.76</v>
      </c>
      <c r="F18" s="1">
        <v>255.43</v>
      </c>
      <c r="G18" s="1">
        <v>574.60159999999996</v>
      </c>
      <c r="H18" s="1">
        <v>309.41000000000003</v>
      </c>
      <c r="I18" s="1">
        <v>490.59</v>
      </c>
      <c r="J18" s="1">
        <v>275.5054556373222</v>
      </c>
      <c r="K18" s="1">
        <v>377.0332764103793</v>
      </c>
      <c r="L18" s="1">
        <v>304</v>
      </c>
      <c r="M18" s="1">
        <v>416.49150508890278</v>
      </c>
      <c r="N18" s="1">
        <v>507.50250924384994</v>
      </c>
      <c r="O18" s="1">
        <v>604.41890023182998</v>
      </c>
    </row>
    <row r="19" spans="1:15" x14ac:dyDescent="0.15">
      <c r="B19" t="s">
        <v>61</v>
      </c>
      <c r="C19" s="1">
        <v>69</v>
      </c>
      <c r="D19" s="1">
        <v>82.02</v>
      </c>
      <c r="E19" s="1">
        <v>69.5</v>
      </c>
      <c r="F19" s="1">
        <v>78.73</v>
      </c>
      <c r="G19" s="1">
        <v>134.87502260747587</v>
      </c>
      <c r="H19" s="1">
        <v>92.51</v>
      </c>
      <c r="I19" s="1">
        <v>84.13</v>
      </c>
      <c r="J19" s="1">
        <v>88.52</v>
      </c>
      <c r="K19" s="1">
        <v>103.4</v>
      </c>
      <c r="L19" s="1">
        <v>87.4</v>
      </c>
      <c r="M19" s="1">
        <v>85.759632144450009</v>
      </c>
      <c r="N19" s="1">
        <v>91.549699999999987</v>
      </c>
      <c r="O19" s="1">
        <v>124.33650000000003</v>
      </c>
    </row>
    <row r="20" spans="1:15" x14ac:dyDescent="0.15">
      <c r="B20" t="s">
        <v>62</v>
      </c>
      <c r="C20" s="1">
        <v>204.3</v>
      </c>
      <c r="D20" s="1">
        <v>669.96</v>
      </c>
      <c r="E20" s="1">
        <v>218.52</v>
      </c>
      <c r="F20" s="1">
        <v>313.58</v>
      </c>
      <c r="G20" s="1">
        <v>697.74672992952878</v>
      </c>
      <c r="H20" s="1">
        <v>406.59</v>
      </c>
      <c r="I20" s="1">
        <v>558.52</v>
      </c>
      <c r="J20" s="1">
        <v>321.77991193449748</v>
      </c>
      <c r="K20" s="1">
        <v>465.1821059920797</v>
      </c>
      <c r="L20" s="1">
        <v>371.3</v>
      </c>
      <c r="M20" s="1">
        <v>328.77330975454396</v>
      </c>
      <c r="N20" s="1">
        <v>534.88981419708171</v>
      </c>
      <c r="O20" s="1">
        <v>327.97</v>
      </c>
    </row>
    <row r="21" spans="1:15" x14ac:dyDescent="0.15">
      <c r="B21" t="s">
        <v>63</v>
      </c>
      <c r="C21" s="1">
        <v>186.4</v>
      </c>
      <c r="D21" s="1">
        <v>252.09</v>
      </c>
      <c r="E21" s="1">
        <v>238.81</v>
      </c>
      <c r="F21" s="1">
        <v>98.11</v>
      </c>
      <c r="G21" s="1">
        <v>489.69346123138723</v>
      </c>
      <c r="H21" s="1">
        <v>349.48</v>
      </c>
      <c r="I21" s="1">
        <v>415.86</v>
      </c>
      <c r="J21" s="1">
        <v>199.31955748412781</v>
      </c>
      <c r="K21" s="1">
        <v>387.11324206808843</v>
      </c>
      <c r="L21" s="1">
        <v>328.7</v>
      </c>
      <c r="M21" s="1">
        <v>284.95418810252437</v>
      </c>
      <c r="N21" s="1">
        <v>309.12385298943553</v>
      </c>
      <c r="O21" s="1">
        <v>347.63000000000005</v>
      </c>
    </row>
    <row r="22" spans="1:15" x14ac:dyDescent="0.15">
      <c r="A22" t="s">
        <v>64</v>
      </c>
      <c r="B22" t="s">
        <v>65</v>
      </c>
      <c r="C22" s="1">
        <v>14.2</v>
      </c>
      <c r="D22" s="1">
        <v>16.86</v>
      </c>
      <c r="E22" s="1">
        <v>19.2</v>
      </c>
      <c r="F22" s="1">
        <v>16.989999999999998</v>
      </c>
      <c r="G22" s="1">
        <v>18.396455457924272</v>
      </c>
      <c r="H22" s="1">
        <v>21.34</v>
      </c>
      <c r="I22" s="1">
        <v>23.18</v>
      </c>
      <c r="J22" s="1">
        <v>22.07</v>
      </c>
      <c r="K22" s="1">
        <v>23.808873119946401</v>
      </c>
      <c r="L22" s="1">
        <v>34.200000000000003</v>
      </c>
      <c r="M22" s="1">
        <v>21.84</v>
      </c>
      <c r="N22" s="1">
        <v>23.08</v>
      </c>
      <c r="O22" s="1">
        <v>26.81</v>
      </c>
    </row>
    <row r="23" spans="1:15" x14ac:dyDescent="0.15">
      <c r="B23" t="s">
        <v>66</v>
      </c>
      <c r="C23" s="1">
        <v>2.6</v>
      </c>
      <c r="D23" s="1">
        <v>3.15</v>
      </c>
      <c r="E23" s="1">
        <v>5.66</v>
      </c>
      <c r="F23" s="1">
        <v>3.67</v>
      </c>
      <c r="G23" s="1">
        <v>10.6</v>
      </c>
      <c r="H23" s="1">
        <v>14.31</v>
      </c>
      <c r="I23" s="1">
        <v>10.63</v>
      </c>
      <c r="J23" s="1">
        <v>10.11</v>
      </c>
      <c r="K23" s="1">
        <v>11.31</v>
      </c>
      <c r="L23" s="1">
        <v>18.3</v>
      </c>
      <c r="M23" s="1">
        <v>15.240000000000002</v>
      </c>
      <c r="N23" s="1">
        <v>9.1999999999999993</v>
      </c>
      <c r="O23" s="1">
        <v>15.39</v>
      </c>
    </row>
    <row r="24" spans="1:15" x14ac:dyDescent="0.15">
      <c r="B24" t="s">
        <v>67</v>
      </c>
      <c r="C24" s="1">
        <v>108.1</v>
      </c>
      <c r="D24" s="1">
        <v>144.35</v>
      </c>
      <c r="E24" s="1">
        <v>110.27</v>
      </c>
      <c r="F24" s="1">
        <v>86.14</v>
      </c>
      <c r="G24" s="1">
        <v>153.06139999999999</v>
      </c>
      <c r="H24" s="1">
        <v>154.24</v>
      </c>
      <c r="I24" s="1">
        <v>134.57</v>
      </c>
      <c r="J24" s="1">
        <v>107.34</v>
      </c>
      <c r="K24" s="1">
        <v>119.79</v>
      </c>
      <c r="L24" s="1">
        <v>161</v>
      </c>
      <c r="M24" s="1">
        <v>141.15729999999999</v>
      </c>
      <c r="N24" s="1">
        <v>138.91999999999999</v>
      </c>
      <c r="O24" s="1">
        <v>157.15</v>
      </c>
    </row>
    <row r="25" spans="1:15" x14ac:dyDescent="0.15">
      <c r="A25" t="s">
        <v>68</v>
      </c>
      <c r="B25" t="s">
        <v>69</v>
      </c>
      <c r="C25" s="1">
        <v>1855.2</v>
      </c>
      <c r="D25" s="1">
        <v>1592.05</v>
      </c>
      <c r="E25" s="1">
        <v>2415.06</v>
      </c>
      <c r="F25" s="1">
        <v>2372.59</v>
      </c>
      <c r="G25" s="1">
        <v>1900.9824141099191</v>
      </c>
      <c r="H25" s="1">
        <v>1604.52</v>
      </c>
      <c r="I25" s="1">
        <v>1720.82</v>
      </c>
      <c r="J25" s="1">
        <v>1881.0763555659516</v>
      </c>
      <c r="K25" s="1">
        <v>1386.2584797791908</v>
      </c>
      <c r="L25" s="1">
        <v>2282.5</v>
      </c>
      <c r="M25" s="1">
        <v>1484.3116134589282</v>
      </c>
      <c r="N25" s="1">
        <v>1823.5678108115048</v>
      </c>
      <c r="O25" s="1">
        <v>1350.0240301501537</v>
      </c>
    </row>
    <row r="26" spans="1:15" x14ac:dyDescent="0.15">
      <c r="B26" t="s">
        <v>70</v>
      </c>
      <c r="C26" s="1">
        <v>1496.5</v>
      </c>
      <c r="D26" s="1">
        <v>1609.28</v>
      </c>
      <c r="E26" s="1">
        <v>2222.73</v>
      </c>
      <c r="F26" s="1">
        <v>1884.63</v>
      </c>
      <c r="G26" s="1">
        <v>1458.41</v>
      </c>
      <c r="H26" s="1">
        <v>1187.67</v>
      </c>
      <c r="I26" s="1">
        <v>1747.49</v>
      </c>
      <c r="J26" s="1">
        <v>2216.17</v>
      </c>
      <c r="K26" s="1">
        <v>1581.1519285384884</v>
      </c>
      <c r="L26" s="1">
        <v>2206.8000000000002</v>
      </c>
      <c r="M26" s="1">
        <v>1613.6768399536811</v>
      </c>
      <c r="N26" s="1">
        <v>1998.7913832967929</v>
      </c>
      <c r="O26" s="1">
        <v>1471.2550987157485</v>
      </c>
    </row>
    <row r="27" spans="1:15" x14ac:dyDescent="0.15">
      <c r="A27" t="s">
        <v>71</v>
      </c>
      <c r="B27" t="s">
        <v>72</v>
      </c>
      <c r="C27" s="1">
        <v>552.9</v>
      </c>
      <c r="D27" s="1">
        <v>619.76</v>
      </c>
      <c r="E27" s="1">
        <v>596.71</v>
      </c>
      <c r="F27" s="1">
        <v>632.62</v>
      </c>
      <c r="G27" s="1">
        <v>826.8</v>
      </c>
      <c r="H27" s="1">
        <v>652.14</v>
      </c>
      <c r="I27" s="1">
        <v>744.27</v>
      </c>
      <c r="J27" s="1">
        <v>727.93</v>
      </c>
      <c r="K27" s="1">
        <v>491.84799999999996</v>
      </c>
      <c r="L27" s="1">
        <v>462</v>
      </c>
      <c r="M27" s="1">
        <v>989.60599999999999</v>
      </c>
      <c r="N27" s="1">
        <v>853.48379999999997</v>
      </c>
      <c r="O27" s="1">
        <v>629.48350000000005</v>
      </c>
    </row>
    <row r="28" spans="1:15" x14ac:dyDescent="0.15">
      <c r="B28" t="s">
        <v>73</v>
      </c>
      <c r="C28" s="1">
        <v>292.10000000000002</v>
      </c>
      <c r="D28" s="1">
        <v>352.35</v>
      </c>
      <c r="E28" s="1">
        <v>316.89999999999998</v>
      </c>
      <c r="F28" s="1">
        <v>368.69</v>
      </c>
      <c r="G28" s="1">
        <v>326.52</v>
      </c>
      <c r="H28" s="1">
        <v>323.70999999999998</v>
      </c>
      <c r="I28" s="1">
        <v>559.66</v>
      </c>
      <c r="J28" s="1">
        <v>353.63</v>
      </c>
      <c r="K28" s="1">
        <v>346.04</v>
      </c>
      <c r="L28" s="1">
        <v>332</v>
      </c>
      <c r="M28" s="1">
        <v>298.03999999999996</v>
      </c>
      <c r="N28" s="1">
        <v>686.68000000000018</v>
      </c>
      <c r="O28" s="1">
        <v>315.89</v>
      </c>
    </row>
    <row r="29" spans="1:15" x14ac:dyDescent="0.15">
      <c r="B29" t="s">
        <v>74</v>
      </c>
      <c r="C29" s="1">
        <v>182</v>
      </c>
      <c r="D29" s="1">
        <v>137.36000000000001</v>
      </c>
      <c r="E29" s="1">
        <v>249.77</v>
      </c>
      <c r="F29" s="1">
        <v>148.26</v>
      </c>
      <c r="G29" s="1">
        <v>219.96409943782001</v>
      </c>
      <c r="H29" s="1">
        <v>285.64999999999998</v>
      </c>
      <c r="I29" s="1">
        <v>377.2</v>
      </c>
      <c r="J29" s="1">
        <v>261.36</v>
      </c>
      <c r="K29" s="1">
        <v>261.71764543957676</v>
      </c>
      <c r="L29" s="1">
        <v>266</v>
      </c>
      <c r="M29" s="1">
        <v>170.96</v>
      </c>
      <c r="N29" s="1">
        <v>606.67000000000007</v>
      </c>
      <c r="O29" s="1">
        <v>294.78999999999996</v>
      </c>
    </row>
    <row r="30" spans="1:15" x14ac:dyDescent="0.15">
      <c r="A30" t="s">
        <v>75</v>
      </c>
      <c r="B30" t="s">
        <v>76</v>
      </c>
      <c r="C30" s="1">
        <v>1168.8</v>
      </c>
      <c r="D30" s="1">
        <v>964.7</v>
      </c>
      <c r="E30" s="1">
        <v>936.82</v>
      </c>
      <c r="F30" s="1">
        <v>1230.48</v>
      </c>
      <c r="G30" s="1">
        <v>574.48290000000009</v>
      </c>
      <c r="H30" s="1">
        <v>675.67</v>
      </c>
      <c r="I30" s="1">
        <v>1014.35</v>
      </c>
      <c r="J30" s="1">
        <v>903.58680631776622</v>
      </c>
      <c r="K30" s="1">
        <v>892.14719999999988</v>
      </c>
      <c r="L30" s="1">
        <v>855.2</v>
      </c>
      <c r="M30" s="1">
        <v>931.34969999999998</v>
      </c>
      <c r="N30" s="1">
        <v>1398.5512999999999</v>
      </c>
      <c r="O30" s="1">
        <v>744.95999999999992</v>
      </c>
    </row>
    <row r="31" spans="1:15" x14ac:dyDescent="0.15">
      <c r="B31" t="s">
        <v>77</v>
      </c>
      <c r="C31" s="1">
        <v>1216.0999999999999</v>
      </c>
      <c r="D31" s="1">
        <v>1306.58</v>
      </c>
      <c r="E31" s="1">
        <v>1316.17</v>
      </c>
      <c r="F31" s="1">
        <v>1201.43</v>
      </c>
      <c r="G31" s="1">
        <v>806.62619999999993</v>
      </c>
      <c r="H31" s="1">
        <v>712.23</v>
      </c>
      <c r="I31" s="1">
        <v>1401.12</v>
      </c>
      <c r="J31" s="1">
        <v>1623.48</v>
      </c>
      <c r="K31" s="1">
        <v>1072.9000000000001</v>
      </c>
      <c r="L31" s="1">
        <v>1036.9000000000001</v>
      </c>
      <c r="M31" s="1">
        <v>800.81</v>
      </c>
      <c r="N31" s="1">
        <v>1652.7099999999998</v>
      </c>
      <c r="O31" s="1">
        <v>774.85291831474319</v>
      </c>
    </row>
  </sheetData>
  <sortState ref="E1:E32">
    <sortCondition ref="E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12" sqref="M12"/>
    </sheetView>
  </sheetViews>
  <sheetFormatPr defaultRowHeight="13.5" x14ac:dyDescent="0.15"/>
  <sheetData>
    <row r="1" spans="1:14" x14ac:dyDescent="0.15">
      <c r="B1" s="2" t="s">
        <v>82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15">
      <c r="A2" t="s">
        <v>45</v>
      </c>
      <c r="B2">
        <f>SUM(按流域!C2:C11)</f>
        <v>11570.6</v>
      </c>
      <c r="C2">
        <f>SUM(按流域!D2:D11)</f>
        <v>10413.589999999998</v>
      </c>
      <c r="D2">
        <f>SUM(按流域!E2:E11)</f>
        <v>8974.8000000000011</v>
      </c>
      <c r="E2">
        <f>SUM(按流域!F2:F11)</f>
        <v>11131.92</v>
      </c>
      <c r="F2">
        <f>SUM(按流域!G2:G11)</f>
        <v>10843.944572894514</v>
      </c>
      <c r="G2">
        <f>SUM(按流域!H2:H11)</f>
        <v>8922.65</v>
      </c>
      <c r="H2">
        <f>SUM(按流域!I2:I11)</f>
        <v>10468.869999999999</v>
      </c>
      <c r="I2">
        <f>SUM(按流域!J2:J11)</f>
        <v>8682.2809846916334</v>
      </c>
      <c r="J2">
        <f>SUM(按流域!K2:K11)</f>
        <v>9476.2756379333714</v>
      </c>
      <c r="K2">
        <f>SUM(按流域!L2:L11)</f>
        <v>9970</v>
      </c>
      <c r="L2">
        <f>SUM(按流域!M2:M11)</f>
        <v>9160.85979169028</v>
      </c>
      <c r="M2">
        <f>SUM(按流域!N2:N11)</f>
        <v>11531.225066845032</v>
      </c>
      <c r="N2">
        <f>SUM(按流域!O2:O11)</f>
        <v>8150.9410742884565</v>
      </c>
    </row>
    <row r="3" spans="1:14" x14ac:dyDescent="0.15">
      <c r="A3" t="s">
        <v>78</v>
      </c>
      <c r="B3">
        <f>SUM(按流域!C12:C14)</f>
        <v>8037.2999999999993</v>
      </c>
      <c r="C3">
        <f>SUM(按流域!D12:D14)</f>
        <v>8158.99</v>
      </c>
      <c r="D3">
        <f>SUM(按流域!E12:E14)</f>
        <v>7920.63</v>
      </c>
      <c r="E3">
        <f>SUM(按流域!F12:F14)</f>
        <v>7620.5599999999995</v>
      </c>
      <c r="F3">
        <f>SUM(按流域!G12:G14)</f>
        <v>7376.6350979592171</v>
      </c>
      <c r="G3">
        <f>SUM(按流域!H12:H14)</f>
        <v>7626.85</v>
      </c>
      <c r="H3">
        <f>SUM(按流域!I12:I14)</f>
        <v>7260.3099999999995</v>
      </c>
      <c r="I3">
        <f>SUM(按流域!J12:J14)</f>
        <v>6821.9137522065375</v>
      </c>
      <c r="J3">
        <f>SUM(按流域!K12:K14)</f>
        <v>7440.6733613201277</v>
      </c>
      <c r="K3">
        <f>SUM(按流域!L12:L14)</f>
        <v>7690.3</v>
      </c>
      <c r="L3">
        <f>SUM(按流域!M12:M14)</f>
        <v>6360.069460470294</v>
      </c>
      <c r="M3">
        <f>SUM(按流域!N12:N14)</f>
        <v>7647.534764359465</v>
      </c>
      <c r="N3">
        <f>SUM(按流域!O12:O14)</f>
        <v>6768.5599999999995</v>
      </c>
    </row>
    <row r="4" spans="1:14" x14ac:dyDescent="0.15">
      <c r="A4" t="s">
        <v>56</v>
      </c>
      <c r="B4">
        <f>SUM(按流域!C15:C21)</f>
        <v>1361.8000000000002</v>
      </c>
      <c r="C4">
        <f>SUM(按流域!D15:D21)</f>
        <v>1923.6499999999999</v>
      </c>
      <c r="D4">
        <f>SUM(按流域!E15:E21)</f>
        <v>1318.8999999999999</v>
      </c>
      <c r="E4">
        <f>SUM(按流域!F15:F21)</f>
        <v>1223.82</v>
      </c>
      <c r="F4">
        <f>SUM(按流域!G15:G21)</f>
        <v>2651.9687317120852</v>
      </c>
      <c r="G4">
        <f>SUM(按流域!H15:H21)</f>
        <v>1777.38</v>
      </c>
      <c r="H4">
        <f>SUM(按流域!I15:I21)</f>
        <v>2283.41</v>
      </c>
      <c r="I4">
        <f>SUM(按流域!J15:J21)</f>
        <v>1491.6054478624742</v>
      </c>
      <c r="J4">
        <f>SUM(按流域!K15:K21)</f>
        <v>1867.708121489452</v>
      </c>
      <c r="K4">
        <f>SUM(按流域!L15:L21)</f>
        <v>1700.2</v>
      </c>
      <c r="L4">
        <f>SUM(按流域!M15:M21)</f>
        <v>1711.570362613061</v>
      </c>
      <c r="M4">
        <f>SUM(按流域!N15:N21)</f>
        <v>2056.172162625588</v>
      </c>
      <c r="N4">
        <f>SUM(按流域!O15:O21)</f>
        <v>2074.3236365610574</v>
      </c>
    </row>
    <row r="5" spans="1:14" x14ac:dyDescent="0.15">
      <c r="A5" t="s">
        <v>64</v>
      </c>
      <c r="B5">
        <f>SUM(按流域!C22:C24)</f>
        <v>124.89999999999999</v>
      </c>
      <c r="C5">
        <f>SUM(按流域!D22:D24)</f>
        <v>164.35999999999999</v>
      </c>
      <c r="D5">
        <f>SUM(按流域!E22:E24)</f>
        <v>135.13</v>
      </c>
      <c r="E5">
        <f>SUM(按流域!F22:F24)</f>
        <v>106.8</v>
      </c>
      <c r="F5">
        <f>SUM(按流域!G22:G24)</f>
        <v>182.05785545792426</v>
      </c>
      <c r="G5">
        <f>SUM(按流域!H22:H24)</f>
        <v>189.89000000000001</v>
      </c>
      <c r="H5">
        <f>SUM(按流域!I22:I24)</f>
        <v>168.38</v>
      </c>
      <c r="I5">
        <f>SUM(按流域!J22:J24)</f>
        <v>139.52000000000001</v>
      </c>
      <c r="J5">
        <f>SUM(按流域!K22:K24)</f>
        <v>154.90887311994641</v>
      </c>
      <c r="K5">
        <f>SUM(按流域!L22:L24)</f>
        <v>213.5</v>
      </c>
      <c r="L5">
        <f>SUM(按流域!M22:M24)</f>
        <v>178.2373</v>
      </c>
      <c r="M5">
        <f>SUM(按流域!N22:N24)</f>
        <v>171.2</v>
      </c>
      <c r="N5">
        <f>SUM(按流域!O22:O24)</f>
        <v>199.35000000000002</v>
      </c>
    </row>
    <row r="6" spans="1:14" x14ac:dyDescent="0.15">
      <c r="A6" t="s">
        <v>68</v>
      </c>
      <c r="B6">
        <f>SUM(按流域!C25:C26)</f>
        <v>3351.7</v>
      </c>
      <c r="C6">
        <f>SUM(按流域!D25:D26)</f>
        <v>3201.33</v>
      </c>
      <c r="D6">
        <f>SUM(按流域!E25:E26)</f>
        <v>4637.79</v>
      </c>
      <c r="E6">
        <f>SUM(按流域!F25:F26)</f>
        <v>4257.22</v>
      </c>
      <c r="F6">
        <f>SUM(按流域!G25:G26)</f>
        <v>3359.3924141099192</v>
      </c>
      <c r="G6">
        <f>SUM(按流域!H25:H26)</f>
        <v>2792.19</v>
      </c>
      <c r="H6">
        <f>SUM(按流域!I25:I26)</f>
        <v>3468.31</v>
      </c>
      <c r="I6">
        <f>SUM(按流域!J25:J26)</f>
        <v>4097.2463555659515</v>
      </c>
      <c r="J6">
        <f>SUM(按流域!K25:K26)</f>
        <v>2967.410408317679</v>
      </c>
      <c r="K6">
        <f>SUM(按流域!L25:L26)</f>
        <v>4489.3</v>
      </c>
      <c r="L6">
        <f>SUM(按流域!M25:M26)</f>
        <v>3097.9884534126095</v>
      </c>
      <c r="M6">
        <f>SUM(按流域!N25:N26)</f>
        <v>3822.3591941082977</v>
      </c>
      <c r="N6">
        <f>SUM(按流域!O25:O26)</f>
        <v>2821.2791288659023</v>
      </c>
    </row>
    <row r="7" spans="1:14" x14ac:dyDescent="0.15">
      <c r="A7" t="s">
        <v>71</v>
      </c>
      <c r="B7">
        <f>SUM(按流域!C27:C29)</f>
        <v>1027</v>
      </c>
      <c r="C7">
        <f>SUM(按流域!D27:D29)</f>
        <v>1109.47</v>
      </c>
      <c r="D7">
        <f>SUM(按流域!E27:E29)</f>
        <v>1163.3800000000001</v>
      </c>
      <c r="E7">
        <f>SUM(按流域!F27:F29)</f>
        <v>1149.57</v>
      </c>
      <c r="F7">
        <f>SUM(按流域!G27:G29)</f>
        <v>1373.28409943782</v>
      </c>
      <c r="G7">
        <f>SUM(按流域!H27:H29)</f>
        <v>1261.5</v>
      </c>
      <c r="H7">
        <f>SUM(按流域!I27:I29)</f>
        <v>1681.1299999999999</v>
      </c>
      <c r="I7">
        <f>SUM(按流域!J27:J29)</f>
        <v>1342.92</v>
      </c>
      <c r="J7">
        <f>SUM(按流域!K27:K29)</f>
        <v>1099.6056454395766</v>
      </c>
      <c r="K7">
        <f>SUM(按流域!L27:L29)</f>
        <v>1060</v>
      </c>
      <c r="L7">
        <f>SUM(按流域!M27:M29)</f>
        <v>1458.606</v>
      </c>
      <c r="M7">
        <f>SUM(按流域!N27:N29)</f>
        <v>2146.8338000000003</v>
      </c>
      <c r="N7">
        <f>SUM(按流域!O27:O29)</f>
        <v>1240.1635000000001</v>
      </c>
    </row>
    <row r="8" spans="1:14" x14ac:dyDescent="0.15">
      <c r="A8" t="s">
        <v>75</v>
      </c>
      <c r="B8">
        <f>SUM(按流域!C30:C31)</f>
        <v>2384.8999999999996</v>
      </c>
      <c r="C8">
        <f>SUM(按流域!D30:D31)</f>
        <v>2271.2799999999997</v>
      </c>
      <c r="D8">
        <f>SUM(按流域!E30:E31)</f>
        <v>2252.9900000000002</v>
      </c>
      <c r="E8">
        <f>SUM(按流域!F30:F31)</f>
        <v>2431.91</v>
      </c>
      <c r="F8">
        <f>SUM(按流域!G30:G31)</f>
        <v>1381.1091000000001</v>
      </c>
      <c r="G8">
        <f>SUM(按流域!H30:H31)</f>
        <v>1387.9</v>
      </c>
      <c r="H8">
        <f>SUM(按流域!I30:I31)</f>
        <v>2415.4699999999998</v>
      </c>
      <c r="I8">
        <f>SUM(按流域!J30:J31)</f>
        <v>2527.0668063177663</v>
      </c>
      <c r="J8">
        <f>SUM(按流域!K30:K31)</f>
        <v>1965.0472</v>
      </c>
      <c r="K8">
        <f>SUM(按流域!L30:L31)</f>
        <v>1892.1000000000001</v>
      </c>
      <c r="L8">
        <f>SUM(按流域!M30:M31)</f>
        <v>1732.1596999999999</v>
      </c>
      <c r="M8">
        <f>SUM(按流域!N30:N31)</f>
        <v>3051.2612999999997</v>
      </c>
      <c r="N8">
        <f>SUM(按流域!O30:O31)</f>
        <v>1519.812918314743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按省</vt:lpstr>
      <vt:lpstr>按流域</vt:lpstr>
      <vt:lpstr>流域总和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2013-02-02T13:06:12Z</dcterms:modified>
</cp:coreProperties>
</file>