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1"/>
  </bookViews>
  <sheets>
    <sheet name="result" sheetId="1" r:id="rId1"/>
    <sheet name="调整量" sheetId="2" r:id="rId2"/>
    <sheet name="比例系数" sheetId="3" r:id="rId3"/>
  </sheets>
  <calcPr calcId="145621"/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K3" i="2"/>
  <c r="L3" i="2"/>
  <c r="M3" i="2"/>
  <c r="N3" i="2"/>
  <c r="B4" i="2"/>
  <c r="C4" i="2"/>
  <c r="D4" i="2"/>
  <c r="E4" i="2"/>
  <c r="F4" i="2"/>
  <c r="G4" i="2"/>
  <c r="H4" i="2"/>
  <c r="I4" i="2"/>
  <c r="J4" i="2"/>
  <c r="K4" i="2"/>
  <c r="L4" i="2"/>
  <c r="M4" i="2"/>
  <c r="N4" i="2"/>
  <c r="B5" i="2"/>
  <c r="C5" i="2"/>
  <c r="D5" i="2"/>
  <c r="E5" i="2"/>
  <c r="F5" i="2"/>
  <c r="G5" i="2"/>
  <c r="H5" i="2"/>
  <c r="I5" i="2"/>
  <c r="J5" i="2"/>
  <c r="K5" i="2"/>
  <c r="L5" i="2"/>
  <c r="M5" i="2"/>
  <c r="N5" i="2"/>
  <c r="B6" i="2"/>
  <c r="C6" i="2"/>
  <c r="D6" i="2"/>
  <c r="E6" i="2"/>
  <c r="F6" i="2"/>
  <c r="G6" i="2"/>
  <c r="H6" i="2"/>
  <c r="I6" i="2"/>
  <c r="J6" i="2"/>
  <c r="K6" i="2"/>
  <c r="L6" i="2"/>
  <c r="M6" i="2"/>
  <c r="N6" i="2"/>
  <c r="B7" i="2"/>
  <c r="C7" i="2"/>
  <c r="D7" i="2"/>
  <c r="E7" i="2"/>
  <c r="F7" i="2"/>
  <c r="G7" i="2"/>
  <c r="H7" i="2"/>
  <c r="I7" i="2"/>
  <c r="J7" i="2"/>
  <c r="K7" i="2"/>
  <c r="L7" i="2"/>
  <c r="M7" i="2"/>
  <c r="N7" i="2"/>
  <c r="B8" i="2"/>
  <c r="C8" i="2"/>
  <c r="D8" i="2"/>
  <c r="E8" i="2"/>
  <c r="F8" i="2"/>
  <c r="G8" i="2"/>
  <c r="H8" i="2"/>
  <c r="I8" i="2"/>
  <c r="J8" i="2"/>
  <c r="K8" i="2"/>
  <c r="L8" i="2"/>
  <c r="M8" i="2"/>
  <c r="N8" i="2"/>
  <c r="B9" i="2"/>
  <c r="C9" i="2"/>
  <c r="D9" i="2"/>
  <c r="E9" i="2"/>
  <c r="F9" i="2"/>
  <c r="G9" i="2"/>
  <c r="H9" i="2"/>
  <c r="I9" i="2"/>
  <c r="J9" i="2"/>
  <c r="K9" i="2"/>
  <c r="L9" i="2"/>
  <c r="M9" i="2"/>
  <c r="N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C2" i="2"/>
  <c r="D2" i="2"/>
  <c r="E2" i="2"/>
  <c r="F2" i="2"/>
  <c r="G2" i="2"/>
  <c r="H2" i="2"/>
  <c r="I2" i="2"/>
  <c r="J2" i="2"/>
  <c r="K2" i="2"/>
  <c r="L2" i="2"/>
  <c r="M2" i="2"/>
  <c r="N2" i="2"/>
  <c r="B2" i="2"/>
</calcChain>
</file>

<file path=xl/sharedStrings.xml><?xml version="1.0" encoding="utf-8"?>
<sst xmlns="http://schemas.openxmlformats.org/spreadsheetml/2006/main" count="92" uniqueCount="47">
  <si>
    <t>单位：亿立方米</t>
    <phoneticPr fontId="1" type="noConversion"/>
  </si>
  <si>
    <t>北  京</t>
  </si>
  <si>
    <t>天  津</t>
  </si>
  <si>
    <t>河  北</t>
  </si>
  <si>
    <t>山  西</t>
  </si>
  <si>
    <t>内蒙古</t>
  </si>
  <si>
    <t>辽  宁</t>
  </si>
  <si>
    <t>吉  林</t>
  </si>
  <si>
    <t>黑龙江</t>
  </si>
  <si>
    <t>上  海</t>
  </si>
  <si>
    <t>江  苏</t>
  </si>
  <si>
    <t>浙  江</t>
  </si>
  <si>
    <t>安  徽</t>
  </si>
  <si>
    <t>福  建</t>
  </si>
  <si>
    <t>江  西</t>
  </si>
  <si>
    <t>山  东</t>
  </si>
  <si>
    <t>河  南</t>
  </si>
  <si>
    <t>湖  北</t>
  </si>
  <si>
    <t>湖  南</t>
  </si>
  <si>
    <t>广  东</t>
  </si>
  <si>
    <t>广  西</t>
  </si>
  <si>
    <t>海  南</t>
  </si>
  <si>
    <t>重  庆</t>
  </si>
  <si>
    <t>四  川</t>
  </si>
  <si>
    <t>贵  州</t>
  </si>
  <si>
    <t>云  南</t>
  </si>
  <si>
    <t>西  藏</t>
  </si>
  <si>
    <t>陕  西</t>
  </si>
  <si>
    <t>甘  肃</t>
  </si>
  <si>
    <t>青  海</t>
  </si>
  <si>
    <t>宁  夏</t>
  </si>
  <si>
    <t>新  疆</t>
  </si>
  <si>
    <t>1999</t>
    <phoneticPr fontId="1" type="noConversion"/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</si>
  <si>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</si>
  <si>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</si>
  <si>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</si>
  <si>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</si>
  <si>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</si>
  <si>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</si>
  <si>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</si>
  <si>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</si>
  <si>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</si>
  <si>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</si>
  <si>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</si>
  <si>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</si>
  <si>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比例系数</t>
    <phoneticPr fontId="1" type="noConversion"/>
  </si>
  <si>
    <t>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</si>
</sst>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3">
    <xf numFmtId="0" fontId="0" fillId="0" borderId="0" xfId="0"/>
    <xf numFmtId="176" fontId="0" fillId="0" borderId="0" xfId="0" applyNumberFormat="1"/>
    <xf numFmtId="0" fontId="0" fillId="0" borderId="0" xfId="0" quotePrefix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C19" sqref="A1:N32"/>
    </sheetView>
  </sheetViews>
  <sheetFormatPr defaultRowHeight="13.5" x14ac:dyDescent="0.15"/>
  <sheetData>
    <row r="1" spans="1:14" x14ac:dyDescent="0.15">
      <c r="A1" t="s">
        <v>0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44</v>
      </c>
    </row>
    <row r="2" spans="1:14" x14ac:dyDescent="0.15">
      <c r="A2" t="s">
        <v>1</v>
      </c>
      <c r="B2" s="1">
        <v>14.2</v>
      </c>
      <c r="C2" s="1">
        <v>16.86</v>
      </c>
      <c r="D2" s="1">
        <v>19.2</v>
      </c>
      <c r="E2" s="1">
        <v>16.989999999999998</v>
      </c>
      <c r="F2" s="1">
        <v>18.396455457924272</v>
      </c>
      <c r="G2" s="1">
        <v>21.34</v>
      </c>
      <c r="H2" s="1">
        <v>23.18</v>
      </c>
      <c r="I2" s="1">
        <v>22.07</v>
      </c>
      <c r="J2" s="1">
        <v>23.808873119946401</v>
      </c>
      <c r="K2" s="1">
        <v>34.200000000000003</v>
      </c>
      <c r="L2" s="1">
        <v>21.84</v>
      </c>
      <c r="M2" s="1">
        <v>23.08</v>
      </c>
      <c r="N2" s="1">
        <v>26.81</v>
      </c>
    </row>
    <row r="3" spans="1:14" x14ac:dyDescent="0.15">
      <c r="A3" t="s">
        <v>2</v>
      </c>
      <c r="B3" s="1">
        <v>2.6</v>
      </c>
      <c r="C3" s="1">
        <v>3.15</v>
      </c>
      <c r="D3" s="1">
        <v>5.66</v>
      </c>
      <c r="E3" s="1">
        <v>3.67</v>
      </c>
      <c r="F3" s="1">
        <v>10.6</v>
      </c>
      <c r="G3" s="1">
        <v>14.31</v>
      </c>
      <c r="H3" s="1">
        <v>10.63</v>
      </c>
      <c r="I3" s="1">
        <v>10.11</v>
      </c>
      <c r="J3" s="1">
        <v>11.31</v>
      </c>
      <c r="K3" s="1">
        <v>18.3</v>
      </c>
      <c r="L3" s="1">
        <v>15.240000000000002</v>
      </c>
      <c r="M3" s="1">
        <v>9.1999999999999993</v>
      </c>
      <c r="N3" s="1">
        <v>15.39</v>
      </c>
    </row>
    <row r="4" spans="1:14" x14ac:dyDescent="0.15">
      <c r="A4" t="s">
        <v>3</v>
      </c>
      <c r="B4" s="1">
        <v>108.1</v>
      </c>
      <c r="C4" s="1">
        <v>144.35</v>
      </c>
      <c r="D4" s="1">
        <v>110.27</v>
      </c>
      <c r="E4" s="1">
        <v>86.14</v>
      </c>
      <c r="F4" s="1">
        <v>153.06139999999999</v>
      </c>
      <c r="G4" s="1">
        <v>154.24</v>
      </c>
      <c r="H4" s="1">
        <v>134.57</v>
      </c>
      <c r="I4" s="1">
        <v>107.34</v>
      </c>
      <c r="J4" s="1">
        <v>119.79</v>
      </c>
      <c r="K4" s="1">
        <v>161</v>
      </c>
      <c r="L4" s="1">
        <v>141.15729999999999</v>
      </c>
      <c r="M4" s="1">
        <v>138.91999999999999</v>
      </c>
      <c r="N4" s="1">
        <v>157.15</v>
      </c>
    </row>
    <row r="5" spans="1:14" x14ac:dyDescent="0.15">
      <c r="A5" t="s">
        <v>4</v>
      </c>
      <c r="B5" s="1">
        <v>69</v>
      </c>
      <c r="C5" s="1">
        <v>82.02</v>
      </c>
      <c r="D5" s="1">
        <v>69.5</v>
      </c>
      <c r="E5" s="1">
        <v>78.73</v>
      </c>
      <c r="F5" s="1">
        <v>134.87502260747587</v>
      </c>
      <c r="G5" s="1">
        <v>92.51</v>
      </c>
      <c r="H5" s="1">
        <v>84.13</v>
      </c>
      <c r="I5" s="1">
        <v>88.52</v>
      </c>
      <c r="J5" s="1">
        <v>103.4</v>
      </c>
      <c r="K5" s="1">
        <v>87.4</v>
      </c>
      <c r="L5" s="1">
        <v>85.759632144450009</v>
      </c>
      <c r="M5" s="1">
        <v>91.549699999999987</v>
      </c>
      <c r="N5" s="1">
        <v>124.33650000000003</v>
      </c>
    </row>
    <row r="6" spans="1:14" x14ac:dyDescent="0.15">
      <c r="A6" t="s">
        <v>5</v>
      </c>
      <c r="B6" s="1">
        <v>437.6</v>
      </c>
      <c r="C6" s="1">
        <v>369.79</v>
      </c>
      <c r="D6" s="1">
        <v>340.86</v>
      </c>
      <c r="E6" s="1">
        <v>314.89</v>
      </c>
      <c r="F6" s="1">
        <v>495.57234731529132</v>
      </c>
      <c r="G6" s="1">
        <v>437.6</v>
      </c>
      <c r="H6" s="1">
        <v>456.18</v>
      </c>
      <c r="I6" s="1">
        <v>411.28915437791011</v>
      </c>
      <c r="J6" s="1">
        <v>295.86212764698013</v>
      </c>
      <c r="K6" s="1">
        <v>412.1</v>
      </c>
      <c r="L6" s="1">
        <v>378.14499999999998</v>
      </c>
      <c r="M6" s="1">
        <v>388.53550000000001</v>
      </c>
      <c r="N6" s="1">
        <v>418.99730000000011</v>
      </c>
    </row>
    <row r="7" spans="1:14" x14ac:dyDescent="0.15">
      <c r="A7" t="s">
        <v>6</v>
      </c>
      <c r="B7" s="1">
        <v>182</v>
      </c>
      <c r="C7" s="1">
        <v>137.36000000000001</v>
      </c>
      <c r="D7" s="1">
        <v>249.77</v>
      </c>
      <c r="E7" s="1">
        <v>148.26</v>
      </c>
      <c r="F7" s="1">
        <v>219.96409943782001</v>
      </c>
      <c r="G7" s="1">
        <v>285.64999999999998</v>
      </c>
      <c r="H7" s="1">
        <v>377.2</v>
      </c>
      <c r="I7" s="1">
        <v>261.36</v>
      </c>
      <c r="J7" s="1">
        <v>261.71764543957676</v>
      </c>
      <c r="K7" s="1">
        <v>266</v>
      </c>
      <c r="L7" s="1">
        <v>170.96</v>
      </c>
      <c r="M7" s="1">
        <v>606.67000000000007</v>
      </c>
      <c r="N7" s="1">
        <v>294.78999999999996</v>
      </c>
    </row>
    <row r="8" spans="1:14" x14ac:dyDescent="0.15">
      <c r="A8" t="s">
        <v>7</v>
      </c>
      <c r="B8" s="1">
        <v>292.10000000000002</v>
      </c>
      <c r="C8" s="1">
        <v>352.35</v>
      </c>
      <c r="D8" s="1">
        <v>316.89999999999998</v>
      </c>
      <c r="E8" s="1">
        <v>368.69</v>
      </c>
      <c r="F8" s="1">
        <v>326.52</v>
      </c>
      <c r="G8" s="1">
        <v>323.70999999999998</v>
      </c>
      <c r="H8" s="1">
        <v>559.66</v>
      </c>
      <c r="I8" s="1">
        <v>353.63</v>
      </c>
      <c r="J8" s="1">
        <v>346.04</v>
      </c>
      <c r="K8" s="1">
        <v>332</v>
      </c>
      <c r="L8" s="1">
        <v>298.03999999999996</v>
      </c>
      <c r="M8" s="1">
        <v>686.68000000000018</v>
      </c>
      <c r="N8" s="1">
        <v>315.89</v>
      </c>
    </row>
    <row r="9" spans="1:14" x14ac:dyDescent="0.15">
      <c r="A9" t="s">
        <v>8</v>
      </c>
      <c r="B9" s="1">
        <v>552.9</v>
      </c>
      <c r="C9" s="1">
        <v>619.76</v>
      </c>
      <c r="D9" s="1">
        <v>596.71</v>
      </c>
      <c r="E9" s="1">
        <v>632.62</v>
      </c>
      <c r="F9" s="1">
        <v>826.8</v>
      </c>
      <c r="G9" s="1">
        <v>652.14</v>
      </c>
      <c r="H9" s="1">
        <v>744.27</v>
      </c>
      <c r="I9" s="1">
        <v>727.93</v>
      </c>
      <c r="J9" s="1">
        <v>491.84799999999996</v>
      </c>
      <c r="K9" s="1">
        <v>462</v>
      </c>
      <c r="L9" s="1">
        <v>989.60599999999999</v>
      </c>
      <c r="M9" s="1">
        <v>853.48379999999997</v>
      </c>
      <c r="N9" s="1">
        <v>629.48350000000005</v>
      </c>
    </row>
    <row r="10" spans="1:14" x14ac:dyDescent="0.15">
      <c r="A10" t="s">
        <v>9</v>
      </c>
      <c r="B10" s="1">
        <v>74.099999999999994</v>
      </c>
      <c r="C10" s="1">
        <v>30.74</v>
      </c>
      <c r="D10" s="1">
        <v>42.28</v>
      </c>
      <c r="E10" s="1">
        <v>46.07</v>
      </c>
      <c r="F10" s="1">
        <v>15.12</v>
      </c>
      <c r="G10" s="1">
        <v>24.98</v>
      </c>
      <c r="H10" s="1">
        <v>24.47</v>
      </c>
      <c r="I10" s="1">
        <v>27.64</v>
      </c>
      <c r="J10" s="1">
        <v>34.5</v>
      </c>
      <c r="K10" s="1">
        <v>37</v>
      </c>
      <c r="L10" s="1">
        <v>41.570709013494252</v>
      </c>
      <c r="M10" s="1">
        <v>36.81</v>
      </c>
      <c r="N10" s="1">
        <v>20.72</v>
      </c>
    </row>
    <row r="11" spans="1:14" x14ac:dyDescent="0.15">
      <c r="A11" t="s">
        <v>10</v>
      </c>
      <c r="B11" s="1">
        <v>414</v>
      </c>
      <c r="C11" s="1">
        <v>429.05</v>
      </c>
      <c r="D11" s="1">
        <v>263.33</v>
      </c>
      <c r="E11" s="1">
        <v>268.02</v>
      </c>
      <c r="F11" s="1">
        <v>619.05290460449999</v>
      </c>
      <c r="G11" s="1">
        <v>204.02</v>
      </c>
      <c r="H11" s="1">
        <v>466.96</v>
      </c>
      <c r="I11" s="1">
        <v>404.40064727864774</v>
      </c>
      <c r="J11" s="1">
        <v>495.70865728017691</v>
      </c>
      <c r="K11" s="1">
        <v>378</v>
      </c>
      <c r="L11" s="1">
        <v>400.31304534046967</v>
      </c>
      <c r="M11" s="1">
        <v>383.52685789439698</v>
      </c>
      <c r="N11" s="1">
        <v>492.40062562311198</v>
      </c>
    </row>
    <row r="12" spans="1:14" x14ac:dyDescent="0.15">
      <c r="A12" t="s">
        <v>11</v>
      </c>
      <c r="B12" s="1">
        <v>1168.8</v>
      </c>
      <c r="C12" s="1">
        <v>964.7</v>
      </c>
      <c r="D12" s="1">
        <v>936.82</v>
      </c>
      <c r="E12" s="1">
        <v>1230.48</v>
      </c>
      <c r="F12" s="1">
        <v>574.48290000000009</v>
      </c>
      <c r="G12" s="1">
        <v>675.67</v>
      </c>
      <c r="H12" s="1">
        <v>1014.35</v>
      </c>
      <c r="I12" s="1">
        <v>903.58680631776622</v>
      </c>
      <c r="J12" s="1">
        <v>892.14719999999988</v>
      </c>
      <c r="K12" s="1">
        <v>855.2</v>
      </c>
      <c r="L12" s="1">
        <v>931.34969999999998</v>
      </c>
      <c r="M12" s="1">
        <v>1398.5512999999999</v>
      </c>
      <c r="N12" s="1">
        <v>744.95999999999992</v>
      </c>
    </row>
    <row r="13" spans="1:14" x14ac:dyDescent="0.15">
      <c r="A13" t="s">
        <v>12</v>
      </c>
      <c r="B13" s="1">
        <v>1022.5</v>
      </c>
      <c r="C13" s="1">
        <v>642.89</v>
      </c>
      <c r="D13" s="1">
        <v>474.27</v>
      </c>
      <c r="E13" s="1">
        <v>824.68</v>
      </c>
      <c r="F13" s="1">
        <v>1083.01</v>
      </c>
      <c r="G13" s="1">
        <v>500.65</v>
      </c>
      <c r="H13" s="1">
        <v>719.25</v>
      </c>
      <c r="I13" s="1">
        <v>580.5</v>
      </c>
      <c r="J13" s="1">
        <v>712.46</v>
      </c>
      <c r="K13" s="1">
        <v>699.3</v>
      </c>
      <c r="L13" s="1">
        <v>733.0999999999998</v>
      </c>
      <c r="M13" s="1">
        <v>922.81999999999994</v>
      </c>
      <c r="N13" s="1">
        <v>602.25</v>
      </c>
    </row>
    <row r="14" spans="1:14" x14ac:dyDescent="0.15">
      <c r="A14" t="s">
        <v>13</v>
      </c>
      <c r="B14" s="1">
        <v>1216.0999999999999</v>
      </c>
      <c r="C14" s="1">
        <v>1306.58</v>
      </c>
      <c r="D14" s="1">
        <v>1316.17</v>
      </c>
      <c r="E14" s="1">
        <v>1201.43</v>
      </c>
      <c r="F14" s="1">
        <v>806.62619999999993</v>
      </c>
      <c r="G14" s="1">
        <v>712.23</v>
      </c>
      <c r="H14" s="1">
        <v>1401.12</v>
      </c>
      <c r="I14" s="1">
        <v>1623.48</v>
      </c>
      <c r="J14" s="1">
        <v>1072.9000000000001</v>
      </c>
      <c r="K14" s="1">
        <v>1036.9000000000001</v>
      </c>
      <c r="L14" s="1">
        <v>800.81</v>
      </c>
      <c r="M14" s="1">
        <v>1652.7099999999998</v>
      </c>
      <c r="N14" s="1">
        <v>774.85291831474319</v>
      </c>
    </row>
    <row r="15" spans="1:14" x14ac:dyDescent="0.15">
      <c r="A15" t="s">
        <v>14</v>
      </c>
      <c r="B15" s="1">
        <v>1866</v>
      </c>
      <c r="C15" s="1">
        <v>1454.97</v>
      </c>
      <c r="D15" s="1">
        <v>1522.76</v>
      </c>
      <c r="E15" s="1">
        <v>1983.26</v>
      </c>
      <c r="F15" s="1">
        <v>1362.68</v>
      </c>
      <c r="G15" s="1">
        <v>1034.6300000000001</v>
      </c>
      <c r="H15" s="1">
        <v>1510.1</v>
      </c>
      <c r="I15" s="1">
        <v>1629.97</v>
      </c>
      <c r="J15" s="1">
        <v>1112.9581000000001</v>
      </c>
      <c r="K15" s="1">
        <v>1356.2</v>
      </c>
      <c r="L15" s="1">
        <v>1166.9100000000001</v>
      </c>
      <c r="M15" s="1">
        <v>2275.4932441384485</v>
      </c>
      <c r="N15" s="1">
        <v>1037.8790613039139</v>
      </c>
    </row>
    <row r="16" spans="1:14" x14ac:dyDescent="0.15">
      <c r="A16" t="s">
        <v>15</v>
      </c>
      <c r="B16" s="1">
        <v>186.4</v>
      </c>
      <c r="C16" s="1">
        <v>252.09</v>
      </c>
      <c r="D16" s="1">
        <v>238.81</v>
      </c>
      <c r="E16" s="1">
        <v>98.11</v>
      </c>
      <c r="F16" s="1">
        <v>489.69346123138723</v>
      </c>
      <c r="G16" s="1">
        <v>349.48</v>
      </c>
      <c r="H16" s="1">
        <v>415.86</v>
      </c>
      <c r="I16" s="1">
        <v>199.31955748412781</v>
      </c>
      <c r="J16" s="1">
        <v>387.11324206808843</v>
      </c>
      <c r="K16" s="1">
        <v>328.7</v>
      </c>
      <c r="L16" s="1">
        <v>284.95418810252437</v>
      </c>
      <c r="M16" s="1">
        <v>309.12385298943553</v>
      </c>
      <c r="N16" s="1">
        <v>347.63000000000005</v>
      </c>
    </row>
    <row r="17" spans="1:14" x14ac:dyDescent="0.15">
      <c r="A17" t="s">
        <v>16</v>
      </c>
      <c r="B17" s="1">
        <v>204.3</v>
      </c>
      <c r="C17" s="1">
        <v>669.96</v>
      </c>
      <c r="D17" s="1">
        <v>218.52</v>
      </c>
      <c r="E17" s="1">
        <v>313.58</v>
      </c>
      <c r="F17" s="1">
        <v>697.74672992952878</v>
      </c>
      <c r="G17" s="1">
        <v>406.59</v>
      </c>
      <c r="H17" s="1">
        <v>558.52</v>
      </c>
      <c r="I17" s="1">
        <v>321.77991193449748</v>
      </c>
      <c r="J17" s="1">
        <v>465.1821059920797</v>
      </c>
      <c r="K17" s="1">
        <v>371.3</v>
      </c>
      <c r="L17" s="1">
        <v>328.77330975454396</v>
      </c>
      <c r="M17" s="1">
        <v>534.88981419708171</v>
      </c>
      <c r="N17" s="1">
        <v>327.97</v>
      </c>
    </row>
    <row r="18" spans="1:14" x14ac:dyDescent="0.15">
      <c r="A18" t="s">
        <v>17</v>
      </c>
      <c r="B18" s="1">
        <v>1080.9000000000001</v>
      </c>
      <c r="C18" s="1">
        <v>1008.18</v>
      </c>
      <c r="D18" s="1">
        <v>596.62</v>
      </c>
      <c r="E18" s="1">
        <v>1155.46</v>
      </c>
      <c r="F18" s="1">
        <v>1234.1475</v>
      </c>
      <c r="G18" s="1">
        <v>926.36</v>
      </c>
      <c r="H18" s="1">
        <v>933.96</v>
      </c>
      <c r="I18" s="1">
        <v>639.68555382895022</v>
      </c>
      <c r="J18" s="1">
        <v>1015.0570496970239</v>
      </c>
      <c r="K18" s="1">
        <v>1033.9000000000001</v>
      </c>
      <c r="L18" s="1">
        <v>825.28170000000023</v>
      </c>
      <c r="M18" s="1">
        <v>1268.7199999999998</v>
      </c>
      <c r="N18" s="1">
        <v>757.53989999999999</v>
      </c>
    </row>
    <row r="19" spans="1:14" x14ac:dyDescent="0.15">
      <c r="A19" t="s">
        <v>18</v>
      </c>
      <c r="B19" s="1">
        <v>1987.8</v>
      </c>
      <c r="C19" s="1">
        <v>1765.81</v>
      </c>
      <c r="D19" s="1">
        <v>1640.38</v>
      </c>
      <c r="E19" s="1">
        <v>2566.63</v>
      </c>
      <c r="F19" s="1">
        <v>1799.1994023881568</v>
      </c>
      <c r="G19" s="1">
        <v>1641.28</v>
      </c>
      <c r="H19" s="1">
        <v>1671.04</v>
      </c>
      <c r="I19" s="1">
        <v>1770.2921790594503</v>
      </c>
      <c r="J19" s="1">
        <v>1426.5497</v>
      </c>
      <c r="K19" s="1">
        <v>1600</v>
      </c>
      <c r="L19" s="1">
        <v>1400.4685000000002</v>
      </c>
      <c r="M19" s="1">
        <v>1906.6142874501397</v>
      </c>
      <c r="N19" s="1">
        <v>1126.94</v>
      </c>
    </row>
    <row r="20" spans="1:14" x14ac:dyDescent="0.15">
      <c r="A20" t="s">
        <v>19</v>
      </c>
      <c r="B20" s="1">
        <v>1496.5</v>
      </c>
      <c r="C20" s="1">
        <v>1609.28</v>
      </c>
      <c r="D20" s="1">
        <v>2222.73</v>
      </c>
      <c r="E20" s="1">
        <v>1884.63</v>
      </c>
      <c r="F20" s="1">
        <v>1458.41</v>
      </c>
      <c r="G20" s="1">
        <v>1187.67</v>
      </c>
      <c r="H20" s="1">
        <v>1747.49</v>
      </c>
      <c r="I20" s="1">
        <v>2216.17</v>
      </c>
      <c r="J20" s="1">
        <v>1581.1519285384884</v>
      </c>
      <c r="K20" s="1">
        <v>2206.8000000000002</v>
      </c>
      <c r="L20" s="1">
        <v>1613.6768399536811</v>
      </c>
      <c r="M20" s="1">
        <v>1998.7913832967929</v>
      </c>
      <c r="N20" s="1">
        <v>1471.2550987157485</v>
      </c>
    </row>
    <row r="21" spans="1:14" x14ac:dyDescent="0.15">
      <c r="A21" t="s">
        <v>20</v>
      </c>
      <c r="B21" s="1">
        <v>1855.2</v>
      </c>
      <c r="C21" s="1">
        <v>1592.05</v>
      </c>
      <c r="D21" s="1">
        <v>2415.06</v>
      </c>
      <c r="E21" s="1">
        <v>2372.59</v>
      </c>
      <c r="F21" s="1">
        <v>1900.9824141099191</v>
      </c>
      <c r="G21" s="1">
        <v>1604.52</v>
      </c>
      <c r="H21" s="1">
        <v>1720.82</v>
      </c>
      <c r="I21" s="1">
        <v>1881.0763555659516</v>
      </c>
      <c r="J21" s="1">
        <v>1386.2584797791908</v>
      </c>
      <c r="K21" s="1">
        <v>2282.5</v>
      </c>
      <c r="L21" s="1">
        <v>1484.3116134589282</v>
      </c>
      <c r="M21" s="1">
        <v>1823.5678108115048</v>
      </c>
      <c r="N21" s="1">
        <v>1350.0240301501537</v>
      </c>
    </row>
    <row r="22" spans="1:14" x14ac:dyDescent="0.15">
      <c r="A22" t="s">
        <v>21</v>
      </c>
      <c r="B22" s="1">
        <v>337.5</v>
      </c>
      <c r="C22" s="1">
        <v>458.14</v>
      </c>
      <c r="D22" s="1">
        <v>464.15</v>
      </c>
      <c r="E22" s="1">
        <v>333.12</v>
      </c>
      <c r="F22" s="1">
        <v>291.8</v>
      </c>
      <c r="G22" s="1">
        <v>171.14</v>
      </c>
      <c r="H22" s="1">
        <v>307.29000000000002</v>
      </c>
      <c r="I22" s="1">
        <v>227.58900000000003</v>
      </c>
      <c r="J22" s="1">
        <v>283.52654999999999</v>
      </c>
      <c r="K22" s="1">
        <v>419.1</v>
      </c>
      <c r="L22" s="1">
        <v>480.71</v>
      </c>
      <c r="M22" s="1">
        <v>479.82010999999994</v>
      </c>
      <c r="N22" s="1">
        <v>484.1</v>
      </c>
    </row>
    <row r="23" spans="1:14" x14ac:dyDescent="0.15">
      <c r="A23" t="s">
        <v>22</v>
      </c>
      <c r="B23" s="1">
        <v>625.6</v>
      </c>
      <c r="C23" s="1">
        <v>597.75</v>
      </c>
      <c r="D23" s="1">
        <v>332.48</v>
      </c>
      <c r="E23" s="1">
        <v>545.84</v>
      </c>
      <c r="F23" s="1">
        <v>590.745</v>
      </c>
      <c r="G23" s="1">
        <v>558.76</v>
      </c>
      <c r="H23" s="1">
        <v>509.78</v>
      </c>
      <c r="I23" s="1">
        <v>380.31909999999993</v>
      </c>
      <c r="J23" s="1">
        <v>662.96005170115995</v>
      </c>
      <c r="K23" s="1">
        <v>576.9</v>
      </c>
      <c r="L23" s="1">
        <v>455.91699986647996</v>
      </c>
      <c r="M23" s="1">
        <v>464.30121785778442</v>
      </c>
      <c r="N23" s="1">
        <v>514.57742267818912</v>
      </c>
    </row>
    <row r="24" spans="1:14" x14ac:dyDescent="0.15">
      <c r="A24" t="s">
        <v>23</v>
      </c>
      <c r="B24" s="1">
        <v>2621.4</v>
      </c>
      <c r="C24" s="1">
        <v>2654.03</v>
      </c>
      <c r="D24" s="1">
        <v>2550.1999999999998</v>
      </c>
      <c r="E24" s="1">
        <v>2066.16</v>
      </c>
      <c r="F24" s="1">
        <v>2589.84</v>
      </c>
      <c r="G24" s="1">
        <v>2434.17</v>
      </c>
      <c r="H24" s="1">
        <v>2922.58</v>
      </c>
      <c r="I24" s="1">
        <v>1865.84</v>
      </c>
      <c r="J24" s="1">
        <v>2299.84</v>
      </c>
      <c r="K24" s="1">
        <v>2489.9</v>
      </c>
      <c r="L24" s="1">
        <v>2332.16</v>
      </c>
      <c r="M24" s="1">
        <v>2575.29</v>
      </c>
      <c r="N24" s="1">
        <v>2239.4899999999998</v>
      </c>
    </row>
    <row r="25" spans="1:14" x14ac:dyDescent="0.15">
      <c r="A25" t="s">
        <v>24</v>
      </c>
      <c r="B25" s="1">
        <v>1206.2</v>
      </c>
      <c r="C25" s="1">
        <v>1217.49</v>
      </c>
      <c r="D25" s="1">
        <v>972.46</v>
      </c>
      <c r="E25" s="1">
        <v>1117.57</v>
      </c>
      <c r="F25" s="1">
        <v>915.48976590185566</v>
      </c>
      <c r="G25" s="1">
        <v>990.99</v>
      </c>
      <c r="H25" s="1">
        <v>834.63</v>
      </c>
      <c r="I25" s="1">
        <v>814.63350452458542</v>
      </c>
      <c r="J25" s="1">
        <v>1054.6220792550093</v>
      </c>
      <c r="K25" s="1">
        <v>1140.7</v>
      </c>
      <c r="L25" s="1">
        <v>910.02883746983491</v>
      </c>
      <c r="M25" s="1">
        <v>956.53945950426328</v>
      </c>
      <c r="N25" s="1">
        <v>626.02406468324205</v>
      </c>
    </row>
    <row r="26" spans="1:14" x14ac:dyDescent="0.15">
      <c r="A26" t="s">
        <v>25</v>
      </c>
      <c r="B26" s="1">
        <v>2496.6999999999998</v>
      </c>
      <c r="C26" s="1">
        <v>2451.83</v>
      </c>
      <c r="D26" s="1">
        <v>2565.62</v>
      </c>
      <c r="E26" s="1">
        <v>2308.87</v>
      </c>
      <c r="F26" s="1">
        <v>1699.36</v>
      </c>
      <c r="G26" s="1">
        <v>2106.3000000000002</v>
      </c>
      <c r="H26" s="1">
        <v>1846.43</v>
      </c>
      <c r="I26" s="1">
        <v>1711.6724947534692</v>
      </c>
      <c r="J26" s="1">
        <v>2255.5193394163025</v>
      </c>
      <c r="K26" s="1">
        <v>2314.5</v>
      </c>
      <c r="L26" s="1">
        <v>1576.5984231640241</v>
      </c>
      <c r="M26" s="1">
        <v>1941.4490662035621</v>
      </c>
      <c r="N26" s="1">
        <v>1480.2000000000003</v>
      </c>
    </row>
    <row r="27" spans="1:14" x14ac:dyDescent="0.15">
      <c r="A27" t="s">
        <v>26</v>
      </c>
      <c r="B27" s="1">
        <v>4548.3999999999996</v>
      </c>
      <c r="C27" s="1">
        <v>4775.49</v>
      </c>
      <c r="D27" s="1">
        <v>4330.53</v>
      </c>
      <c r="E27" s="1">
        <v>4243.49</v>
      </c>
      <c r="F27" s="1">
        <v>4757.1400000000003</v>
      </c>
      <c r="G27" s="1">
        <v>4665.16</v>
      </c>
      <c r="H27" s="1">
        <v>4451.07</v>
      </c>
      <c r="I27" s="1">
        <v>4157.1400000000003</v>
      </c>
      <c r="J27" s="1">
        <v>4321.38</v>
      </c>
      <c r="K27" s="1">
        <v>4560.2</v>
      </c>
      <c r="L27" s="1">
        <v>4029.16</v>
      </c>
      <c r="M27" s="1">
        <v>4592.9500000000007</v>
      </c>
      <c r="N27" s="1">
        <v>4402.71</v>
      </c>
    </row>
    <row r="28" spans="1:14" x14ac:dyDescent="0.15">
      <c r="A28" t="s">
        <v>27</v>
      </c>
      <c r="B28" s="1">
        <v>231.9</v>
      </c>
      <c r="C28" s="1">
        <v>354.6</v>
      </c>
      <c r="D28" s="1">
        <v>242.76</v>
      </c>
      <c r="E28" s="1">
        <v>255.43</v>
      </c>
      <c r="F28" s="1">
        <v>574.60159999999996</v>
      </c>
      <c r="G28" s="1">
        <v>309.41000000000003</v>
      </c>
      <c r="H28" s="1">
        <v>490.59</v>
      </c>
      <c r="I28" s="1">
        <v>275.5054556373222</v>
      </c>
      <c r="J28" s="1">
        <v>377.0332764103793</v>
      </c>
      <c r="K28" s="1">
        <v>304</v>
      </c>
      <c r="L28" s="1">
        <v>416.49150508890278</v>
      </c>
      <c r="M28" s="1">
        <v>507.50250924384994</v>
      </c>
      <c r="N28" s="1">
        <v>604.41890023182998</v>
      </c>
    </row>
    <row r="29" spans="1:14" x14ac:dyDescent="0.15">
      <c r="A29" t="s">
        <v>28</v>
      </c>
      <c r="B29" s="1">
        <v>223.4</v>
      </c>
      <c r="C29" s="1">
        <v>188.19</v>
      </c>
      <c r="D29" s="1">
        <v>197.26</v>
      </c>
      <c r="E29" s="1">
        <v>150.32</v>
      </c>
      <c r="F29" s="1">
        <v>247.22957062840189</v>
      </c>
      <c r="G29" s="1">
        <v>171.93</v>
      </c>
      <c r="H29" s="1">
        <v>269.60000000000002</v>
      </c>
      <c r="I29" s="1">
        <v>184.58636842861651</v>
      </c>
      <c r="J29" s="1">
        <v>228.73136937192425</v>
      </c>
      <c r="K29" s="1">
        <v>187.5</v>
      </c>
      <c r="L29" s="1">
        <v>209.02472752263992</v>
      </c>
      <c r="M29" s="1">
        <v>215.2487861952209</v>
      </c>
      <c r="N29" s="1">
        <v>242.21093632922711</v>
      </c>
    </row>
    <row r="30" spans="1:14" x14ac:dyDescent="0.15">
      <c r="A30" t="s">
        <v>29</v>
      </c>
      <c r="B30" s="1">
        <v>672.1</v>
      </c>
      <c r="C30" s="1">
        <v>612.67999999999995</v>
      </c>
      <c r="D30" s="1">
        <v>580.02</v>
      </c>
      <c r="E30" s="1">
        <v>558.23</v>
      </c>
      <c r="F30" s="1">
        <v>634.66</v>
      </c>
      <c r="G30" s="1">
        <v>606.80999999999995</v>
      </c>
      <c r="H30" s="1">
        <v>876.1</v>
      </c>
      <c r="I30" s="1">
        <v>569</v>
      </c>
      <c r="J30" s="1">
        <v>661.62</v>
      </c>
      <c r="K30" s="1">
        <v>658.1</v>
      </c>
      <c r="L30" s="1">
        <v>895.11</v>
      </c>
      <c r="M30" s="1">
        <v>741.11000000000013</v>
      </c>
      <c r="N30" s="1">
        <v>733.12</v>
      </c>
    </row>
    <row r="31" spans="1:14" x14ac:dyDescent="0.15">
      <c r="A31" t="s">
        <v>30</v>
      </c>
      <c r="B31" s="1">
        <v>9.1999999999999993</v>
      </c>
      <c r="C31" s="1">
        <v>7</v>
      </c>
      <c r="D31" s="1">
        <v>11.19</v>
      </c>
      <c r="E31" s="1">
        <v>12.76</v>
      </c>
      <c r="F31" s="1">
        <v>12.25</v>
      </c>
      <c r="G31" s="1">
        <v>9.86</v>
      </c>
      <c r="H31" s="1">
        <v>8.5299999999999994</v>
      </c>
      <c r="I31" s="1">
        <v>10.605</v>
      </c>
      <c r="J31" s="1">
        <v>10.386000000000001</v>
      </c>
      <c r="K31" s="1">
        <v>9.1999999999999993</v>
      </c>
      <c r="L31" s="1">
        <v>8.4220000000000006</v>
      </c>
      <c r="M31" s="1">
        <v>9.3219999999999992</v>
      </c>
      <c r="N31" s="1">
        <v>8.76</v>
      </c>
    </row>
    <row r="32" spans="1:14" x14ac:dyDescent="0.15">
      <c r="A32" t="s">
        <v>31</v>
      </c>
      <c r="B32" s="1">
        <v>992.2</v>
      </c>
      <c r="C32" s="1">
        <v>931.67</v>
      </c>
      <c r="D32" s="1">
        <v>1024.48</v>
      </c>
      <c r="E32" s="1">
        <v>1068.2</v>
      </c>
      <c r="F32" s="1">
        <v>920.13509795921732</v>
      </c>
      <c r="G32" s="1">
        <v>855.39</v>
      </c>
      <c r="H32" s="1">
        <v>962.81</v>
      </c>
      <c r="I32" s="1">
        <v>953.10125745306743</v>
      </c>
      <c r="J32" s="1">
        <v>863.77402190382475</v>
      </c>
      <c r="K32" s="1">
        <v>815.6</v>
      </c>
      <c r="L32" s="1">
        <v>754.3110373062699</v>
      </c>
      <c r="M32" s="1">
        <v>1113.1356981559018</v>
      </c>
      <c r="N32" s="1">
        <v>885.65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N7" sqref="N7"/>
    </sheetView>
  </sheetViews>
  <sheetFormatPr defaultRowHeight="13.5" x14ac:dyDescent="0.15"/>
  <sheetData>
    <row r="1" spans="1:14" x14ac:dyDescent="0.15">
      <c r="A1" t="s">
        <v>0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44</v>
      </c>
    </row>
    <row r="2" spans="1:14" x14ac:dyDescent="0.15">
      <c r="A2" t="s">
        <v>1</v>
      </c>
      <c r="B2" s="1">
        <f>result!B2*比例系数!$C$10</f>
        <v>5.1119999999999992</v>
      </c>
      <c r="C2" s="1">
        <f>result!C2*比例系数!$C$10</f>
        <v>6.0695999999999994</v>
      </c>
      <c r="D2" s="1">
        <f>result!D2*比例系数!$C$10</f>
        <v>6.9119999999999999</v>
      </c>
      <c r="E2" s="1">
        <f>result!E2*比例系数!$C$10</f>
        <v>6.1163999999999996</v>
      </c>
      <c r="F2" s="1">
        <f>result!F2*比例系数!$C$10</f>
        <v>6.6227239648527378</v>
      </c>
      <c r="G2" s="1">
        <f>result!G2*比例系数!$C$10</f>
        <v>7.6823999999999995</v>
      </c>
      <c r="H2" s="1">
        <f>result!H2*比例系数!$C$10</f>
        <v>8.3447999999999993</v>
      </c>
      <c r="I2" s="1">
        <f>result!I2*比例系数!$C$10</f>
        <v>7.9451999999999998</v>
      </c>
      <c r="J2" s="1">
        <f>result!J2*比例系数!$C$10</f>
        <v>8.5711943231807037</v>
      </c>
      <c r="K2" s="1">
        <f>result!K2*比例系数!$C$10</f>
        <v>12.312000000000001</v>
      </c>
      <c r="L2" s="1">
        <f>result!L2*比例系数!$C$10</f>
        <v>7.8624000000000001</v>
      </c>
      <c r="M2" s="1">
        <f>result!M2*比例系数!$C$10</f>
        <v>8.3087999999999997</v>
      </c>
      <c r="N2" s="1">
        <f>result!N2*比例系数!$C$10</f>
        <v>9.6515999999999984</v>
      </c>
    </row>
    <row r="3" spans="1:14" x14ac:dyDescent="0.15">
      <c r="A3" t="s">
        <v>2</v>
      </c>
      <c r="B3" s="1">
        <f>result!B3*比例系数!$C$10</f>
        <v>0.93599999999999994</v>
      </c>
      <c r="C3" s="1">
        <f>result!C3*比例系数!$C$10</f>
        <v>1.1339999999999999</v>
      </c>
      <c r="D3" s="1">
        <f>result!D3*比例系数!$C$10</f>
        <v>2.0375999999999999</v>
      </c>
      <c r="E3" s="1">
        <f>result!E3*比例系数!$C$10</f>
        <v>1.3211999999999999</v>
      </c>
      <c r="F3" s="1">
        <f>result!F3*比例系数!$C$10</f>
        <v>3.8159999999999998</v>
      </c>
      <c r="G3" s="1">
        <f>result!G3*比例系数!$C$10</f>
        <v>5.1516000000000002</v>
      </c>
      <c r="H3" s="1">
        <f>result!H3*比例系数!$C$10</f>
        <v>3.8268</v>
      </c>
      <c r="I3" s="1">
        <f>result!I3*比例系数!$C$10</f>
        <v>3.6395999999999997</v>
      </c>
      <c r="J3" s="1">
        <f>result!J3*比例系数!$C$10</f>
        <v>4.0716000000000001</v>
      </c>
      <c r="K3" s="1">
        <f>result!K3*比例系数!$C$10</f>
        <v>6.5880000000000001</v>
      </c>
      <c r="L3" s="1">
        <f>result!L3*比例系数!$C$10</f>
        <v>5.4864000000000006</v>
      </c>
      <c r="M3" s="1">
        <f>result!M3*比例系数!$C$10</f>
        <v>3.3119999999999998</v>
      </c>
      <c r="N3" s="1">
        <f>result!N3*比例系数!$C$10</f>
        <v>5.5404</v>
      </c>
    </row>
    <row r="4" spans="1:14" x14ac:dyDescent="0.15">
      <c r="A4" t="s">
        <v>3</v>
      </c>
      <c r="B4" s="1">
        <f>result!B4*比例系数!$C$10</f>
        <v>38.915999999999997</v>
      </c>
      <c r="C4" s="1">
        <f>result!C4*比例系数!$C$10</f>
        <v>51.965999999999994</v>
      </c>
      <c r="D4" s="1">
        <f>result!D4*比例系数!$C$10</f>
        <v>39.697199999999995</v>
      </c>
      <c r="E4" s="1">
        <f>result!E4*比例系数!$C$10</f>
        <v>31.010400000000001</v>
      </c>
      <c r="F4" s="1">
        <f>result!F4*比例系数!$C$10</f>
        <v>55.102103999999997</v>
      </c>
      <c r="G4" s="1">
        <f>result!G4*比例系数!$C$10</f>
        <v>55.526400000000002</v>
      </c>
      <c r="H4" s="1">
        <f>result!H4*比例系数!$C$10</f>
        <v>48.445199999999993</v>
      </c>
      <c r="I4" s="1">
        <f>result!I4*比例系数!$C$10</f>
        <v>38.642400000000002</v>
      </c>
      <c r="J4" s="1">
        <f>result!J4*比例系数!$C$10</f>
        <v>43.124400000000001</v>
      </c>
      <c r="K4" s="1">
        <f>result!K4*比例系数!$C$10</f>
        <v>57.96</v>
      </c>
      <c r="L4" s="1">
        <f>result!L4*比例系数!$C$10</f>
        <v>50.816627999999994</v>
      </c>
      <c r="M4" s="1">
        <f>result!M4*比例系数!$C$10</f>
        <v>50.011199999999995</v>
      </c>
      <c r="N4" s="1">
        <f>result!N4*比例系数!$C$10</f>
        <v>56.573999999999998</v>
      </c>
    </row>
    <row r="5" spans="1:14" x14ac:dyDescent="0.15">
      <c r="A5" t="s">
        <v>4</v>
      </c>
      <c r="B5" s="1">
        <f>result!B5*比例系数!$C$10</f>
        <v>24.84</v>
      </c>
      <c r="C5" s="1">
        <f>result!C5*比例系数!$C$10</f>
        <v>29.527199999999997</v>
      </c>
      <c r="D5" s="1">
        <f>result!D5*比例系数!$C$10</f>
        <v>25.02</v>
      </c>
      <c r="E5" s="1">
        <f>result!E5*比例系数!$C$10</f>
        <v>28.3428</v>
      </c>
      <c r="F5" s="1">
        <f>result!F5*比例系数!$C$10</f>
        <v>48.555008138691313</v>
      </c>
      <c r="G5" s="1">
        <f>result!G5*比例系数!$C$10</f>
        <v>33.303600000000003</v>
      </c>
      <c r="H5" s="1">
        <f>result!H5*比例系数!$C$10</f>
        <v>30.286799999999996</v>
      </c>
      <c r="I5" s="1">
        <f>result!I5*比例系数!$C$10</f>
        <v>31.867199999999997</v>
      </c>
      <c r="J5" s="1">
        <f>result!J5*比例系数!$C$10</f>
        <v>37.224000000000004</v>
      </c>
      <c r="K5" s="1">
        <f>result!K5*比例系数!$C$10</f>
        <v>31.464000000000002</v>
      </c>
      <c r="L5" s="1">
        <f>result!L5*比例系数!$C$10</f>
        <v>30.873467572002003</v>
      </c>
      <c r="M5" s="1">
        <f>result!M5*比例系数!$C$10</f>
        <v>32.957891999999994</v>
      </c>
      <c r="N5" s="1">
        <f>result!N5*比例系数!$C$10</f>
        <v>44.761140000000012</v>
      </c>
    </row>
    <row r="6" spans="1:14" x14ac:dyDescent="0.15">
      <c r="A6" t="s">
        <v>5</v>
      </c>
      <c r="B6" s="1">
        <f>result!B6*比例系数!$C$10</f>
        <v>157.536</v>
      </c>
      <c r="C6" s="1">
        <f>result!C6*比例系数!$C$10</f>
        <v>133.12440000000001</v>
      </c>
      <c r="D6" s="1">
        <f>result!D6*比例系数!$C$10</f>
        <v>122.70959999999999</v>
      </c>
      <c r="E6" s="1">
        <f>result!E6*比例系数!$C$10</f>
        <v>113.36039999999998</v>
      </c>
      <c r="F6" s="1">
        <f>result!F6*比例系数!$C$10</f>
        <v>178.40604503350488</v>
      </c>
      <c r="G6" s="1">
        <f>result!G6*比例系数!$C$10</f>
        <v>157.536</v>
      </c>
      <c r="H6" s="1">
        <f>result!H6*比例系数!$C$10</f>
        <v>164.22479999999999</v>
      </c>
      <c r="I6" s="1">
        <f>result!I6*比例系数!$C$10</f>
        <v>148.06409557604763</v>
      </c>
      <c r="J6" s="1">
        <f>result!J6*比例系数!$C$10</f>
        <v>106.51036595291284</v>
      </c>
      <c r="K6" s="1">
        <f>result!K6*比例系数!$C$10</f>
        <v>148.35599999999999</v>
      </c>
      <c r="L6" s="1">
        <f>result!L6*比例系数!$C$10</f>
        <v>136.13219999999998</v>
      </c>
      <c r="M6" s="1">
        <f>result!M6*比例系数!$C$10</f>
        <v>139.87278000000001</v>
      </c>
      <c r="N6" s="1">
        <f>result!N6*比例系数!$C$10</f>
        <v>150.83902800000004</v>
      </c>
    </row>
    <row r="7" spans="1:14" x14ac:dyDescent="0.15">
      <c r="A7" t="s">
        <v>6</v>
      </c>
      <c r="B7" s="1">
        <f>result!B7*比例系数!$C$10</f>
        <v>65.52</v>
      </c>
      <c r="C7" s="1">
        <f>result!C7*比例系数!$C$10</f>
        <v>49.449600000000004</v>
      </c>
      <c r="D7" s="1">
        <f>result!D7*比例系数!$C$10</f>
        <v>89.917199999999994</v>
      </c>
      <c r="E7" s="1">
        <f>result!E7*比例系数!$C$10</f>
        <v>53.373599999999996</v>
      </c>
      <c r="F7" s="1">
        <f>result!F7*比例系数!$C$10</f>
        <v>79.187075797615208</v>
      </c>
      <c r="G7" s="1">
        <f>result!G7*比例系数!$C$10</f>
        <v>102.83399999999999</v>
      </c>
      <c r="H7" s="1">
        <f>result!H7*比例系数!$C$10</f>
        <v>135.792</v>
      </c>
      <c r="I7" s="1">
        <f>result!I7*比例系数!$C$10</f>
        <v>94.089600000000004</v>
      </c>
      <c r="J7" s="1">
        <f>result!J7*比例系数!$C$10</f>
        <v>94.218352358247628</v>
      </c>
      <c r="K7" s="1">
        <f>result!K7*比例系数!$C$10</f>
        <v>95.759999999999991</v>
      </c>
      <c r="L7" s="1">
        <f>result!L7*比例系数!$C$10</f>
        <v>61.5456</v>
      </c>
      <c r="M7" s="1">
        <f>result!M7*比例系数!$C$10</f>
        <v>218.40120000000002</v>
      </c>
      <c r="N7" s="1">
        <f>result!N7*比例系数!$C$10</f>
        <v>106.12439999999998</v>
      </c>
    </row>
    <row r="8" spans="1:14" x14ac:dyDescent="0.15">
      <c r="A8" t="s">
        <v>7</v>
      </c>
      <c r="B8" s="1">
        <f>result!B8*比例系数!$C$10</f>
        <v>105.15600000000001</v>
      </c>
      <c r="C8" s="1">
        <f>result!C8*比例系数!$C$10</f>
        <v>126.846</v>
      </c>
      <c r="D8" s="1">
        <f>result!D8*比例系数!$C$10</f>
        <v>114.08399999999999</v>
      </c>
      <c r="E8" s="1">
        <f>result!E8*比例系数!$C$10</f>
        <v>132.72839999999999</v>
      </c>
      <c r="F8" s="1">
        <f>result!F8*比例系数!$C$10</f>
        <v>117.54719999999999</v>
      </c>
      <c r="G8" s="1">
        <f>result!G8*比例系数!$C$10</f>
        <v>116.53559999999999</v>
      </c>
      <c r="H8" s="1">
        <f>result!H8*比例系数!$C$10</f>
        <v>201.47759999999997</v>
      </c>
      <c r="I8" s="1">
        <f>result!I8*比例系数!$C$10</f>
        <v>127.3068</v>
      </c>
      <c r="J8" s="1">
        <f>result!J8*比例系数!$C$10</f>
        <v>124.5744</v>
      </c>
      <c r="K8" s="1">
        <f>result!K8*比例系数!$C$10</f>
        <v>119.52</v>
      </c>
      <c r="L8" s="1">
        <f>result!L8*比例系数!$C$10</f>
        <v>107.29439999999998</v>
      </c>
      <c r="M8" s="1">
        <f>result!M8*比例系数!$C$10</f>
        <v>247.20480000000006</v>
      </c>
      <c r="N8" s="1">
        <f>result!N8*比例系数!$C$10</f>
        <v>113.7204</v>
      </c>
    </row>
    <row r="9" spans="1:14" x14ac:dyDescent="0.15">
      <c r="A9" t="s">
        <v>8</v>
      </c>
      <c r="B9" s="1">
        <f>result!B9*比例系数!$C$10</f>
        <v>199.04399999999998</v>
      </c>
      <c r="C9" s="1">
        <f>result!C9*比例系数!$C$10</f>
        <v>223.11359999999999</v>
      </c>
      <c r="D9" s="1">
        <f>result!D9*比例系数!$C$10</f>
        <v>214.81560000000002</v>
      </c>
      <c r="E9" s="1">
        <f>result!E9*比例系数!$C$10</f>
        <v>227.7432</v>
      </c>
      <c r="F9" s="1">
        <f>result!F9*比例系数!$C$10</f>
        <v>297.64799999999997</v>
      </c>
      <c r="G9" s="1">
        <f>result!G9*比例系数!$C$10</f>
        <v>234.7704</v>
      </c>
      <c r="H9" s="1">
        <f>result!H9*比例系数!$C$10</f>
        <v>267.93719999999996</v>
      </c>
      <c r="I9" s="1">
        <f>result!I9*比例系数!$C$10</f>
        <v>262.0548</v>
      </c>
      <c r="J9" s="1">
        <f>result!J9*比例系数!$C$10</f>
        <v>177.06527999999997</v>
      </c>
      <c r="K9" s="1">
        <f>result!K9*比例系数!$C$10</f>
        <v>166.32</v>
      </c>
      <c r="L9" s="1">
        <f>result!L9*比例系数!$C$10</f>
        <v>356.25815999999998</v>
      </c>
      <c r="M9" s="1">
        <f>result!M9*比例系数!$C$10</f>
        <v>307.25416799999999</v>
      </c>
      <c r="N9" s="1">
        <f>result!N9*比例系数!$C$10</f>
        <v>226.61406000000002</v>
      </c>
    </row>
    <row r="10" spans="1:14" x14ac:dyDescent="0.15">
      <c r="A10" t="s">
        <v>9</v>
      </c>
      <c r="B10" s="1">
        <f>result!B10*比例系数!$C$10</f>
        <v>26.675999999999998</v>
      </c>
      <c r="C10" s="1">
        <f>result!C10*比例系数!$C$10</f>
        <v>11.0664</v>
      </c>
      <c r="D10" s="1">
        <f>result!D10*比例系数!$C$10</f>
        <v>15.220800000000001</v>
      </c>
      <c r="E10" s="1">
        <f>result!E10*比例系数!$C$10</f>
        <v>16.5852</v>
      </c>
      <c r="F10" s="1">
        <f>result!F10*比例系数!$C$10</f>
        <v>5.4431999999999992</v>
      </c>
      <c r="G10" s="1">
        <f>result!G10*比例系数!$C$10</f>
        <v>8.992799999999999</v>
      </c>
      <c r="H10" s="1">
        <f>result!H10*比例系数!$C$10</f>
        <v>8.8091999999999988</v>
      </c>
      <c r="I10" s="1">
        <f>result!I10*比例系数!$C$10</f>
        <v>9.9504000000000001</v>
      </c>
      <c r="J10" s="1">
        <f>result!J10*比例系数!$C$10</f>
        <v>12.42</v>
      </c>
      <c r="K10" s="1">
        <f>result!K10*比例系数!$C$10</f>
        <v>13.32</v>
      </c>
      <c r="L10" s="1">
        <f>result!L10*比例系数!$C$10</f>
        <v>14.96545524485793</v>
      </c>
      <c r="M10" s="1">
        <f>result!M10*比例系数!$C$10</f>
        <v>13.2516</v>
      </c>
      <c r="N10" s="1">
        <f>result!N10*比例系数!$C$10</f>
        <v>7.4591999999999992</v>
      </c>
    </row>
    <row r="11" spans="1:14" x14ac:dyDescent="0.15">
      <c r="A11" t="s">
        <v>10</v>
      </c>
      <c r="B11" s="1">
        <f>result!B11*比例系数!$C$10</f>
        <v>149.04</v>
      </c>
      <c r="C11" s="1">
        <f>result!C11*比例系数!$C$10</f>
        <v>154.458</v>
      </c>
      <c r="D11" s="1">
        <f>result!D11*比例系数!$C$10</f>
        <v>94.798799999999986</v>
      </c>
      <c r="E11" s="1">
        <f>result!E11*比例系数!$C$10</f>
        <v>96.487199999999987</v>
      </c>
      <c r="F11" s="1">
        <f>result!F11*比例系数!$C$10</f>
        <v>222.85904565761999</v>
      </c>
      <c r="G11" s="1">
        <f>result!G11*比例系数!$C$10</f>
        <v>73.447199999999995</v>
      </c>
      <c r="H11" s="1">
        <f>result!H11*比例系数!$C$10</f>
        <v>168.10559999999998</v>
      </c>
      <c r="I11" s="1">
        <f>result!I11*比例系数!$C$10</f>
        <v>145.58423302031318</v>
      </c>
      <c r="J11" s="1">
        <f>result!J11*比例系数!$C$10</f>
        <v>178.45511662086369</v>
      </c>
      <c r="K11" s="1">
        <f>result!K11*比例系数!$C$10</f>
        <v>136.07999999999998</v>
      </c>
      <c r="L11" s="1">
        <f>result!L11*比例系数!$C$10</f>
        <v>144.11269632256906</v>
      </c>
      <c r="M11" s="1">
        <f>result!M11*比例系数!$C$10</f>
        <v>138.06966884198292</v>
      </c>
      <c r="N11" s="1">
        <f>result!N11*比例系数!$C$10</f>
        <v>177.26422522432031</v>
      </c>
    </row>
    <row r="12" spans="1:14" x14ac:dyDescent="0.15">
      <c r="A12" t="s">
        <v>11</v>
      </c>
      <c r="B12" s="1">
        <f>result!B12*比例系数!$C$10</f>
        <v>420.76799999999997</v>
      </c>
      <c r="C12" s="1">
        <f>result!C12*比例系数!$C$10</f>
        <v>347.29200000000003</v>
      </c>
      <c r="D12" s="1">
        <f>result!D12*比例系数!$C$10</f>
        <v>337.2552</v>
      </c>
      <c r="E12" s="1">
        <f>result!E12*比例系数!$C$10</f>
        <v>442.97280000000001</v>
      </c>
      <c r="F12" s="1">
        <f>result!F12*比例系数!$C$10</f>
        <v>206.81384400000002</v>
      </c>
      <c r="G12" s="1">
        <f>result!G12*比例系数!$C$10</f>
        <v>243.24119999999996</v>
      </c>
      <c r="H12" s="1">
        <f>result!H12*比例系数!$C$10</f>
        <v>365.166</v>
      </c>
      <c r="I12" s="1">
        <f>result!I12*比例系数!$C$10</f>
        <v>325.29125027439585</v>
      </c>
      <c r="J12" s="1">
        <f>result!J12*比例系数!$C$10</f>
        <v>321.17299199999997</v>
      </c>
      <c r="K12" s="1">
        <f>result!K12*比例系数!$C$10</f>
        <v>307.87200000000001</v>
      </c>
      <c r="L12" s="1">
        <f>result!L12*比例系数!$C$10</f>
        <v>335.28589199999999</v>
      </c>
      <c r="M12" s="1">
        <f>result!M12*比例系数!$C$10</f>
        <v>503.47846799999991</v>
      </c>
      <c r="N12" s="1">
        <f>result!N12*比例系数!$C$10</f>
        <v>268.18559999999997</v>
      </c>
    </row>
    <row r="13" spans="1:14" x14ac:dyDescent="0.15">
      <c r="A13" t="s">
        <v>12</v>
      </c>
      <c r="B13" s="1">
        <f>result!B13*比例系数!$C$10</f>
        <v>368.09999999999997</v>
      </c>
      <c r="C13" s="1">
        <f>result!C13*比例系数!$C$10</f>
        <v>231.44039999999998</v>
      </c>
      <c r="D13" s="1">
        <f>result!D13*比例系数!$C$10</f>
        <v>170.73719999999997</v>
      </c>
      <c r="E13" s="1">
        <f>result!E13*比例系数!$C$10</f>
        <v>296.88479999999998</v>
      </c>
      <c r="F13" s="1">
        <f>result!F13*比例系数!$C$10</f>
        <v>389.8836</v>
      </c>
      <c r="G13" s="1">
        <f>result!G13*比例系数!$C$10</f>
        <v>180.23399999999998</v>
      </c>
      <c r="H13" s="1">
        <f>result!H13*比例系数!$C$10</f>
        <v>258.93</v>
      </c>
      <c r="I13" s="1">
        <f>result!I13*比例系数!$C$10</f>
        <v>208.98</v>
      </c>
      <c r="J13" s="1">
        <f>result!J13*比例系数!$C$10</f>
        <v>256.48559999999998</v>
      </c>
      <c r="K13" s="1">
        <f>result!K13*比例系数!$C$10</f>
        <v>251.74799999999996</v>
      </c>
      <c r="L13" s="1">
        <f>result!L13*比例系数!$C$10</f>
        <v>263.91599999999994</v>
      </c>
      <c r="M13" s="1">
        <f>result!M13*比例系数!$C$10</f>
        <v>332.21519999999998</v>
      </c>
      <c r="N13" s="1">
        <f>result!N13*比例系数!$C$10</f>
        <v>216.81</v>
      </c>
    </row>
    <row r="14" spans="1:14" x14ac:dyDescent="0.15">
      <c r="A14" t="s">
        <v>13</v>
      </c>
      <c r="B14" s="1">
        <f>result!B14*比例系数!$C$10</f>
        <v>437.79599999999994</v>
      </c>
      <c r="C14" s="1">
        <f>result!C14*比例系数!$C$10</f>
        <v>470.36879999999996</v>
      </c>
      <c r="D14" s="1">
        <f>result!D14*比例系数!$C$10</f>
        <v>473.82120000000003</v>
      </c>
      <c r="E14" s="1">
        <f>result!E14*比例系数!$C$10</f>
        <v>432.51479999999998</v>
      </c>
      <c r="F14" s="1">
        <f>result!F14*比例系数!$C$10</f>
        <v>290.38543199999998</v>
      </c>
      <c r="G14" s="1">
        <f>result!G14*比例系数!$C$10</f>
        <v>256.40280000000001</v>
      </c>
      <c r="H14" s="1">
        <f>result!H14*比例系数!$C$10</f>
        <v>504.40319999999997</v>
      </c>
      <c r="I14" s="1">
        <f>result!I14*比例系数!$C$10</f>
        <v>584.45280000000002</v>
      </c>
      <c r="J14" s="1">
        <f>result!J14*比例系数!$C$10</f>
        <v>386.24400000000003</v>
      </c>
      <c r="K14" s="1">
        <f>result!K14*比例系数!$C$10</f>
        <v>373.28399999999999</v>
      </c>
      <c r="L14" s="1">
        <f>result!L14*比例系数!$C$10</f>
        <v>288.29159999999996</v>
      </c>
      <c r="M14" s="1">
        <f>result!M14*比例系数!$C$10</f>
        <v>594.97559999999987</v>
      </c>
      <c r="N14" s="1">
        <f>result!N14*比例系数!$C$10</f>
        <v>278.94705059330755</v>
      </c>
    </row>
    <row r="15" spans="1:14" x14ac:dyDescent="0.15">
      <c r="A15" t="s">
        <v>14</v>
      </c>
      <c r="B15" s="1">
        <f>result!B15*比例系数!$C$10</f>
        <v>671.76</v>
      </c>
      <c r="C15" s="1">
        <f>result!C15*比例系数!$C$10</f>
        <v>523.78919999999994</v>
      </c>
      <c r="D15" s="1">
        <f>result!D15*比例系数!$C$10</f>
        <v>548.19359999999995</v>
      </c>
      <c r="E15" s="1">
        <f>result!E15*比例系数!$C$10</f>
        <v>713.97359999999992</v>
      </c>
      <c r="F15" s="1">
        <f>result!F15*比例系数!$C$10</f>
        <v>490.56479999999999</v>
      </c>
      <c r="G15" s="1">
        <f>result!G15*比例系数!$C$10</f>
        <v>372.46680000000003</v>
      </c>
      <c r="H15" s="1">
        <f>result!H15*比例系数!$C$10</f>
        <v>543.63599999999997</v>
      </c>
      <c r="I15" s="1">
        <f>result!I15*比例系数!$C$10</f>
        <v>586.78919999999994</v>
      </c>
      <c r="J15" s="1">
        <f>result!J15*比例系数!$C$10</f>
        <v>400.66491600000001</v>
      </c>
      <c r="K15" s="1">
        <f>result!K15*比例系数!$C$10</f>
        <v>488.23199999999997</v>
      </c>
      <c r="L15" s="1">
        <f>result!L15*比例系数!$C$10</f>
        <v>420.08760000000001</v>
      </c>
      <c r="M15" s="1">
        <f>result!M15*比例系数!$C$10</f>
        <v>819.17756788984138</v>
      </c>
      <c r="N15" s="1">
        <f>result!N15*比例系数!$C$10</f>
        <v>373.63646206940899</v>
      </c>
    </row>
    <row r="16" spans="1:14" x14ac:dyDescent="0.15">
      <c r="A16" t="s">
        <v>15</v>
      </c>
      <c r="B16" s="1">
        <f>result!B16*比例系数!$C$10</f>
        <v>67.103999999999999</v>
      </c>
      <c r="C16" s="1">
        <f>result!C16*比例系数!$C$10</f>
        <v>90.752399999999994</v>
      </c>
      <c r="D16" s="1">
        <f>result!D16*比例系数!$C$10</f>
        <v>85.971599999999995</v>
      </c>
      <c r="E16" s="1">
        <f>result!E16*比例系数!$C$10</f>
        <v>35.319600000000001</v>
      </c>
      <c r="F16" s="1">
        <f>result!F16*比例系数!$C$10</f>
        <v>176.2896460432994</v>
      </c>
      <c r="G16" s="1">
        <f>result!G16*比例系数!$C$10</f>
        <v>125.8128</v>
      </c>
      <c r="H16" s="1">
        <f>result!H16*比例系数!$C$10</f>
        <v>149.70959999999999</v>
      </c>
      <c r="I16" s="1">
        <f>result!I16*比例系数!$C$10</f>
        <v>71.755040694286009</v>
      </c>
      <c r="J16" s="1">
        <f>result!J16*比例系数!$C$10</f>
        <v>139.36076714451184</v>
      </c>
      <c r="K16" s="1">
        <f>result!K16*比例系数!$C$10</f>
        <v>118.33199999999999</v>
      </c>
      <c r="L16" s="1">
        <f>result!L16*比例系数!$C$10</f>
        <v>102.58350771690877</v>
      </c>
      <c r="M16" s="1">
        <f>result!M16*比例系数!$C$10</f>
        <v>111.28458707619679</v>
      </c>
      <c r="N16" s="1">
        <f>result!N16*比例系数!$C$10</f>
        <v>125.14680000000001</v>
      </c>
    </row>
    <row r="17" spans="1:14" x14ac:dyDescent="0.15">
      <c r="A17" t="s">
        <v>16</v>
      </c>
      <c r="B17" s="1">
        <f>result!B17*比例系数!$C$10</f>
        <v>73.548000000000002</v>
      </c>
      <c r="C17" s="1">
        <f>result!C17*比例系数!$C$10</f>
        <v>241.18559999999999</v>
      </c>
      <c r="D17" s="1">
        <f>result!D17*比例系数!$C$10</f>
        <v>78.667199999999994</v>
      </c>
      <c r="E17" s="1">
        <f>result!E17*比例系数!$C$10</f>
        <v>112.88879999999999</v>
      </c>
      <c r="F17" s="1">
        <f>result!F17*比例系数!$C$10</f>
        <v>251.18882277463035</v>
      </c>
      <c r="G17" s="1">
        <f>result!G17*比例系数!$C$10</f>
        <v>146.3724</v>
      </c>
      <c r="H17" s="1">
        <f>result!H17*比例系数!$C$10</f>
        <v>201.06719999999999</v>
      </c>
      <c r="I17" s="1">
        <f>result!I17*比例系数!$C$10</f>
        <v>115.84076829641909</v>
      </c>
      <c r="J17" s="1">
        <f>result!J17*比例系数!$C$10</f>
        <v>167.46555815714868</v>
      </c>
      <c r="K17" s="1">
        <f>result!K17*比例系数!$C$10</f>
        <v>133.66800000000001</v>
      </c>
      <c r="L17" s="1">
        <f>result!L17*比例系数!$C$10</f>
        <v>118.35839151163582</v>
      </c>
      <c r="M17" s="1">
        <f>result!M17*比例系数!$C$10</f>
        <v>192.56033311094941</v>
      </c>
      <c r="N17" s="1">
        <f>result!N17*比例系数!$C$10</f>
        <v>118.06920000000001</v>
      </c>
    </row>
    <row r="18" spans="1:14" x14ac:dyDescent="0.15">
      <c r="A18" t="s">
        <v>17</v>
      </c>
      <c r="B18" s="1">
        <f>result!B18*比例系数!$C$10</f>
        <v>389.12400000000002</v>
      </c>
      <c r="C18" s="1">
        <f>result!C18*比例系数!$C$10</f>
        <v>362.94479999999999</v>
      </c>
      <c r="D18" s="1">
        <f>result!D18*比例系数!$C$10</f>
        <v>214.78319999999999</v>
      </c>
      <c r="E18" s="1">
        <f>result!E18*比例系数!$C$10</f>
        <v>415.96559999999999</v>
      </c>
      <c r="F18" s="1">
        <f>result!F18*比例系数!$C$10</f>
        <v>444.29309999999998</v>
      </c>
      <c r="G18" s="1">
        <f>result!G18*比例系数!$C$10</f>
        <v>333.4896</v>
      </c>
      <c r="H18" s="1">
        <f>result!H18*比例系数!$C$10</f>
        <v>336.22559999999999</v>
      </c>
      <c r="I18" s="1">
        <f>result!I18*比例系数!$C$10</f>
        <v>230.28679937842207</v>
      </c>
      <c r="J18" s="1">
        <f>result!J18*比例系数!$C$10</f>
        <v>365.42053789092859</v>
      </c>
      <c r="K18" s="1">
        <f>result!K18*比例系数!$C$10</f>
        <v>372.20400000000001</v>
      </c>
      <c r="L18" s="1">
        <f>result!L18*比例系数!$C$10</f>
        <v>297.1014120000001</v>
      </c>
      <c r="M18" s="1">
        <f>result!M18*比例系数!$C$10</f>
        <v>456.73919999999993</v>
      </c>
      <c r="N18" s="1">
        <f>result!N18*比例系数!$C$10</f>
        <v>272.71436399999999</v>
      </c>
    </row>
    <row r="19" spans="1:14" x14ac:dyDescent="0.15">
      <c r="A19" t="s">
        <v>18</v>
      </c>
      <c r="B19" s="1">
        <f>result!B19*比例系数!$C$10</f>
        <v>715.60799999999995</v>
      </c>
      <c r="C19" s="1">
        <f>result!C19*比例系数!$C$10</f>
        <v>635.69159999999999</v>
      </c>
      <c r="D19" s="1">
        <f>result!D19*比例系数!$C$10</f>
        <v>590.53679999999997</v>
      </c>
      <c r="E19" s="1">
        <f>result!E19*比例系数!$C$10</f>
        <v>923.98680000000002</v>
      </c>
      <c r="F19" s="1">
        <f>result!F19*比例系数!$C$10</f>
        <v>647.71178485973644</v>
      </c>
      <c r="G19" s="1">
        <f>result!G19*比例系数!$C$10</f>
        <v>590.86079999999993</v>
      </c>
      <c r="H19" s="1">
        <f>result!H19*比例系数!$C$10</f>
        <v>601.57439999999997</v>
      </c>
      <c r="I19" s="1">
        <f>result!I19*比例系数!$C$10</f>
        <v>637.30518446140206</v>
      </c>
      <c r="J19" s="1">
        <f>result!J19*比例系数!$C$10</f>
        <v>513.55789200000004</v>
      </c>
      <c r="K19" s="1">
        <f>result!K19*比例系数!$C$10</f>
        <v>576</v>
      </c>
      <c r="L19" s="1">
        <f>result!L19*比例系数!$C$10</f>
        <v>504.16866000000005</v>
      </c>
      <c r="M19" s="1">
        <f>result!M19*比例系数!$C$10</f>
        <v>686.38114348205022</v>
      </c>
      <c r="N19" s="1">
        <f>result!N19*比例系数!$C$10</f>
        <v>405.69839999999999</v>
      </c>
    </row>
    <row r="20" spans="1:14" x14ac:dyDescent="0.15">
      <c r="A20" t="s">
        <v>19</v>
      </c>
      <c r="B20" s="1">
        <f>result!B20*比例系数!$C$10</f>
        <v>538.74</v>
      </c>
      <c r="C20" s="1">
        <f>result!C20*比例系数!$C$10</f>
        <v>579.34079999999994</v>
      </c>
      <c r="D20" s="1">
        <f>result!D20*比例系数!$C$10</f>
        <v>800.18279999999993</v>
      </c>
      <c r="E20" s="1">
        <f>result!E20*比例系数!$C$10</f>
        <v>678.46680000000003</v>
      </c>
      <c r="F20" s="1">
        <f>result!F20*比例系数!$C$10</f>
        <v>525.02760000000001</v>
      </c>
      <c r="G20" s="1">
        <f>result!G20*比例系数!$C$10</f>
        <v>427.56119999999999</v>
      </c>
      <c r="H20" s="1">
        <f>result!H20*比例系数!$C$10</f>
        <v>629.09640000000002</v>
      </c>
      <c r="I20" s="1">
        <f>result!I20*比例系数!$C$10</f>
        <v>797.82119999999998</v>
      </c>
      <c r="J20" s="1">
        <f>result!J20*比例系数!$C$10</f>
        <v>569.2146942738558</v>
      </c>
      <c r="K20" s="1">
        <f>result!K20*比例系数!$C$10</f>
        <v>794.44800000000009</v>
      </c>
      <c r="L20" s="1">
        <f>result!L20*比例系数!$C$10</f>
        <v>580.92366238332522</v>
      </c>
      <c r="M20" s="1">
        <f>result!M20*比例系数!$C$10</f>
        <v>719.56489798684538</v>
      </c>
      <c r="N20" s="1">
        <f>result!N20*比例系数!$C$10</f>
        <v>529.65183553766951</v>
      </c>
    </row>
    <row r="21" spans="1:14" x14ac:dyDescent="0.15">
      <c r="A21" t="s">
        <v>20</v>
      </c>
      <c r="B21" s="1">
        <f>result!B21*比例系数!$C$10</f>
        <v>667.87199999999996</v>
      </c>
      <c r="C21" s="1">
        <f>result!C21*比例系数!$C$10</f>
        <v>573.13799999999992</v>
      </c>
      <c r="D21" s="1">
        <f>result!D21*比例系数!$C$10</f>
        <v>869.4215999999999</v>
      </c>
      <c r="E21" s="1">
        <f>result!E21*比例系数!$C$10</f>
        <v>854.13240000000008</v>
      </c>
      <c r="F21" s="1">
        <f>result!F21*比例系数!$C$10</f>
        <v>684.35366907957086</v>
      </c>
      <c r="G21" s="1">
        <f>result!G21*比例系数!$C$10</f>
        <v>577.62720000000002</v>
      </c>
      <c r="H21" s="1">
        <f>result!H21*比例系数!$C$10</f>
        <v>619.49519999999995</v>
      </c>
      <c r="I21" s="1">
        <f>result!I21*比例系数!$C$10</f>
        <v>677.1874880037426</v>
      </c>
      <c r="J21" s="1">
        <f>result!J21*比例系数!$C$10</f>
        <v>499.05305272050867</v>
      </c>
      <c r="K21" s="1">
        <f>result!K21*比例系数!$C$10</f>
        <v>821.69999999999993</v>
      </c>
      <c r="L21" s="1">
        <f>result!L21*比例系数!$C$10</f>
        <v>534.35218084521409</v>
      </c>
      <c r="M21" s="1">
        <f>result!M21*比例系数!$C$10</f>
        <v>656.48441189214168</v>
      </c>
      <c r="N21" s="1">
        <f>result!N21*比例系数!$C$10</f>
        <v>486.0086508540553</v>
      </c>
    </row>
    <row r="22" spans="1:14" x14ac:dyDescent="0.15">
      <c r="A22" t="s">
        <v>21</v>
      </c>
      <c r="B22" s="1">
        <f>result!B22*比例系数!$C$10</f>
        <v>121.5</v>
      </c>
      <c r="C22" s="1">
        <f>result!C22*比例系数!$C$10</f>
        <v>164.93039999999999</v>
      </c>
      <c r="D22" s="1">
        <f>result!D22*比例系数!$C$10</f>
        <v>167.09399999999999</v>
      </c>
      <c r="E22" s="1">
        <f>result!E22*比例系数!$C$10</f>
        <v>119.92319999999999</v>
      </c>
      <c r="F22" s="1">
        <f>result!F22*比例系数!$C$10</f>
        <v>105.048</v>
      </c>
      <c r="G22" s="1">
        <f>result!G22*比例系数!$C$10</f>
        <v>61.610399999999991</v>
      </c>
      <c r="H22" s="1">
        <f>result!H22*比例系数!$C$10</f>
        <v>110.62440000000001</v>
      </c>
      <c r="I22" s="1">
        <f>result!I22*比例系数!$C$10</f>
        <v>81.932040000000001</v>
      </c>
      <c r="J22" s="1">
        <f>result!J22*比例系数!$C$10</f>
        <v>102.06955799999999</v>
      </c>
      <c r="K22" s="1">
        <f>result!K22*比例系数!$C$10</f>
        <v>150.876</v>
      </c>
      <c r="L22" s="1">
        <f>result!L22*比例系数!$C$10</f>
        <v>173.0556</v>
      </c>
      <c r="M22" s="1">
        <f>result!M22*比例系数!$C$10</f>
        <v>172.73523959999997</v>
      </c>
      <c r="N22" s="1">
        <f>result!N22*比例系数!$C$10</f>
        <v>174.27600000000001</v>
      </c>
    </row>
    <row r="23" spans="1:14" x14ac:dyDescent="0.15">
      <c r="A23" t="s">
        <v>22</v>
      </c>
      <c r="B23" s="1">
        <f>result!B23*比例系数!$C$10</f>
        <v>225.21600000000001</v>
      </c>
      <c r="C23" s="1">
        <f>result!C23*比例系数!$C$10</f>
        <v>215.19</v>
      </c>
      <c r="D23" s="1">
        <f>result!D23*比例系数!$C$10</f>
        <v>119.69280000000001</v>
      </c>
      <c r="E23" s="1">
        <f>result!E23*比例系数!$C$10</f>
        <v>196.50239999999999</v>
      </c>
      <c r="F23" s="1">
        <f>result!F23*比例系数!$C$10</f>
        <v>212.66819999999998</v>
      </c>
      <c r="G23" s="1">
        <f>result!G23*比例系数!$C$10</f>
        <v>201.15359999999998</v>
      </c>
      <c r="H23" s="1">
        <f>result!H23*比例系数!$C$10</f>
        <v>183.52079999999998</v>
      </c>
      <c r="I23" s="1">
        <f>result!I23*比例系数!$C$10</f>
        <v>136.91487599999996</v>
      </c>
      <c r="J23" s="1">
        <f>result!J23*比例系数!$C$10</f>
        <v>238.66561861241757</v>
      </c>
      <c r="K23" s="1">
        <f>result!K23*比例系数!$C$10</f>
        <v>207.684</v>
      </c>
      <c r="L23" s="1">
        <f>result!L23*比例系数!$C$10</f>
        <v>164.13011995193278</v>
      </c>
      <c r="M23" s="1">
        <f>result!M23*比例系数!$C$10</f>
        <v>167.14843842880239</v>
      </c>
      <c r="N23" s="1">
        <f>result!N23*比例系数!$C$10</f>
        <v>185.24787216414808</v>
      </c>
    </row>
    <row r="24" spans="1:14" x14ac:dyDescent="0.15">
      <c r="A24" t="s">
        <v>23</v>
      </c>
      <c r="B24" s="1">
        <f>result!B24*比例系数!$C$10</f>
        <v>943.70399999999995</v>
      </c>
      <c r="C24" s="1">
        <f>result!C24*比例系数!$C$10</f>
        <v>955.45080000000007</v>
      </c>
      <c r="D24" s="1">
        <f>result!D24*比例系数!$C$10</f>
        <v>918.07199999999989</v>
      </c>
      <c r="E24" s="1">
        <f>result!E24*比例系数!$C$10</f>
        <v>743.81759999999997</v>
      </c>
      <c r="F24" s="1">
        <f>result!F24*比例系数!$C$10</f>
        <v>932.3424</v>
      </c>
      <c r="G24" s="1">
        <f>result!G24*比例系数!$C$10</f>
        <v>876.30119999999999</v>
      </c>
      <c r="H24" s="1">
        <f>result!H24*比例系数!$C$10</f>
        <v>1052.1288</v>
      </c>
      <c r="I24" s="1">
        <f>result!I24*比例系数!$C$10</f>
        <v>671.7023999999999</v>
      </c>
      <c r="J24" s="1">
        <f>result!J24*比例系数!$C$10</f>
        <v>827.94240000000002</v>
      </c>
      <c r="K24" s="1">
        <f>result!K24*比例系数!$C$10</f>
        <v>896.36400000000003</v>
      </c>
      <c r="L24" s="1">
        <f>result!L24*比例系数!$C$10</f>
        <v>839.57759999999996</v>
      </c>
      <c r="M24" s="1">
        <f>result!M24*比例系数!$C$10</f>
        <v>927.10439999999994</v>
      </c>
      <c r="N24" s="1">
        <f>result!N24*比例系数!$C$10</f>
        <v>806.21639999999991</v>
      </c>
    </row>
    <row r="25" spans="1:14" x14ac:dyDescent="0.15">
      <c r="A25" t="s">
        <v>24</v>
      </c>
      <c r="B25" s="1">
        <f>result!B25*比例系数!$C$10</f>
        <v>434.23200000000003</v>
      </c>
      <c r="C25" s="1">
        <f>result!C25*比例系数!$C$10</f>
        <v>438.29640000000001</v>
      </c>
      <c r="D25" s="1">
        <f>result!D25*比例系数!$C$10</f>
        <v>350.0856</v>
      </c>
      <c r="E25" s="1">
        <f>result!E25*比例系数!$C$10</f>
        <v>402.32519999999994</v>
      </c>
      <c r="F25" s="1">
        <f>result!F25*比例系数!$C$10</f>
        <v>329.57631572466801</v>
      </c>
      <c r="G25" s="1">
        <f>result!G25*比例系数!$C$10</f>
        <v>356.75639999999999</v>
      </c>
      <c r="H25" s="1">
        <f>result!H25*比例系数!$C$10</f>
        <v>300.46679999999998</v>
      </c>
      <c r="I25" s="1">
        <f>result!I25*比例系数!$C$10</f>
        <v>293.26806162885072</v>
      </c>
      <c r="J25" s="1">
        <f>result!J25*比例系数!$C$10</f>
        <v>379.66394853180333</v>
      </c>
      <c r="K25" s="1">
        <f>result!K25*比例系数!$C$10</f>
        <v>410.65199999999999</v>
      </c>
      <c r="L25" s="1">
        <f>result!L25*比例系数!$C$10</f>
        <v>327.61038148914054</v>
      </c>
      <c r="M25" s="1">
        <f>result!M25*比例系数!$C$10</f>
        <v>344.35420542153474</v>
      </c>
      <c r="N25" s="1">
        <f>result!N25*比例系数!$C$10</f>
        <v>225.36866328596713</v>
      </c>
    </row>
    <row r="26" spans="1:14" x14ac:dyDescent="0.15">
      <c r="A26" t="s">
        <v>25</v>
      </c>
      <c r="B26" s="1">
        <f>result!B26*比例系数!$C$10</f>
        <v>898.8119999999999</v>
      </c>
      <c r="C26" s="1">
        <f>result!C26*比例系数!$C$10</f>
        <v>882.65879999999993</v>
      </c>
      <c r="D26" s="1">
        <f>result!D26*比例系数!$C$10</f>
        <v>923.62319999999988</v>
      </c>
      <c r="E26" s="1">
        <f>result!E26*比例系数!$C$10</f>
        <v>831.19319999999993</v>
      </c>
      <c r="F26" s="1">
        <f>result!F26*比例系数!$C$10</f>
        <v>611.76959999999997</v>
      </c>
      <c r="G26" s="1">
        <f>result!G26*比例系数!$C$10</f>
        <v>758.26800000000003</v>
      </c>
      <c r="H26" s="1">
        <f>result!H26*比例系数!$C$10</f>
        <v>664.71479999999997</v>
      </c>
      <c r="I26" s="1">
        <f>result!I26*比例系数!$C$10</f>
        <v>616.20209811124892</v>
      </c>
      <c r="J26" s="1">
        <f>result!J26*比例系数!$C$10</f>
        <v>811.9869621898689</v>
      </c>
      <c r="K26" s="1">
        <f>result!K26*比例系数!$C$10</f>
        <v>833.21999999999991</v>
      </c>
      <c r="L26" s="1">
        <f>result!L26*比例系数!$C$10</f>
        <v>567.57543233904869</v>
      </c>
      <c r="M26" s="1">
        <f>result!M26*比例系数!$C$10</f>
        <v>698.92166383328231</v>
      </c>
      <c r="N26" s="1">
        <f>result!N26*比例系数!$C$10</f>
        <v>532.87200000000007</v>
      </c>
    </row>
    <row r="27" spans="1:14" x14ac:dyDescent="0.15">
      <c r="A27" t="s">
        <v>26</v>
      </c>
      <c r="B27" s="1">
        <f>result!B27*比例系数!$C$10</f>
        <v>1637.4239999999998</v>
      </c>
      <c r="C27" s="1">
        <f>result!C27*比例系数!$C$10</f>
        <v>1719.1763999999998</v>
      </c>
      <c r="D27" s="1">
        <f>result!D27*比例系数!$C$10</f>
        <v>1558.9907999999998</v>
      </c>
      <c r="E27" s="1">
        <f>result!E27*比例系数!$C$10</f>
        <v>1527.6563999999998</v>
      </c>
      <c r="F27" s="1">
        <f>result!F27*比例系数!$C$10</f>
        <v>1712.5704000000001</v>
      </c>
      <c r="G27" s="1">
        <f>result!G27*比例系数!$C$10</f>
        <v>1679.4576</v>
      </c>
      <c r="H27" s="1">
        <f>result!H27*比例系数!$C$10</f>
        <v>1602.3851999999999</v>
      </c>
      <c r="I27" s="1">
        <f>result!I27*比例系数!$C$10</f>
        <v>1496.5704000000001</v>
      </c>
      <c r="J27" s="1">
        <f>result!J27*比例系数!$C$10</f>
        <v>1555.6967999999999</v>
      </c>
      <c r="K27" s="1">
        <f>result!K27*比例系数!$C$10</f>
        <v>1641.6719999999998</v>
      </c>
      <c r="L27" s="1">
        <f>result!L27*比例系数!$C$10</f>
        <v>1450.4975999999999</v>
      </c>
      <c r="M27" s="1">
        <f>result!M27*比例系数!$C$10</f>
        <v>1653.4620000000002</v>
      </c>
      <c r="N27" s="1">
        <f>result!N27*比例系数!$C$10</f>
        <v>1584.9756</v>
      </c>
    </row>
    <row r="28" spans="1:14" x14ac:dyDescent="0.15">
      <c r="A28" t="s">
        <v>27</v>
      </c>
      <c r="B28" s="1">
        <f>result!B28*比例系数!$C$10</f>
        <v>83.483999999999995</v>
      </c>
      <c r="C28" s="1">
        <f>result!C28*比例系数!$C$10</f>
        <v>127.65600000000001</v>
      </c>
      <c r="D28" s="1">
        <f>result!D28*比例系数!$C$10</f>
        <v>87.393599999999992</v>
      </c>
      <c r="E28" s="1">
        <f>result!E28*比例系数!$C$10</f>
        <v>91.954800000000006</v>
      </c>
      <c r="F28" s="1">
        <f>result!F28*比例系数!$C$10</f>
        <v>206.85657599999999</v>
      </c>
      <c r="G28" s="1">
        <f>result!G28*比例系数!$C$10</f>
        <v>111.38760000000001</v>
      </c>
      <c r="H28" s="1">
        <f>result!H28*比例系数!$C$10</f>
        <v>176.61239999999998</v>
      </c>
      <c r="I28" s="1">
        <f>result!I28*比例系数!$C$10</f>
        <v>99.181964029435989</v>
      </c>
      <c r="J28" s="1">
        <f>result!J28*比例系数!$C$10</f>
        <v>135.73197950773655</v>
      </c>
      <c r="K28" s="1">
        <f>result!K28*比例系数!$C$10</f>
        <v>109.44</v>
      </c>
      <c r="L28" s="1">
        <f>result!L28*比例系数!$C$10</f>
        <v>149.936941832005</v>
      </c>
      <c r="M28" s="1">
        <f>result!M28*比例系数!$C$10</f>
        <v>182.70090332778597</v>
      </c>
      <c r="N28" s="1">
        <f>result!N28*比例系数!$C$10</f>
        <v>217.59080408345878</v>
      </c>
    </row>
    <row r="29" spans="1:14" x14ac:dyDescent="0.15">
      <c r="A29" t="s">
        <v>28</v>
      </c>
      <c r="B29" s="1">
        <f>result!B29*比例系数!$C$10</f>
        <v>80.423999999999992</v>
      </c>
      <c r="C29" s="1">
        <f>result!C29*比例系数!$C$10</f>
        <v>67.748400000000004</v>
      </c>
      <c r="D29" s="1">
        <f>result!D29*比例系数!$C$10</f>
        <v>71.013599999999997</v>
      </c>
      <c r="E29" s="1">
        <f>result!E29*比例系数!$C$10</f>
        <v>54.115199999999994</v>
      </c>
      <c r="F29" s="1">
        <f>result!F29*比例系数!$C$10</f>
        <v>89.002645426224674</v>
      </c>
      <c r="G29" s="1">
        <f>result!G29*比例系数!$C$10</f>
        <v>61.894800000000004</v>
      </c>
      <c r="H29" s="1">
        <f>result!H29*比例系数!$C$10</f>
        <v>97.056000000000012</v>
      </c>
      <c r="I29" s="1">
        <f>result!I29*比例系数!$C$10</f>
        <v>66.451092634301943</v>
      </c>
      <c r="J29" s="1">
        <f>result!J29*比例系数!$C$10</f>
        <v>82.34329297389273</v>
      </c>
      <c r="K29" s="1">
        <f>result!K29*比例系数!$C$10</f>
        <v>67.5</v>
      </c>
      <c r="L29" s="1">
        <f>result!L29*比例系数!$C$10</f>
        <v>75.248901908150373</v>
      </c>
      <c r="M29" s="1">
        <f>result!M29*比例系数!$C$10</f>
        <v>77.489563030279527</v>
      </c>
      <c r="N29" s="1">
        <f>result!N29*比例系数!$C$10</f>
        <v>87.195937078521752</v>
      </c>
    </row>
    <row r="30" spans="1:14" x14ac:dyDescent="0.15">
      <c r="A30" t="s">
        <v>29</v>
      </c>
      <c r="B30" s="1">
        <f>result!B30*比例系数!$C$10</f>
        <v>241.95599999999999</v>
      </c>
      <c r="C30" s="1">
        <f>result!C30*比例系数!$C$10</f>
        <v>220.56479999999996</v>
      </c>
      <c r="D30" s="1">
        <f>result!D30*比例系数!$C$10</f>
        <v>208.80719999999999</v>
      </c>
      <c r="E30" s="1">
        <f>result!E30*比例系数!$C$10</f>
        <v>200.96279999999999</v>
      </c>
      <c r="F30" s="1">
        <f>result!F30*比例系数!$C$10</f>
        <v>228.47759999999997</v>
      </c>
      <c r="G30" s="1">
        <f>result!G30*比例系数!$C$10</f>
        <v>218.45159999999998</v>
      </c>
      <c r="H30" s="1">
        <f>result!H30*比例系数!$C$10</f>
        <v>315.39600000000002</v>
      </c>
      <c r="I30" s="1">
        <f>result!I30*比例系数!$C$10</f>
        <v>204.84</v>
      </c>
      <c r="J30" s="1">
        <f>result!J30*比例系数!$C$10</f>
        <v>238.1832</v>
      </c>
      <c r="K30" s="1">
        <f>result!K30*比例系数!$C$10</f>
        <v>236.916</v>
      </c>
      <c r="L30" s="1">
        <f>result!L30*比例系数!$C$10</f>
        <v>322.2396</v>
      </c>
      <c r="M30" s="1">
        <f>result!M30*比例系数!$C$10</f>
        <v>266.79960000000005</v>
      </c>
      <c r="N30" s="1">
        <f>result!N30*比例系数!$C$10</f>
        <v>263.92320000000001</v>
      </c>
    </row>
    <row r="31" spans="1:14" x14ac:dyDescent="0.15">
      <c r="A31" t="s">
        <v>30</v>
      </c>
      <c r="B31" s="1">
        <f>result!B31*比例系数!$C$10</f>
        <v>3.3119999999999998</v>
      </c>
      <c r="C31" s="1">
        <f>result!C31*比例系数!$C$10</f>
        <v>2.52</v>
      </c>
      <c r="D31" s="1">
        <f>result!D31*比例系数!$C$10</f>
        <v>4.0283999999999995</v>
      </c>
      <c r="E31" s="1">
        <f>result!E31*比例系数!$C$10</f>
        <v>4.5935999999999995</v>
      </c>
      <c r="F31" s="1">
        <f>result!F31*比例系数!$C$10</f>
        <v>4.41</v>
      </c>
      <c r="G31" s="1">
        <f>result!G31*比例系数!$C$10</f>
        <v>3.5495999999999999</v>
      </c>
      <c r="H31" s="1">
        <f>result!H31*比例系数!$C$10</f>
        <v>3.0707999999999998</v>
      </c>
      <c r="I31" s="1">
        <f>result!I31*比例系数!$C$10</f>
        <v>3.8178000000000001</v>
      </c>
      <c r="J31" s="1">
        <f>result!J31*比例系数!$C$10</f>
        <v>3.7389600000000001</v>
      </c>
      <c r="K31" s="1">
        <f>result!K31*比例系数!$C$10</f>
        <v>3.3119999999999998</v>
      </c>
      <c r="L31" s="1">
        <f>result!L31*比例系数!$C$10</f>
        <v>3.0319199999999999</v>
      </c>
      <c r="M31" s="1">
        <f>result!M31*比例系数!$C$10</f>
        <v>3.3559199999999998</v>
      </c>
      <c r="N31" s="1">
        <f>result!N31*比例系数!$C$10</f>
        <v>3.1536</v>
      </c>
    </row>
    <row r="32" spans="1:14" x14ac:dyDescent="0.15">
      <c r="A32" t="s">
        <v>31</v>
      </c>
      <c r="B32" s="1">
        <f>result!B32*比例系数!$C$10</f>
        <v>357.19200000000001</v>
      </c>
      <c r="C32" s="1">
        <f>result!C32*比例系数!$C$10</f>
        <v>335.40119999999996</v>
      </c>
      <c r="D32" s="1">
        <f>result!D32*比例系数!$C$10</f>
        <v>368.81279999999998</v>
      </c>
      <c r="E32" s="1">
        <f>result!E32*比例系数!$C$10</f>
        <v>384.55200000000002</v>
      </c>
      <c r="F32" s="1">
        <f>result!F32*比例系数!$C$10</f>
        <v>331.24863526531823</v>
      </c>
      <c r="G32" s="1">
        <f>result!G32*比例系数!$C$10</f>
        <v>307.94040000000001</v>
      </c>
      <c r="H32" s="1">
        <f>result!H32*比例系数!$C$10</f>
        <v>346.61159999999995</v>
      </c>
      <c r="I32" s="1">
        <f>result!I32*比例系数!$C$10</f>
        <v>343.11645268310428</v>
      </c>
      <c r="J32" s="1">
        <f>result!J32*比例系数!$C$10</f>
        <v>310.95864788537688</v>
      </c>
      <c r="K32" s="1">
        <f>result!K32*比例系数!$C$10</f>
        <v>293.61599999999999</v>
      </c>
      <c r="L32" s="1">
        <f>result!L32*比例系数!$C$10</f>
        <v>271.55197343025714</v>
      </c>
      <c r="M32" s="1">
        <f>result!M32*比例系数!$C$10</f>
        <v>400.72885133612459</v>
      </c>
      <c r="N32" s="1">
        <f>result!N32*比例系数!$C$10</f>
        <v>318.834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C10"/>
  <sheetViews>
    <sheetView workbookViewId="0">
      <selection activeCell="C11" sqref="C11"/>
    </sheetView>
  </sheetViews>
  <sheetFormatPr defaultRowHeight="13.5" x14ac:dyDescent="0.15"/>
  <sheetData>
    <row r="10" spans="1:3" x14ac:dyDescent="0.15">
      <c r="A10" t="s">
        <v>45</v>
      </c>
      <c r="B10" t="s">
        <v>46</v>
      </c>
      <c r="C10">
        <v>0.36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result</vt:lpstr>
      <vt:lpstr>调整量</vt:lpstr>
      <vt:lpstr>比例系数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2013-02-04T02:17:22Z</dcterms:modified>
</cp:coreProperties>
</file>