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8CC412AA-3F6D-435F-9696-E671B4635D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softImpute" sheetId="5" r:id="rId5"/>
    <sheet name="Planilh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4" i="1" l="1"/>
  <c r="J264" i="1"/>
  <c r="I264" i="1"/>
  <c r="H264" i="1"/>
  <c r="G264" i="1"/>
  <c r="F264" i="1"/>
  <c r="E264" i="1"/>
  <c r="D264" i="1"/>
  <c r="C264" i="1"/>
  <c r="C265" i="1" s="1"/>
  <c r="C266" i="1" s="1"/>
  <c r="K263" i="1"/>
  <c r="J263" i="1"/>
  <c r="I263" i="1"/>
  <c r="H263" i="1"/>
  <c r="G263" i="1"/>
  <c r="F263" i="1"/>
  <c r="E263" i="1"/>
  <c r="D263" i="1"/>
  <c r="C263" i="1"/>
  <c r="K264" i="2"/>
  <c r="J264" i="2"/>
  <c r="I264" i="2"/>
  <c r="H264" i="2"/>
  <c r="G264" i="2"/>
  <c r="F264" i="2"/>
  <c r="E264" i="2"/>
  <c r="D264" i="2"/>
  <c r="C264" i="2"/>
  <c r="K263" i="2"/>
  <c r="J263" i="2"/>
  <c r="I263" i="2"/>
  <c r="H263" i="2"/>
  <c r="G263" i="2"/>
  <c r="F263" i="2"/>
  <c r="E263" i="2"/>
  <c r="D263" i="2"/>
  <c r="C263" i="2"/>
  <c r="K264" i="3"/>
  <c r="J264" i="3"/>
  <c r="I264" i="3"/>
  <c r="H264" i="3"/>
  <c r="G264" i="3"/>
  <c r="F264" i="3"/>
  <c r="E264" i="3"/>
  <c r="D264" i="3"/>
  <c r="C264" i="3"/>
  <c r="K263" i="3"/>
  <c r="J263" i="3"/>
  <c r="I263" i="3"/>
  <c r="H263" i="3"/>
  <c r="G263" i="3"/>
  <c r="F263" i="3"/>
  <c r="E263" i="3"/>
  <c r="D263" i="3"/>
  <c r="C263" i="3"/>
  <c r="K264" i="4"/>
  <c r="J264" i="4"/>
  <c r="I264" i="4"/>
  <c r="H264" i="4"/>
  <c r="G264" i="4"/>
  <c r="F264" i="4"/>
  <c r="E264" i="4"/>
  <c r="D264" i="4"/>
  <c r="C264" i="4"/>
  <c r="K263" i="4"/>
  <c r="J263" i="4"/>
  <c r="I263" i="4"/>
  <c r="H263" i="4"/>
  <c r="G263" i="4"/>
  <c r="G265" i="4" s="1"/>
  <c r="G266" i="4" s="1"/>
  <c r="G268" i="4" s="1"/>
  <c r="F263" i="4"/>
  <c r="E263" i="4"/>
  <c r="D263" i="4"/>
  <c r="C263" i="4"/>
  <c r="C265" i="4" s="1"/>
  <c r="C266" i="4" s="1"/>
  <c r="K264" i="5"/>
  <c r="J264" i="5"/>
  <c r="I264" i="5"/>
  <c r="H264" i="5"/>
  <c r="G264" i="5"/>
  <c r="F264" i="5"/>
  <c r="E264" i="5"/>
  <c r="D264" i="5"/>
  <c r="C264" i="5"/>
  <c r="K263" i="5"/>
  <c r="K265" i="5" s="1"/>
  <c r="K266" i="5" s="1"/>
  <c r="J263" i="5"/>
  <c r="I263" i="5"/>
  <c r="I265" i="5" s="1"/>
  <c r="I266" i="5" s="1"/>
  <c r="H263" i="5"/>
  <c r="G263" i="5"/>
  <c r="F263" i="5"/>
  <c r="E263" i="5"/>
  <c r="D263" i="5"/>
  <c r="C263" i="5"/>
  <c r="C265" i="5" s="1"/>
  <c r="C266" i="5" s="1"/>
  <c r="C262" i="5"/>
  <c r="K278" i="5"/>
  <c r="J278" i="5"/>
  <c r="I278" i="5"/>
  <c r="H278" i="5"/>
  <c r="G278" i="5"/>
  <c r="F278" i="5"/>
  <c r="E278" i="5"/>
  <c r="D278" i="5"/>
  <c r="C278" i="5"/>
  <c r="K277" i="5"/>
  <c r="J277" i="5"/>
  <c r="I277" i="5"/>
  <c r="H277" i="5"/>
  <c r="G277" i="5"/>
  <c r="F277" i="5"/>
  <c r="E277" i="5"/>
  <c r="D277" i="5"/>
  <c r="C277" i="5"/>
  <c r="K276" i="5"/>
  <c r="J276" i="5"/>
  <c r="I276" i="5"/>
  <c r="H276" i="5"/>
  <c r="G276" i="5"/>
  <c r="F276" i="5"/>
  <c r="E276" i="5"/>
  <c r="D276" i="5"/>
  <c r="C276" i="5"/>
  <c r="K275" i="5"/>
  <c r="J275" i="5"/>
  <c r="I275" i="5"/>
  <c r="H275" i="5"/>
  <c r="G275" i="5"/>
  <c r="F275" i="5"/>
  <c r="E275" i="5"/>
  <c r="D275" i="5"/>
  <c r="C275" i="5"/>
  <c r="K278" i="4"/>
  <c r="J278" i="4"/>
  <c r="I278" i="4"/>
  <c r="H278" i="4"/>
  <c r="G278" i="4"/>
  <c r="F278" i="4"/>
  <c r="E278" i="4"/>
  <c r="D278" i="4"/>
  <c r="C278" i="4"/>
  <c r="K277" i="4"/>
  <c r="J277" i="4"/>
  <c r="I277" i="4"/>
  <c r="H277" i="4"/>
  <c r="G277" i="4"/>
  <c r="F277" i="4"/>
  <c r="E277" i="4"/>
  <c r="D277" i="4"/>
  <c r="C277" i="4"/>
  <c r="K276" i="4"/>
  <c r="J276" i="4"/>
  <c r="I276" i="4"/>
  <c r="H276" i="4"/>
  <c r="G276" i="4"/>
  <c r="F276" i="4"/>
  <c r="E276" i="4"/>
  <c r="D276" i="4"/>
  <c r="C276" i="4"/>
  <c r="K275" i="4"/>
  <c r="J275" i="4"/>
  <c r="I275" i="4"/>
  <c r="H275" i="4"/>
  <c r="G275" i="4"/>
  <c r="F275" i="4"/>
  <c r="E275" i="4"/>
  <c r="D275" i="4"/>
  <c r="C275" i="4"/>
  <c r="K281" i="3"/>
  <c r="J281" i="3"/>
  <c r="I281" i="3"/>
  <c r="H281" i="3"/>
  <c r="G281" i="3"/>
  <c r="F281" i="3"/>
  <c r="E281" i="3"/>
  <c r="D281" i="3"/>
  <c r="C281" i="3"/>
  <c r="K280" i="3"/>
  <c r="J280" i="3"/>
  <c r="I280" i="3"/>
  <c r="H280" i="3"/>
  <c r="G280" i="3"/>
  <c r="F280" i="3"/>
  <c r="E280" i="3"/>
  <c r="D280" i="3"/>
  <c r="C280" i="3"/>
  <c r="K279" i="3"/>
  <c r="J279" i="3"/>
  <c r="I279" i="3"/>
  <c r="H279" i="3"/>
  <c r="G279" i="3"/>
  <c r="F279" i="3"/>
  <c r="E279" i="3"/>
  <c r="D279" i="3"/>
  <c r="C279" i="3"/>
  <c r="K278" i="3"/>
  <c r="J278" i="3"/>
  <c r="I278" i="3"/>
  <c r="H278" i="3"/>
  <c r="G278" i="3"/>
  <c r="F278" i="3"/>
  <c r="E278" i="3"/>
  <c r="D278" i="3"/>
  <c r="C278" i="3"/>
  <c r="K279" i="2"/>
  <c r="J279" i="2"/>
  <c r="I279" i="2"/>
  <c r="H279" i="2"/>
  <c r="G279" i="2"/>
  <c r="F279" i="2"/>
  <c r="E279" i="2"/>
  <c r="D279" i="2"/>
  <c r="C279" i="2"/>
  <c r="K278" i="2"/>
  <c r="J278" i="2"/>
  <c r="I278" i="2"/>
  <c r="H278" i="2"/>
  <c r="G278" i="2"/>
  <c r="F278" i="2"/>
  <c r="E278" i="2"/>
  <c r="D278" i="2"/>
  <c r="C278" i="2"/>
  <c r="K277" i="2"/>
  <c r="J277" i="2"/>
  <c r="I277" i="2"/>
  <c r="H277" i="2"/>
  <c r="G277" i="2"/>
  <c r="F277" i="2"/>
  <c r="E277" i="2"/>
  <c r="D277" i="2"/>
  <c r="C277" i="2"/>
  <c r="K276" i="2"/>
  <c r="J276" i="2"/>
  <c r="I276" i="2"/>
  <c r="H276" i="2"/>
  <c r="G276" i="2"/>
  <c r="F276" i="2"/>
  <c r="E276" i="2"/>
  <c r="D276" i="2"/>
  <c r="C276" i="2"/>
  <c r="K283" i="1"/>
  <c r="J283" i="1"/>
  <c r="I283" i="1"/>
  <c r="H283" i="1"/>
  <c r="G283" i="1"/>
  <c r="F283" i="1"/>
  <c r="E283" i="1"/>
  <c r="D283" i="1"/>
  <c r="C283" i="1"/>
  <c r="K282" i="1"/>
  <c r="J282" i="1"/>
  <c r="I282" i="1"/>
  <c r="H282" i="1"/>
  <c r="G282" i="1"/>
  <c r="F282" i="1"/>
  <c r="E282" i="1"/>
  <c r="D282" i="1"/>
  <c r="C282" i="1"/>
  <c r="K281" i="1"/>
  <c r="J281" i="1"/>
  <c r="I281" i="1"/>
  <c r="H281" i="1"/>
  <c r="G281" i="1"/>
  <c r="F281" i="1"/>
  <c r="E281" i="1"/>
  <c r="D281" i="1"/>
  <c r="C281" i="1"/>
  <c r="K280" i="1"/>
  <c r="J280" i="1"/>
  <c r="I280" i="1"/>
  <c r="H280" i="1"/>
  <c r="G280" i="1"/>
  <c r="F280" i="1"/>
  <c r="E280" i="1"/>
  <c r="D280" i="1"/>
  <c r="C280" i="1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K262" i="5"/>
  <c r="J262" i="5"/>
  <c r="I262" i="5"/>
  <c r="H262" i="5"/>
  <c r="G262" i="5"/>
  <c r="F262" i="5"/>
  <c r="E262" i="5"/>
  <c r="D262" i="5"/>
  <c r="K262" i="4"/>
  <c r="J262" i="4"/>
  <c r="I262" i="4"/>
  <c r="H262" i="4"/>
  <c r="G262" i="4"/>
  <c r="F262" i="4"/>
  <c r="E262" i="4"/>
  <c r="D262" i="4"/>
  <c r="C262" i="4"/>
  <c r="K262" i="3"/>
  <c r="J262" i="3"/>
  <c r="I262" i="3"/>
  <c r="H262" i="3"/>
  <c r="G262" i="3"/>
  <c r="F262" i="3"/>
  <c r="E262" i="3"/>
  <c r="D262" i="3"/>
  <c r="C262" i="3"/>
  <c r="K262" i="2"/>
  <c r="J262" i="2"/>
  <c r="I262" i="2"/>
  <c r="H262" i="2"/>
  <c r="G262" i="2"/>
  <c r="F262" i="2"/>
  <c r="E262" i="2"/>
  <c r="D262" i="2"/>
  <c r="C262" i="2"/>
  <c r="K262" i="1"/>
  <c r="J262" i="1"/>
  <c r="I262" i="1"/>
  <c r="H262" i="1"/>
  <c r="G262" i="1"/>
  <c r="F262" i="1"/>
  <c r="E262" i="1"/>
  <c r="D262" i="1"/>
  <c r="C262" i="1"/>
  <c r="C268" i="1" l="1"/>
  <c r="K265" i="1"/>
  <c r="K266" i="1" s="1"/>
  <c r="K268" i="1" s="1"/>
  <c r="E265" i="1"/>
  <c r="E266" i="1" s="1"/>
  <c r="E268" i="1" s="1"/>
  <c r="C267" i="1"/>
  <c r="K267" i="1"/>
  <c r="K265" i="2"/>
  <c r="K266" i="2" s="1"/>
  <c r="J265" i="2"/>
  <c r="J266" i="2" s="1"/>
  <c r="J268" i="2" s="1"/>
  <c r="K268" i="2"/>
  <c r="K267" i="2"/>
  <c r="F268" i="2"/>
  <c r="C265" i="2"/>
  <c r="C266" i="2" s="1"/>
  <c r="C267" i="2" s="1"/>
  <c r="G265" i="2"/>
  <c r="G266" i="2" s="1"/>
  <c r="G268" i="2" s="1"/>
  <c r="E268" i="2"/>
  <c r="C267" i="4"/>
  <c r="E265" i="4"/>
  <c r="E266" i="4" s="1"/>
  <c r="E268" i="4" s="1"/>
  <c r="C268" i="4"/>
  <c r="K265" i="4"/>
  <c r="K266" i="4" s="1"/>
  <c r="K267" i="4" s="1"/>
  <c r="K268" i="4"/>
  <c r="G267" i="4"/>
  <c r="C267" i="5"/>
  <c r="C268" i="5"/>
  <c r="K268" i="5"/>
  <c r="I267" i="5"/>
  <c r="K267" i="5"/>
  <c r="I268" i="5"/>
  <c r="E265" i="5"/>
  <c r="E266" i="5" s="1"/>
  <c r="E268" i="5" s="1"/>
  <c r="D265" i="1"/>
  <c r="D266" i="1" s="1"/>
  <c r="D268" i="1" s="1"/>
  <c r="F265" i="1"/>
  <c r="F266" i="1" s="1"/>
  <c r="F267" i="1" s="1"/>
  <c r="G265" i="1"/>
  <c r="G266" i="1" s="1"/>
  <c r="G267" i="1" s="1"/>
  <c r="H265" i="1"/>
  <c r="H266" i="1" s="1"/>
  <c r="H267" i="1" s="1"/>
  <c r="I265" i="1"/>
  <c r="I266" i="1" s="1"/>
  <c r="I268" i="1" s="1"/>
  <c r="J265" i="1"/>
  <c r="J266" i="1" s="1"/>
  <c r="J268" i="1" s="1"/>
  <c r="D265" i="2"/>
  <c r="D266" i="2" s="1"/>
  <c r="D267" i="2" s="1"/>
  <c r="E265" i="2"/>
  <c r="E266" i="2" s="1"/>
  <c r="E267" i="2" s="1"/>
  <c r="F265" i="2"/>
  <c r="F266" i="2" s="1"/>
  <c r="F267" i="2" s="1"/>
  <c r="I265" i="2"/>
  <c r="I266" i="2" s="1"/>
  <c r="I268" i="2" s="1"/>
  <c r="H265" i="2"/>
  <c r="H266" i="2" s="1"/>
  <c r="H268" i="2" s="1"/>
  <c r="D265" i="3"/>
  <c r="D266" i="3" s="1"/>
  <c r="D268" i="3" s="1"/>
  <c r="C265" i="3"/>
  <c r="C266" i="3" s="1"/>
  <c r="C267" i="3" s="1"/>
  <c r="K265" i="3"/>
  <c r="K266" i="3" s="1"/>
  <c r="K268" i="3" s="1"/>
  <c r="E265" i="3"/>
  <c r="E266" i="3" s="1"/>
  <c r="E267" i="3" s="1"/>
  <c r="F265" i="3"/>
  <c r="F266" i="3" s="1"/>
  <c r="F267" i="3" s="1"/>
  <c r="G265" i="3"/>
  <c r="G266" i="3" s="1"/>
  <c r="G268" i="3" s="1"/>
  <c r="H265" i="3"/>
  <c r="H266" i="3" s="1"/>
  <c r="H267" i="3" s="1"/>
  <c r="I265" i="3"/>
  <c r="I266" i="3" s="1"/>
  <c r="I268" i="3" s="1"/>
  <c r="J265" i="3"/>
  <c r="J266" i="3" s="1"/>
  <c r="J267" i="3" s="1"/>
  <c r="D265" i="4"/>
  <c r="D266" i="4" s="1"/>
  <c r="D267" i="4" s="1"/>
  <c r="F265" i="4"/>
  <c r="F266" i="4" s="1"/>
  <c r="F268" i="4" s="1"/>
  <c r="H265" i="4"/>
  <c r="H266" i="4" s="1"/>
  <c r="H267" i="4" s="1"/>
  <c r="I265" i="4"/>
  <c r="I266" i="4" s="1"/>
  <c r="I267" i="4" s="1"/>
  <c r="J265" i="4"/>
  <c r="J266" i="4" s="1"/>
  <c r="J268" i="4" s="1"/>
  <c r="D265" i="5"/>
  <c r="D266" i="5" s="1"/>
  <c r="D268" i="5" s="1"/>
  <c r="G265" i="5"/>
  <c r="G266" i="5" s="1"/>
  <c r="G268" i="5" s="1"/>
  <c r="F265" i="5"/>
  <c r="F266" i="5" s="1"/>
  <c r="F267" i="5" s="1"/>
  <c r="H265" i="5"/>
  <c r="H266" i="5" s="1"/>
  <c r="H268" i="5" s="1"/>
  <c r="J265" i="5"/>
  <c r="J266" i="5" s="1"/>
  <c r="J267" i="5" s="1"/>
  <c r="F268" i="1" l="1"/>
  <c r="H268" i="1"/>
  <c r="E267" i="1"/>
  <c r="I267" i="1"/>
  <c r="G268" i="1"/>
  <c r="D267" i="1"/>
  <c r="J267" i="1"/>
  <c r="D268" i="2"/>
  <c r="H267" i="2"/>
  <c r="I267" i="2"/>
  <c r="J267" i="2"/>
  <c r="G267" i="2"/>
  <c r="C268" i="2"/>
  <c r="D267" i="3"/>
  <c r="H268" i="3"/>
  <c r="K267" i="3"/>
  <c r="G267" i="3"/>
  <c r="C268" i="3"/>
  <c r="J268" i="3"/>
  <c r="I267" i="3"/>
  <c r="F268" i="3"/>
  <c r="E268" i="3"/>
  <c r="D268" i="4"/>
  <c r="J267" i="4"/>
  <c r="E267" i="4"/>
  <c r="I268" i="4"/>
  <c r="H268" i="4"/>
  <c r="F267" i="4"/>
  <c r="F268" i="5"/>
  <c r="H267" i="5"/>
  <c r="E267" i="5"/>
  <c r="D267" i="5"/>
  <c r="J268" i="5"/>
  <c r="G267" i="5"/>
</calcChain>
</file>

<file path=xl/sharedStrings.xml><?xml version="1.0" encoding="utf-8"?>
<sst xmlns="http://schemas.openxmlformats.org/spreadsheetml/2006/main" count="1415" uniqueCount="52">
  <si>
    <t>dataset</t>
  </si>
  <si>
    <t>fold</t>
  </si>
  <si>
    <t>eq_odds</t>
  </si>
  <si>
    <t>av_pred_diff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</si>
  <si>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</si>
  <si>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</si>
  <si>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</si>
  <si>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</si>
  <si>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</si>
  <si>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</si>
  <si>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</si>
  <si>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</si>
  <si>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</si>
  <si>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</si>
  <si>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</si>
  <si>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</si>
  <si>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</si>
  <si>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</si>
  <si>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</si>
  <si>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</si>
  <si>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</si>
  <si>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</si>
  <si>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</si>
  <si>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</si>
  <si>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</si>
  <si>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</si>
  <si>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</si>
  <si>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Fairness metrics</t>
  </si>
  <si>
    <t>Gerry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</si>
  <si>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</si>
  <si>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</si>
  <si>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</si>
  <si>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</si>
  <si>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</si>
  <si>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</si>
  <si>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</si>
  <si>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</si>
  <si>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</si>
  <si>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</si>
  <si>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</si>
  <si>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</si>
  <si>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</si>
  <si>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</si>
  <si>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</si>
  <si>
    <t>Missing Rate</t>
  </si>
  <si>
    <t>mean</t>
  </si>
  <si>
    <t>std</t>
  </si>
  <si>
    <t>valores</t>
  </si>
  <si>
    <t>SE</t>
  </si>
  <si>
    <t>ME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</si>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</sst>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3"/>
  <sheetViews>
    <sheetView tabSelected="1" workbookViewId="0">
      <selection activeCell="L1" sqref="L1:R104857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9.2163338724549099E-2</v>
      </c>
      <c r="E2">
        <v>0</v>
      </c>
      <c r="F2">
        <v>0</v>
      </c>
      <c r="G2">
        <v>0.18432667744909831</v>
      </c>
      <c r="H2">
        <v>0</v>
      </c>
      <c r="I2">
        <v>0</v>
      </c>
      <c r="J2">
        <v>0.18432667744909831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4.3102071849458197E-2</v>
      </c>
      <c r="E3">
        <v>0</v>
      </c>
      <c r="F3">
        <v>0</v>
      </c>
      <c r="G3">
        <v>8.6204143698916394E-2</v>
      </c>
      <c r="H3">
        <v>0</v>
      </c>
      <c r="I3">
        <v>0</v>
      </c>
      <c r="J3">
        <v>8.6204143698916505E-2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-5.0019462826002302E-2</v>
      </c>
      <c r="E4">
        <v>0</v>
      </c>
      <c r="F4">
        <v>0</v>
      </c>
      <c r="G4">
        <v>-0.1000389256520046</v>
      </c>
      <c r="H4">
        <v>0</v>
      </c>
      <c r="I4">
        <v>0</v>
      </c>
      <c r="J4">
        <v>-0.1000389256520046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6.0330098113473403E-2</v>
      </c>
      <c r="E5">
        <v>0</v>
      </c>
      <c r="F5">
        <v>0</v>
      </c>
      <c r="G5">
        <v>0.1206601962269469</v>
      </c>
      <c r="H5">
        <v>0</v>
      </c>
      <c r="I5">
        <v>0</v>
      </c>
      <c r="J5">
        <v>0.12066019622694681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-2.9198609622729601E-2</v>
      </c>
      <c r="E6">
        <v>0</v>
      </c>
      <c r="F6">
        <v>0</v>
      </c>
      <c r="G6">
        <v>-5.8397219245459202E-2</v>
      </c>
      <c r="H6">
        <v>0</v>
      </c>
      <c r="I6">
        <v>0</v>
      </c>
      <c r="J6">
        <v>-5.8397219245459202E-2</v>
      </c>
      <c r="K6">
        <v>0</v>
      </c>
    </row>
    <row r="7" spans="1:11" x14ac:dyDescent="0.3">
      <c r="A7" t="s">
        <v>14</v>
      </c>
      <c r="B7">
        <v>0</v>
      </c>
      <c r="D7">
        <v>0.13082437275985659</v>
      </c>
      <c r="G7">
        <v>-0.73835125448028671</v>
      </c>
      <c r="H7">
        <v>0</v>
      </c>
      <c r="J7">
        <v>0.26164874551971329</v>
      </c>
    </row>
    <row r="8" spans="1:11" x14ac:dyDescent="0.3">
      <c r="A8" t="s">
        <v>14</v>
      </c>
      <c r="B8">
        <v>1</v>
      </c>
      <c r="D8">
        <v>0.15254237288135589</v>
      </c>
      <c r="G8">
        <v>-0.69491525423728817</v>
      </c>
      <c r="H8">
        <v>0</v>
      </c>
      <c r="J8">
        <v>0.30508474576271188</v>
      </c>
    </row>
    <row r="9" spans="1:11" x14ac:dyDescent="0.3">
      <c r="A9" t="s">
        <v>14</v>
      </c>
      <c r="B9">
        <v>2</v>
      </c>
      <c r="D9">
        <v>0.14285714285714279</v>
      </c>
      <c r="G9">
        <v>-0.7142857142857143</v>
      </c>
      <c r="H9">
        <v>0</v>
      </c>
      <c r="J9">
        <v>0.2857142857142857</v>
      </c>
    </row>
    <row r="10" spans="1:11" x14ac:dyDescent="0.3">
      <c r="A10" t="s">
        <v>14</v>
      </c>
      <c r="B10">
        <v>3</v>
      </c>
      <c r="D10">
        <v>0.10119047619047609</v>
      </c>
      <c r="G10">
        <v>-0.79761904761904767</v>
      </c>
      <c r="H10">
        <v>0</v>
      </c>
      <c r="J10">
        <v>0.2023809523809523</v>
      </c>
    </row>
    <row r="11" spans="1:11" x14ac:dyDescent="0.3">
      <c r="A11" t="s">
        <v>14</v>
      </c>
      <c r="B11">
        <v>4</v>
      </c>
      <c r="D11">
        <v>0.1180555555555555</v>
      </c>
      <c r="G11">
        <v>-0.76388888888888884</v>
      </c>
      <c r="H11">
        <v>0</v>
      </c>
      <c r="J11">
        <v>0.2361111111111111</v>
      </c>
    </row>
    <row r="12" spans="1:11" x14ac:dyDescent="0.3">
      <c r="A12" t="s">
        <v>14</v>
      </c>
      <c r="B12">
        <v>0</v>
      </c>
      <c r="D12">
        <v>0.1192924267551133</v>
      </c>
      <c r="G12">
        <v>-0.76141514648977338</v>
      </c>
      <c r="H12">
        <v>0</v>
      </c>
      <c r="J12">
        <v>0.2385848535102266</v>
      </c>
    </row>
    <row r="13" spans="1:11" x14ac:dyDescent="0.3">
      <c r="A13" t="s">
        <v>14</v>
      </c>
      <c r="B13">
        <v>1</v>
      </c>
      <c r="D13">
        <v>0.1192924267551133</v>
      </c>
      <c r="G13">
        <v>-0.76141514648977338</v>
      </c>
      <c r="H13">
        <v>0</v>
      </c>
      <c r="J13">
        <v>0.2385848535102266</v>
      </c>
    </row>
    <row r="14" spans="1:11" x14ac:dyDescent="0.3">
      <c r="A14" t="s">
        <v>14</v>
      </c>
      <c r="B14">
        <v>2</v>
      </c>
      <c r="D14">
        <v>0.1193056169836355</v>
      </c>
      <c r="G14">
        <v>-0.76138876603272887</v>
      </c>
      <c r="H14">
        <v>0</v>
      </c>
      <c r="J14">
        <v>0.2386112339672711</v>
      </c>
    </row>
    <row r="15" spans="1:11" x14ac:dyDescent="0.3">
      <c r="A15" t="s">
        <v>14</v>
      </c>
      <c r="B15">
        <v>3</v>
      </c>
      <c r="D15">
        <v>0.11931881012938179</v>
      </c>
      <c r="G15">
        <v>-0.76127819548872178</v>
      </c>
      <c r="H15">
        <v>1</v>
      </c>
      <c r="J15">
        <v>0.23863762025876359</v>
      </c>
    </row>
    <row r="16" spans="1:11" x14ac:dyDescent="0.3">
      <c r="A16" t="s">
        <v>14</v>
      </c>
      <c r="B16">
        <v>4</v>
      </c>
      <c r="D16">
        <v>0.1193056169836355</v>
      </c>
      <c r="G16">
        <v>-0.76138876603272887</v>
      </c>
      <c r="H16">
        <v>0</v>
      </c>
      <c r="J16">
        <v>0.2386112339672711</v>
      </c>
    </row>
    <row r="17" spans="1:11" x14ac:dyDescent="0.3">
      <c r="A17" t="s">
        <v>14</v>
      </c>
      <c r="B17">
        <v>0</v>
      </c>
      <c r="D17">
        <v>0.1192924267551133</v>
      </c>
      <c r="G17">
        <v>-0.76141514648977338</v>
      </c>
      <c r="H17">
        <v>0</v>
      </c>
      <c r="J17">
        <v>0.2385848535102266</v>
      </c>
    </row>
    <row r="18" spans="1:11" x14ac:dyDescent="0.3">
      <c r="A18" t="s">
        <v>14</v>
      </c>
      <c r="B18">
        <v>1</v>
      </c>
      <c r="D18">
        <v>0.1192924267551133</v>
      </c>
      <c r="G18">
        <v>-0.76141514648977338</v>
      </c>
      <c r="H18">
        <v>0</v>
      </c>
      <c r="J18">
        <v>0.2385848535102266</v>
      </c>
    </row>
    <row r="19" spans="1:11" x14ac:dyDescent="0.3">
      <c r="A19" t="s">
        <v>14</v>
      </c>
      <c r="B19">
        <v>2</v>
      </c>
      <c r="D19">
        <v>0.1193056169836355</v>
      </c>
      <c r="G19">
        <v>-0.76138876603272887</v>
      </c>
      <c r="H19">
        <v>0</v>
      </c>
      <c r="J19">
        <v>0.2386112339672711</v>
      </c>
    </row>
    <row r="20" spans="1:11" x14ac:dyDescent="0.3">
      <c r="A20" t="s">
        <v>14</v>
      </c>
      <c r="B20">
        <v>3</v>
      </c>
      <c r="D20">
        <v>0.11931881012938179</v>
      </c>
      <c r="G20">
        <v>-0.76127819548872178</v>
      </c>
      <c r="H20">
        <v>1</v>
      </c>
      <c r="J20">
        <v>0.23863762025876359</v>
      </c>
    </row>
    <row r="21" spans="1:11" x14ac:dyDescent="0.3">
      <c r="A21" t="s">
        <v>14</v>
      </c>
      <c r="B21">
        <v>4</v>
      </c>
      <c r="D21">
        <v>0.1193056169836355</v>
      </c>
      <c r="G21">
        <v>-0.76138876603272887</v>
      </c>
      <c r="H21">
        <v>0</v>
      </c>
      <c r="J21">
        <v>0.2386112339672711</v>
      </c>
    </row>
    <row r="22" spans="1:11" x14ac:dyDescent="0.3">
      <c r="A22" t="s">
        <v>15</v>
      </c>
      <c r="B22">
        <v>0</v>
      </c>
      <c r="C22">
        <v>6.15384615384615E-2</v>
      </c>
      <c r="D22">
        <v>-0.4357715054740709</v>
      </c>
      <c r="E22">
        <v>-6.15384615384615E-2</v>
      </c>
      <c r="F22">
        <v>6.7758749069240002E-4</v>
      </c>
      <c r="G22">
        <v>1.9456440804169702E-2</v>
      </c>
      <c r="H22">
        <v>0.88888888888888884</v>
      </c>
      <c r="I22">
        <v>6.15384615384615E-2</v>
      </c>
      <c r="J22">
        <v>1.7345877940747E-2</v>
      </c>
      <c r="K22">
        <v>2.2602135092877002E-3</v>
      </c>
    </row>
    <row r="23" spans="1:11" x14ac:dyDescent="0.3">
      <c r="A23" t="s">
        <v>15</v>
      </c>
      <c r="B23">
        <v>1</v>
      </c>
      <c r="C23">
        <v>1.2432432432432401E-2</v>
      </c>
      <c r="D23">
        <v>9.9327814043322998E-2</v>
      </c>
      <c r="E23">
        <v>1.2432432432432401E-2</v>
      </c>
      <c r="F23">
        <v>2.7617520103260002E-3</v>
      </c>
      <c r="G23">
        <v>3.1393310261082899E-2</v>
      </c>
      <c r="H23">
        <v>-0.1666666666666666</v>
      </c>
      <c r="I23">
        <v>-1.2432432432432401E-2</v>
      </c>
      <c r="J23">
        <v>3.1988961419979402E-2</v>
      </c>
      <c r="K23">
        <v>-3.7707390648559998E-4</v>
      </c>
    </row>
    <row r="24" spans="1:11" x14ac:dyDescent="0.3">
      <c r="A24" t="s">
        <v>15</v>
      </c>
      <c r="B24">
        <v>2</v>
      </c>
      <c r="C24">
        <v>5.7142857142857099E-2</v>
      </c>
      <c r="D24">
        <v>-0.3924899085431251</v>
      </c>
      <c r="E24">
        <v>-5.7142857142857099E-2</v>
      </c>
      <c r="F24">
        <v>-1.8491124260355E-3</v>
      </c>
      <c r="G24">
        <v>1.46955777016506E-2</v>
      </c>
      <c r="H24">
        <v>-0.2</v>
      </c>
      <c r="I24">
        <v>5.7142857142857099E-2</v>
      </c>
      <c r="J24">
        <v>1.5020182913749699E-2</v>
      </c>
      <c r="K24">
        <v>-3.7965072133629998E-4</v>
      </c>
    </row>
    <row r="25" spans="1:11" x14ac:dyDescent="0.3">
      <c r="A25" t="s">
        <v>15</v>
      </c>
      <c r="B25">
        <v>3</v>
      </c>
      <c r="C25">
        <v>6.7164179104477598E-2</v>
      </c>
      <c r="D25">
        <v>-0.39282352715780838</v>
      </c>
      <c r="E25">
        <v>-6.7164179104477598E-2</v>
      </c>
      <c r="F25">
        <v>-2.0453700260319001E-3</v>
      </c>
      <c r="G25">
        <v>3.2210516054259099E-2</v>
      </c>
      <c r="H25">
        <v>-0.1818181818181818</v>
      </c>
      <c r="I25">
        <v>6.7164179104477501E-2</v>
      </c>
      <c r="J25">
        <v>3.2534763866201397E-2</v>
      </c>
      <c r="K25">
        <v>-3.8138825324180001E-4</v>
      </c>
    </row>
    <row r="26" spans="1:11" x14ac:dyDescent="0.3">
      <c r="A26" t="s">
        <v>15</v>
      </c>
      <c r="B26">
        <v>4</v>
      </c>
      <c r="C26">
        <v>6.7073170731707293E-2</v>
      </c>
      <c r="D26">
        <v>-0.34076834791408139</v>
      </c>
      <c r="E26">
        <v>-6.7073170731707293E-2</v>
      </c>
      <c r="F26">
        <v>-2.9127981066812002E-3</v>
      </c>
      <c r="G26">
        <v>5.1344237812686001E-3</v>
      </c>
      <c r="H26">
        <v>-0.3125</v>
      </c>
      <c r="I26">
        <v>6.7073170731707196E-2</v>
      </c>
      <c r="J26">
        <v>5.9633041718371999E-3</v>
      </c>
      <c r="K26">
        <v>-9.3826233814970001E-4</v>
      </c>
    </row>
    <row r="27" spans="1:11" x14ac:dyDescent="0.3">
      <c r="A27" t="s">
        <v>15</v>
      </c>
      <c r="B27">
        <v>0</v>
      </c>
      <c r="D27">
        <v>0.43327528379772962</v>
      </c>
      <c r="G27">
        <v>-0.9167532274818222</v>
      </c>
      <c r="H27">
        <v>0.2156862745098039</v>
      </c>
      <c r="J27">
        <v>8.2236842105263094E-2</v>
      </c>
    </row>
    <row r="28" spans="1:11" x14ac:dyDescent="0.3">
      <c r="A28" t="s">
        <v>15</v>
      </c>
      <c r="B28">
        <v>1</v>
      </c>
      <c r="D28">
        <v>0.47484855228346068</v>
      </c>
      <c r="G28">
        <v>-0.91869675683754282</v>
      </c>
      <c r="H28">
        <v>0.13114754098360651</v>
      </c>
      <c r="J28">
        <v>8.0844645550527894E-2</v>
      </c>
    </row>
    <row r="29" spans="1:11" x14ac:dyDescent="0.3">
      <c r="A29" t="s">
        <v>15</v>
      </c>
      <c r="B29">
        <v>2</v>
      </c>
      <c r="D29">
        <v>0.43448731754645958</v>
      </c>
      <c r="G29">
        <v>-0.91836428999400843</v>
      </c>
      <c r="H29">
        <v>0.21126760563380281</v>
      </c>
      <c r="J29">
        <v>8.0242240726722106E-2</v>
      </c>
    </row>
    <row r="30" spans="1:11" x14ac:dyDescent="0.3">
      <c r="A30" t="s">
        <v>15</v>
      </c>
      <c r="B30">
        <v>3</v>
      </c>
      <c r="D30">
        <v>0.45963877110867979</v>
      </c>
      <c r="G30">
        <v>-0.91741338112305859</v>
      </c>
      <c r="H30">
        <v>0.16279069767441859</v>
      </c>
      <c r="J30">
        <v>8.2068239891778097E-2</v>
      </c>
    </row>
    <row r="31" spans="1:11" x14ac:dyDescent="0.3">
      <c r="A31" t="s">
        <v>15</v>
      </c>
      <c r="B31">
        <v>4</v>
      </c>
      <c r="D31">
        <v>0.43281404021329911</v>
      </c>
      <c r="G31">
        <v>-0.91765589782118717</v>
      </c>
      <c r="H31">
        <v>0.2156862745098039</v>
      </c>
      <c r="J31">
        <v>8.13143549364021E-2</v>
      </c>
    </row>
    <row r="32" spans="1:11" x14ac:dyDescent="0.3">
      <c r="A32" t="s">
        <v>15</v>
      </c>
      <c r="B32">
        <v>0</v>
      </c>
      <c r="D32">
        <v>0.46981694121241441</v>
      </c>
      <c r="G32">
        <v>-0.93112359550561796</v>
      </c>
      <c r="H32">
        <v>0.1290322580645161</v>
      </c>
      <c r="J32">
        <v>6.8666140489344898E-2</v>
      </c>
    </row>
    <row r="33" spans="1:11" x14ac:dyDescent="0.3">
      <c r="A33" t="s">
        <v>15</v>
      </c>
      <c r="B33">
        <v>1</v>
      </c>
      <c r="D33">
        <v>0.38969862659139071</v>
      </c>
      <c r="G33">
        <v>-0.93298158958239796</v>
      </c>
      <c r="H33">
        <v>0.2857142857142857</v>
      </c>
      <c r="J33">
        <v>6.5111538897067098E-2</v>
      </c>
    </row>
    <row r="34" spans="1:11" x14ac:dyDescent="0.3">
      <c r="A34" t="s">
        <v>15</v>
      </c>
      <c r="B34">
        <v>2</v>
      </c>
      <c r="D34">
        <v>0.40642952286621808</v>
      </c>
      <c r="G34">
        <v>-0.93198592029067784</v>
      </c>
      <c r="H34">
        <v>0.2537313432835821</v>
      </c>
      <c r="J34">
        <v>6.6590389016018298E-2</v>
      </c>
    </row>
    <row r="35" spans="1:11" x14ac:dyDescent="0.3">
      <c r="A35" t="s">
        <v>15</v>
      </c>
      <c r="B35">
        <v>3</v>
      </c>
      <c r="D35">
        <v>0.4697687702916164</v>
      </c>
      <c r="G35">
        <v>-0.93199049451171201</v>
      </c>
      <c r="H35">
        <v>0.12820512820512819</v>
      </c>
      <c r="J35">
        <v>6.7742668788360993E-2</v>
      </c>
    </row>
    <row r="36" spans="1:11" x14ac:dyDescent="0.3">
      <c r="A36" t="s">
        <v>15</v>
      </c>
      <c r="B36">
        <v>4</v>
      </c>
      <c r="D36">
        <v>0.37105644243698921</v>
      </c>
      <c r="G36">
        <v>-0.93046320297531837</v>
      </c>
      <c r="H36">
        <v>0.32608695652173908</v>
      </c>
      <c r="J36">
        <v>6.8199841395717595E-2</v>
      </c>
    </row>
    <row r="37" spans="1:11" x14ac:dyDescent="0.3">
      <c r="A37" t="s">
        <v>15</v>
      </c>
      <c r="B37">
        <v>0</v>
      </c>
      <c r="D37">
        <v>0</v>
      </c>
      <c r="G37">
        <v>0</v>
      </c>
      <c r="H37">
        <v>0</v>
      </c>
      <c r="J37">
        <v>0</v>
      </c>
    </row>
    <row r="38" spans="1:11" x14ac:dyDescent="0.3">
      <c r="A38" t="s">
        <v>15</v>
      </c>
      <c r="B38">
        <v>1</v>
      </c>
      <c r="D38">
        <v>0</v>
      </c>
      <c r="G38">
        <v>0</v>
      </c>
      <c r="H38">
        <v>0</v>
      </c>
      <c r="J38">
        <v>0</v>
      </c>
    </row>
    <row r="39" spans="1:11" x14ac:dyDescent="0.3">
      <c r="A39" t="s">
        <v>15</v>
      </c>
      <c r="B39">
        <v>2</v>
      </c>
      <c r="D39">
        <v>0</v>
      </c>
      <c r="G39">
        <v>0</v>
      </c>
      <c r="H39">
        <v>0</v>
      </c>
      <c r="J39">
        <v>0</v>
      </c>
    </row>
    <row r="40" spans="1:11" x14ac:dyDescent="0.3">
      <c r="A40" t="s">
        <v>15</v>
      </c>
      <c r="B40">
        <v>3</v>
      </c>
      <c r="D40">
        <v>0</v>
      </c>
      <c r="G40">
        <v>0</v>
      </c>
      <c r="H40">
        <v>0</v>
      </c>
      <c r="J40">
        <v>0</v>
      </c>
    </row>
    <row r="41" spans="1:11" x14ac:dyDescent="0.3">
      <c r="A41" t="s">
        <v>15</v>
      </c>
      <c r="B41">
        <v>4</v>
      </c>
      <c r="D41">
        <v>0</v>
      </c>
      <c r="G41">
        <v>0</v>
      </c>
      <c r="H41">
        <v>0</v>
      </c>
      <c r="J41">
        <v>0</v>
      </c>
    </row>
    <row r="42" spans="1:11" x14ac:dyDescent="0.3">
      <c r="A42" t="s">
        <v>16</v>
      </c>
      <c r="B42">
        <v>0</v>
      </c>
      <c r="C42">
        <v>0.25</v>
      </c>
      <c r="D42">
        <v>0.2583027242118151</v>
      </c>
      <c r="E42">
        <v>0.25</v>
      </c>
      <c r="F42">
        <v>9.0294840294840195E-2</v>
      </c>
      <c r="G42">
        <v>-8.1695331695331705E-2</v>
      </c>
      <c r="H42">
        <v>-0.4814814814814814</v>
      </c>
      <c r="I42">
        <v>-0.25</v>
      </c>
      <c r="J42">
        <v>3.5123966942148699E-2</v>
      </c>
      <c r="K42">
        <v>-0.12037037037037029</v>
      </c>
    </row>
    <row r="43" spans="1:11" x14ac:dyDescent="0.3">
      <c r="A43" t="s">
        <v>16</v>
      </c>
      <c r="B43">
        <v>1</v>
      </c>
      <c r="C43">
        <v>0.24149659863945569</v>
      </c>
      <c r="D43">
        <v>3.4684065934065901E-2</v>
      </c>
      <c r="E43">
        <v>-2.4999999999999901E-2</v>
      </c>
      <c r="F43">
        <v>0.17523056653491431</v>
      </c>
      <c r="G43">
        <v>0.22266139657444001</v>
      </c>
      <c r="H43">
        <v>0.1538461538461538</v>
      </c>
      <c r="I43">
        <v>2.5000000000000001E-2</v>
      </c>
      <c r="J43">
        <v>0.2232142857142857</v>
      </c>
      <c r="K43">
        <v>0.24149659863945569</v>
      </c>
    </row>
    <row r="44" spans="1:11" x14ac:dyDescent="0.3">
      <c r="A44" t="s">
        <v>16</v>
      </c>
      <c r="B44">
        <v>2</v>
      </c>
      <c r="C44">
        <v>0.43137254901960781</v>
      </c>
      <c r="D44">
        <v>6.9444444444443001E-3</v>
      </c>
      <c r="E44">
        <v>2.77777777777777E-2</v>
      </c>
      <c r="F44">
        <v>0.29813664596273293</v>
      </c>
      <c r="G44">
        <v>0.33954451345755687</v>
      </c>
      <c r="H44">
        <v>0.27777777777777768</v>
      </c>
      <c r="I44">
        <v>-2.77777777777777E-2</v>
      </c>
      <c r="J44">
        <v>0.29166666666666657</v>
      </c>
      <c r="K44">
        <v>0.43137254901960781</v>
      </c>
    </row>
    <row r="45" spans="1:11" x14ac:dyDescent="0.3">
      <c r="A45" t="s">
        <v>16</v>
      </c>
      <c r="B45">
        <v>3</v>
      </c>
      <c r="C45">
        <v>0.28185328185328179</v>
      </c>
      <c r="D45">
        <v>0.1039285714285714</v>
      </c>
      <c r="E45">
        <v>0.28185328185328179</v>
      </c>
      <c r="F45">
        <v>0.2407407407407407</v>
      </c>
      <c r="G45">
        <v>1.6203703703703699E-2</v>
      </c>
      <c r="H45">
        <v>-0.16785714285714279</v>
      </c>
      <c r="I45">
        <v>-0.28185328185328179</v>
      </c>
      <c r="J45">
        <v>0.04</v>
      </c>
      <c r="K45">
        <v>0.1394557823129251</v>
      </c>
    </row>
    <row r="46" spans="1:11" x14ac:dyDescent="0.3">
      <c r="A46" t="s">
        <v>16</v>
      </c>
      <c r="B46">
        <v>4</v>
      </c>
      <c r="C46">
        <v>7.6190476190476197E-2</v>
      </c>
      <c r="D46">
        <v>0.1322399775721895</v>
      </c>
      <c r="E46">
        <v>5.31914893617021E-2</v>
      </c>
      <c r="F46">
        <v>-2.4122807017543799E-2</v>
      </c>
      <c r="G46">
        <v>-5.7017543859649099E-2</v>
      </c>
      <c r="H46">
        <v>-0.27586206896551718</v>
      </c>
      <c r="I46">
        <v>-5.31914893617021E-2</v>
      </c>
      <c r="J46">
        <v>-1.13821138211382E-2</v>
      </c>
      <c r="K46">
        <v>-7.6190476190476197E-2</v>
      </c>
    </row>
    <row r="47" spans="1:11" x14ac:dyDescent="0.3">
      <c r="A47" t="s">
        <v>16</v>
      </c>
      <c r="B47">
        <v>0</v>
      </c>
      <c r="D47">
        <v>-0.37136886102403338</v>
      </c>
      <c r="G47">
        <v>0.7247191011235955</v>
      </c>
      <c r="H47">
        <v>-0.48484848484848481</v>
      </c>
      <c r="J47">
        <v>-0.22758620689655171</v>
      </c>
    </row>
    <row r="48" spans="1:11" x14ac:dyDescent="0.3">
      <c r="A48" t="s">
        <v>16</v>
      </c>
      <c r="B48">
        <v>1</v>
      </c>
      <c r="C48">
        <v>0.74</v>
      </c>
      <c r="D48">
        <v>0.1106293706293706</v>
      </c>
      <c r="E48">
        <v>0.74</v>
      </c>
      <c r="F48">
        <v>0.35119047619047611</v>
      </c>
      <c r="G48">
        <v>-0.29166666666666657</v>
      </c>
      <c r="H48">
        <v>-0.48</v>
      </c>
      <c r="I48">
        <v>-0.74</v>
      </c>
      <c r="J48">
        <v>-0.2587412587412587</v>
      </c>
      <c r="K48">
        <v>-0.10169491525423729</v>
      </c>
    </row>
    <row r="49" spans="1:11" x14ac:dyDescent="0.3">
      <c r="A49" t="s">
        <v>16</v>
      </c>
      <c r="B49">
        <v>2</v>
      </c>
      <c r="D49">
        <v>-0.4932432432432432</v>
      </c>
      <c r="G49">
        <v>0.76162790697674421</v>
      </c>
      <c r="H49">
        <v>-0.25</v>
      </c>
      <c r="J49">
        <v>-0.2364864864864864</v>
      </c>
    </row>
    <row r="50" spans="1:11" x14ac:dyDescent="0.3">
      <c r="A50" t="s">
        <v>16</v>
      </c>
      <c r="B50">
        <v>3</v>
      </c>
      <c r="C50">
        <v>0.86776859504132231</v>
      </c>
      <c r="D50">
        <v>0.1342152872003618</v>
      </c>
      <c r="E50">
        <v>-0.36956521739130432</v>
      </c>
      <c r="F50">
        <v>0.30239520958083832</v>
      </c>
      <c r="G50">
        <v>0.73053892215568861</v>
      </c>
      <c r="H50">
        <v>0.51515151515151514</v>
      </c>
      <c r="I50">
        <v>0.36956521739130432</v>
      </c>
      <c r="J50">
        <v>0.78358208955223885</v>
      </c>
      <c r="K50">
        <v>0.86776859504132231</v>
      </c>
    </row>
    <row r="51" spans="1:11" x14ac:dyDescent="0.3">
      <c r="A51" t="s">
        <v>16</v>
      </c>
      <c r="B51">
        <v>4</v>
      </c>
      <c r="D51">
        <v>-0.4176213857064921</v>
      </c>
      <c r="G51">
        <v>0.74444444444444446</v>
      </c>
      <c r="H51">
        <v>-0.38461538461538458</v>
      </c>
      <c r="J51">
        <v>-0.21985815602836881</v>
      </c>
    </row>
    <row r="52" spans="1:11" x14ac:dyDescent="0.3">
      <c r="A52" t="s">
        <v>16</v>
      </c>
      <c r="B52">
        <v>0</v>
      </c>
      <c r="D52">
        <v>0.37776004256451179</v>
      </c>
      <c r="G52">
        <v>-0.69499999999999995</v>
      </c>
      <c r="H52">
        <v>0.52380952380952384</v>
      </c>
      <c r="J52">
        <v>0.27932960893854741</v>
      </c>
    </row>
    <row r="53" spans="1:11" x14ac:dyDescent="0.3">
      <c r="A53" t="s">
        <v>16</v>
      </c>
      <c r="B53">
        <v>1</v>
      </c>
      <c r="D53">
        <v>0.44571428571428567</v>
      </c>
      <c r="G53">
        <v>-0.73499999999999999</v>
      </c>
      <c r="H53">
        <v>0.36</v>
      </c>
      <c r="J53">
        <v>0.25142857142857139</v>
      </c>
    </row>
    <row r="54" spans="1:11" x14ac:dyDescent="0.3">
      <c r="A54" t="s">
        <v>16</v>
      </c>
      <c r="B54">
        <v>2</v>
      </c>
      <c r="D54">
        <v>0.41111111111111109</v>
      </c>
      <c r="G54">
        <v>-0.71</v>
      </c>
      <c r="H54">
        <v>0.45</v>
      </c>
      <c r="J54">
        <v>0.2722222222222222</v>
      </c>
    </row>
    <row r="55" spans="1:11" x14ac:dyDescent="0.3">
      <c r="A55" t="s">
        <v>16</v>
      </c>
      <c r="B55">
        <v>3</v>
      </c>
      <c r="D55">
        <v>0.34632878492527608</v>
      </c>
      <c r="G55">
        <v>-0.67</v>
      </c>
      <c r="H55">
        <v>0.57894736842105265</v>
      </c>
      <c r="J55">
        <v>0.27160493827160492</v>
      </c>
    </row>
    <row r="56" spans="1:11" x14ac:dyDescent="0.3">
      <c r="A56" t="s">
        <v>16</v>
      </c>
      <c r="B56">
        <v>4</v>
      </c>
      <c r="D56">
        <v>0.42629340892983703</v>
      </c>
      <c r="G56">
        <v>-0.74</v>
      </c>
      <c r="H56">
        <v>0.38235294117647051</v>
      </c>
      <c r="J56">
        <v>0.2349397590361445</v>
      </c>
    </row>
    <row r="57" spans="1:11" x14ac:dyDescent="0.3">
      <c r="A57" t="s">
        <v>16</v>
      </c>
      <c r="B57">
        <v>0</v>
      </c>
      <c r="D57">
        <v>0.44017094017094011</v>
      </c>
      <c r="G57">
        <v>-0.72</v>
      </c>
      <c r="H57">
        <v>0.3888888888888889</v>
      </c>
      <c r="J57">
        <v>0.26923076923076922</v>
      </c>
    </row>
    <row r="58" spans="1:11" x14ac:dyDescent="0.3">
      <c r="A58" t="s">
        <v>16</v>
      </c>
      <c r="B58">
        <v>1</v>
      </c>
      <c r="D58">
        <v>0.39646278555637438</v>
      </c>
      <c r="G58">
        <v>-0.70499999999999996</v>
      </c>
      <c r="H58">
        <v>0.47826086956521741</v>
      </c>
      <c r="J58">
        <v>0.2711864406779661</v>
      </c>
    </row>
    <row r="59" spans="1:11" x14ac:dyDescent="0.3">
      <c r="A59" t="s">
        <v>16</v>
      </c>
      <c r="B59">
        <v>2</v>
      </c>
      <c r="D59">
        <v>0.37737062037929919</v>
      </c>
      <c r="G59">
        <v>-0.69499999999999995</v>
      </c>
      <c r="H59">
        <v>0.52941176470588236</v>
      </c>
      <c r="J59">
        <v>0.2841530054644808</v>
      </c>
    </row>
    <row r="60" spans="1:11" x14ac:dyDescent="0.3">
      <c r="A60" t="s">
        <v>16</v>
      </c>
      <c r="B60">
        <v>3</v>
      </c>
      <c r="D60">
        <v>0.32080569884549248</v>
      </c>
      <c r="G60">
        <v>-0.66500000000000004</v>
      </c>
      <c r="H60">
        <v>0.65217391304347827</v>
      </c>
      <c r="J60">
        <v>0.29378531073446329</v>
      </c>
    </row>
    <row r="61" spans="1:11" x14ac:dyDescent="0.3">
      <c r="A61" t="s">
        <v>16</v>
      </c>
      <c r="B61">
        <v>4</v>
      </c>
      <c r="D61">
        <v>0.42346392635409968</v>
      </c>
      <c r="G61">
        <v>-0.72499999999999998</v>
      </c>
      <c r="H61">
        <v>0.40740740740740738</v>
      </c>
      <c r="J61">
        <v>0.25433526011560692</v>
      </c>
    </row>
    <row r="62" spans="1:11" x14ac:dyDescent="0.3">
      <c r="A62" t="s">
        <v>17</v>
      </c>
      <c r="B62">
        <v>0</v>
      </c>
      <c r="C62">
        <v>5.4377657321582701E-2</v>
      </c>
      <c r="D62">
        <v>0.1360699779212349</v>
      </c>
      <c r="E62">
        <v>-4.14176491153989E-2</v>
      </c>
      <c r="F62">
        <v>0.1736409933369413</v>
      </c>
      <c r="G62">
        <v>9.7865115206146699E-2</v>
      </c>
      <c r="H62">
        <v>-5.5665280665280599E-2</v>
      </c>
      <c r="I62">
        <v>4.1417649115398802E-2</v>
      </c>
      <c r="J62">
        <v>0.2164746751771893</v>
      </c>
      <c r="K62">
        <v>5.4377657321582701E-2</v>
      </c>
    </row>
    <row r="63" spans="1:11" x14ac:dyDescent="0.3">
      <c r="A63" t="s">
        <v>17</v>
      </c>
      <c r="B63">
        <v>1</v>
      </c>
      <c r="C63">
        <v>6.3955996082624395E-2</v>
      </c>
      <c r="D63">
        <v>0.145054533303483</v>
      </c>
      <c r="E63">
        <v>-6.3955996082624395E-2</v>
      </c>
      <c r="F63">
        <v>0.17544218979255441</v>
      </c>
      <c r="G63">
        <v>0.11007279366665799</v>
      </c>
      <c r="H63">
        <v>-5.4271653788246402E-2</v>
      </c>
      <c r="I63">
        <v>6.3955996082624395E-2</v>
      </c>
      <c r="J63">
        <v>0.23583741281871959</v>
      </c>
      <c r="K63">
        <v>5.5355886045368903E-2</v>
      </c>
    </row>
    <row r="64" spans="1:11" x14ac:dyDescent="0.3">
      <c r="A64" t="s">
        <v>17</v>
      </c>
      <c r="B64">
        <v>2</v>
      </c>
      <c r="C64">
        <v>4.8765907507243099E-2</v>
      </c>
      <c r="D64">
        <v>0.14424915983864109</v>
      </c>
      <c r="E64">
        <v>-4.8765907507243099E-2</v>
      </c>
      <c r="F64">
        <v>0.16359435723586299</v>
      </c>
      <c r="G64">
        <v>9.2724232638021598E-2</v>
      </c>
      <c r="H64">
        <v>-7.1788503761292796E-2</v>
      </c>
      <c r="I64">
        <v>4.8765907507243099E-2</v>
      </c>
      <c r="J64">
        <v>0.21670981591598931</v>
      </c>
      <c r="K64">
        <v>4.2388051788632697E-2</v>
      </c>
    </row>
    <row r="65" spans="1:11" x14ac:dyDescent="0.3">
      <c r="A65" t="s">
        <v>17</v>
      </c>
      <c r="B65">
        <v>3</v>
      </c>
      <c r="C65">
        <v>4.5550844726716E-2</v>
      </c>
      <c r="D65">
        <v>0.14626237842450659</v>
      </c>
      <c r="E65">
        <v>-4.4802515806759001E-2</v>
      </c>
      <c r="F65">
        <v>0.1745661363843182</v>
      </c>
      <c r="G65">
        <v>9.8034728943819899E-2</v>
      </c>
      <c r="H65">
        <v>-6.7012437542656997E-2</v>
      </c>
      <c r="I65">
        <v>4.4802515806759001E-2</v>
      </c>
      <c r="J65">
        <v>0.22551231930635621</v>
      </c>
      <c r="K65">
        <v>4.5550844726716E-2</v>
      </c>
    </row>
    <row r="66" spans="1:11" x14ac:dyDescent="0.3">
      <c r="A66" t="s">
        <v>17</v>
      </c>
      <c r="B66">
        <v>4</v>
      </c>
      <c r="C66">
        <v>5.6181555100376097E-2</v>
      </c>
      <c r="D66">
        <v>0.1548359800264798</v>
      </c>
      <c r="E66">
        <v>-5.6181555100376097E-2</v>
      </c>
      <c r="F66">
        <v>0.1745689853987718</v>
      </c>
      <c r="G66">
        <v>0.1040240994355196</v>
      </c>
      <c r="H66">
        <v>-7.3296506395784902E-2</v>
      </c>
      <c r="I66">
        <v>5.6181555100376201E-2</v>
      </c>
      <c r="J66">
        <v>0.23637545365717469</v>
      </c>
      <c r="K66">
        <v>4.80080349273036E-2</v>
      </c>
    </row>
    <row r="67" spans="1:11" x14ac:dyDescent="0.3">
      <c r="A67" t="s">
        <v>17</v>
      </c>
      <c r="B67">
        <v>0</v>
      </c>
      <c r="C67">
        <v>6.8801573522139906E-2</v>
      </c>
      <c r="D67">
        <v>0.1196598504487119</v>
      </c>
      <c r="E67">
        <v>-2.3512923300093299E-2</v>
      </c>
      <c r="F67">
        <v>0.1729379308374909</v>
      </c>
      <c r="G67">
        <v>8.3633174010739997E-2</v>
      </c>
      <c r="H67">
        <v>-5.71823153568356E-2</v>
      </c>
      <c r="I67">
        <v>2.3512923300093299E-2</v>
      </c>
      <c r="J67">
        <v>0.1821373855405882</v>
      </c>
      <c r="K67">
        <v>6.8801573522139906E-2</v>
      </c>
    </row>
    <row r="68" spans="1:11" x14ac:dyDescent="0.3">
      <c r="A68" t="s">
        <v>17</v>
      </c>
      <c r="B68">
        <v>1</v>
      </c>
      <c r="C68">
        <v>5.1091702357635202E-2</v>
      </c>
      <c r="D68">
        <v>0.1373237925023906</v>
      </c>
      <c r="E68">
        <v>-2.8573338483020901E-2</v>
      </c>
      <c r="F68">
        <v>0.16721369134781239</v>
      </c>
      <c r="G68">
        <v>7.9124874987639399E-2</v>
      </c>
      <c r="H68">
        <v>-8.4469696969696903E-2</v>
      </c>
      <c r="I68">
        <v>2.8573338483020801E-2</v>
      </c>
      <c r="J68">
        <v>0.1901778880350842</v>
      </c>
      <c r="K68">
        <v>5.1091702357635202E-2</v>
      </c>
    </row>
    <row r="69" spans="1:11" x14ac:dyDescent="0.3">
      <c r="A69" t="s">
        <v>17</v>
      </c>
      <c r="B69">
        <v>2</v>
      </c>
      <c r="C69">
        <v>6.4886361815005303E-2</v>
      </c>
      <c r="D69">
        <v>0.12910921357760699</v>
      </c>
      <c r="E69">
        <v>-3.57921221434193E-2</v>
      </c>
      <c r="F69">
        <v>0.1623482961348906</v>
      </c>
      <c r="G69">
        <v>8.2532192086460399E-2</v>
      </c>
      <c r="H69">
        <v>-6.9971415203022802E-2</v>
      </c>
      <c r="I69">
        <v>3.5792122143419203E-2</v>
      </c>
      <c r="J69">
        <v>0.18824701195219121</v>
      </c>
      <c r="K69">
        <v>6.4886361815005303E-2</v>
      </c>
    </row>
    <row r="70" spans="1:11" x14ac:dyDescent="0.3">
      <c r="A70" t="s">
        <v>17</v>
      </c>
      <c r="B70">
        <v>3</v>
      </c>
      <c r="C70">
        <v>6.49875502624193E-2</v>
      </c>
      <c r="D70">
        <v>0.1320153751255782</v>
      </c>
      <c r="E70">
        <v>-1.25371076673225E-2</v>
      </c>
      <c r="F70">
        <v>0.17363003236288421</v>
      </c>
      <c r="G70">
        <v>7.96897794245085E-2</v>
      </c>
      <c r="H70">
        <v>-7.6728387583751903E-2</v>
      </c>
      <c r="I70">
        <v>1.25371076673225E-2</v>
      </c>
      <c r="J70">
        <v>0.1873023626674046</v>
      </c>
      <c r="K70">
        <v>6.49875502624193E-2</v>
      </c>
    </row>
    <row r="71" spans="1:11" x14ac:dyDescent="0.3">
      <c r="A71" t="s">
        <v>17</v>
      </c>
      <c r="B71">
        <v>4</v>
      </c>
      <c r="C71">
        <v>7.5165666266506601E-2</v>
      </c>
      <c r="D71">
        <v>0.13066261539680141</v>
      </c>
      <c r="E71">
        <v>-3.3020063243467401E-2</v>
      </c>
      <c r="F71">
        <v>0.1785962366505372</v>
      </c>
      <c r="G71">
        <v>9.6084410809106693E-2</v>
      </c>
      <c r="H71">
        <v>-5.9050723808136203E-2</v>
      </c>
      <c r="I71">
        <v>3.30200632434672E-2</v>
      </c>
      <c r="J71">
        <v>0.2022745069854667</v>
      </c>
      <c r="K71">
        <v>7.5165666266506601E-2</v>
      </c>
    </row>
    <row r="72" spans="1:11" x14ac:dyDescent="0.3">
      <c r="A72" t="s">
        <v>17</v>
      </c>
      <c r="B72">
        <v>0</v>
      </c>
      <c r="C72">
        <v>0.27332146901795817</v>
      </c>
      <c r="D72">
        <v>2.2638617552340898E-2</v>
      </c>
      <c r="E72">
        <v>0.27332146901795817</v>
      </c>
      <c r="F72">
        <v>0.27842118684889072</v>
      </c>
      <c r="G72">
        <v>2.2018631682675802E-2</v>
      </c>
      <c r="H72">
        <v>-1.78846769808341E-2</v>
      </c>
      <c r="I72">
        <v>-0.27332146901795817</v>
      </c>
      <c r="J72">
        <v>2.73925581238477E-2</v>
      </c>
      <c r="K72">
        <v>0.17849850862306471</v>
      </c>
    </row>
    <row r="73" spans="1:11" x14ac:dyDescent="0.3">
      <c r="A73" t="s">
        <v>17</v>
      </c>
      <c r="B73">
        <v>1</v>
      </c>
      <c r="C73">
        <v>0.13384321223709361</v>
      </c>
      <c r="D73">
        <v>7.1164692625362E-2</v>
      </c>
      <c r="E73">
        <v>0.13384321223709361</v>
      </c>
      <c r="F73">
        <v>0.2063086090575092</v>
      </c>
      <c r="G73">
        <v>6.0757089806402702E-2</v>
      </c>
      <c r="H73">
        <v>-3.6966914112166599E-2</v>
      </c>
      <c r="I73">
        <v>-0.13384321223709361</v>
      </c>
      <c r="J73">
        <v>0.1053624711385574</v>
      </c>
      <c r="K73">
        <v>0.12131790380934961</v>
      </c>
    </row>
    <row r="74" spans="1:11" x14ac:dyDescent="0.3">
      <c r="A74" t="s">
        <v>17</v>
      </c>
      <c r="B74">
        <v>2</v>
      </c>
      <c r="C74">
        <v>0.24034872296680521</v>
      </c>
      <c r="D74">
        <v>9.4193187300340195E-2</v>
      </c>
      <c r="E74">
        <v>0.24034872296680521</v>
      </c>
      <c r="F74">
        <v>0.28030828001723579</v>
      </c>
      <c r="G74">
        <v>4.5460386954715902E-2</v>
      </c>
      <c r="H74">
        <v>-9.7273260157712205E-2</v>
      </c>
      <c r="I74">
        <v>-0.24034872296680521</v>
      </c>
      <c r="J74">
        <v>9.1113114442968296E-2</v>
      </c>
      <c r="K74">
        <v>0.15376658387055461</v>
      </c>
    </row>
    <row r="75" spans="1:11" x14ac:dyDescent="0.3">
      <c r="A75" t="s">
        <v>17</v>
      </c>
      <c r="B75">
        <v>3</v>
      </c>
      <c r="C75">
        <v>0.20377279316395819</v>
      </c>
      <c r="D75">
        <v>6.3620787283664701E-2</v>
      </c>
      <c r="E75">
        <v>0.20377279316395819</v>
      </c>
      <c r="F75">
        <v>0.24193801465959311</v>
      </c>
      <c r="G75">
        <v>4.05486117042647E-2</v>
      </c>
      <c r="H75">
        <v>-5.14001992549597E-2</v>
      </c>
      <c r="I75">
        <v>-0.2037727931639581</v>
      </c>
      <c r="J75">
        <v>7.5841375312369605E-2</v>
      </c>
      <c r="K75">
        <v>0.1519572019273053</v>
      </c>
    </row>
    <row r="76" spans="1:11" x14ac:dyDescent="0.3">
      <c r="A76" t="s">
        <v>17</v>
      </c>
      <c r="B76">
        <v>4</v>
      </c>
      <c r="C76">
        <v>0.2372335791750643</v>
      </c>
      <c r="D76">
        <v>7.6729539695245194E-2</v>
      </c>
      <c r="E76">
        <v>0.2372335791750643</v>
      </c>
      <c r="F76">
        <v>0.26764500580742068</v>
      </c>
      <c r="G76">
        <v>4.0968089453194398E-2</v>
      </c>
      <c r="H76">
        <v>-7.3709451319805705E-2</v>
      </c>
      <c r="I76">
        <v>-0.23723357917506441</v>
      </c>
      <c r="J76">
        <v>7.9749628070684697E-2</v>
      </c>
      <c r="K76">
        <v>0.1504820547439624</v>
      </c>
    </row>
    <row r="77" spans="1:11" x14ac:dyDescent="0.3">
      <c r="A77" t="s">
        <v>17</v>
      </c>
      <c r="B77">
        <v>0</v>
      </c>
      <c r="D77">
        <v>-0.41463545751259762</v>
      </c>
      <c r="G77">
        <v>0.65235021516054281</v>
      </c>
      <c r="H77">
        <v>-0.40407911001236091</v>
      </c>
      <c r="J77">
        <v>-0.23335002503755631</v>
      </c>
    </row>
    <row r="78" spans="1:11" x14ac:dyDescent="0.3">
      <c r="A78" t="s">
        <v>17</v>
      </c>
      <c r="B78">
        <v>1</v>
      </c>
      <c r="D78">
        <v>-0.51798005063105579</v>
      </c>
      <c r="G78">
        <v>0.65698444223766961</v>
      </c>
      <c r="H78">
        <v>-0.32037533512064342</v>
      </c>
      <c r="J78">
        <v>-0.356335436382755</v>
      </c>
    </row>
    <row r="79" spans="1:11" x14ac:dyDescent="0.3">
      <c r="A79" t="s">
        <v>17</v>
      </c>
      <c r="B79">
        <v>2</v>
      </c>
      <c r="D79">
        <v>-0.4989219063756456</v>
      </c>
      <c r="G79">
        <v>0.64680569347898043</v>
      </c>
      <c r="H79">
        <v>-0.35444030582238778</v>
      </c>
      <c r="J79">
        <v>-0.35228411857367892</v>
      </c>
    </row>
    <row r="80" spans="1:11" x14ac:dyDescent="0.3">
      <c r="A80" t="s">
        <v>17</v>
      </c>
      <c r="B80">
        <v>3</v>
      </c>
      <c r="D80">
        <v>-0.48339686409201088</v>
      </c>
      <c r="G80">
        <v>0.6405163853028798</v>
      </c>
      <c r="H80">
        <v>-0.3769660957707095</v>
      </c>
      <c r="J80">
        <v>-0.3437598239547312</v>
      </c>
    </row>
    <row r="81" spans="1:11" x14ac:dyDescent="0.3">
      <c r="A81" t="s">
        <v>17</v>
      </c>
      <c r="B81">
        <v>4</v>
      </c>
      <c r="D81">
        <v>-0.4569979355924027</v>
      </c>
      <c r="G81">
        <v>0.66426679907315456</v>
      </c>
      <c r="H81">
        <v>-0.37390269305162921</v>
      </c>
      <c r="J81">
        <v>-0.28789856423643478</v>
      </c>
    </row>
    <row r="82" spans="1:11" x14ac:dyDescent="0.3">
      <c r="A82" t="s">
        <v>18</v>
      </c>
      <c r="B82">
        <v>0</v>
      </c>
      <c r="C82">
        <v>2.4590163934426201E-2</v>
      </c>
      <c r="D82">
        <v>-0.38984578666301151</v>
      </c>
      <c r="E82">
        <v>-2.4590163934426201E-2</v>
      </c>
      <c r="F82">
        <v>4.4437952669697999E-3</v>
      </c>
      <c r="G82">
        <v>-2.2936141990904501E-2</v>
      </c>
      <c r="H82">
        <v>0.75</v>
      </c>
      <c r="I82">
        <v>2.4590163934426201E-2</v>
      </c>
      <c r="J82">
        <v>-2.96915733260231E-2</v>
      </c>
      <c r="K82">
        <v>7.4647467396944996E-3</v>
      </c>
    </row>
    <row r="83" spans="1:11" x14ac:dyDescent="0.3">
      <c r="A83" t="s">
        <v>18</v>
      </c>
      <c r="B83">
        <v>1</v>
      </c>
      <c r="C83">
        <v>0.1017857142857142</v>
      </c>
      <c r="D83">
        <v>-0.1089768097352363</v>
      </c>
      <c r="E83">
        <v>-0.1017857142857142</v>
      </c>
      <c r="F83">
        <v>-2.55551603024E-4</v>
      </c>
      <c r="G83">
        <v>0.47990546635100928</v>
      </c>
      <c r="H83">
        <v>0.69512195121951215</v>
      </c>
      <c r="I83">
        <v>0.1017857142857142</v>
      </c>
      <c r="J83">
        <v>0.47716833174903939</v>
      </c>
      <c r="K83">
        <v>2.41939114991119E-2</v>
      </c>
    </row>
    <row r="84" spans="1:11" x14ac:dyDescent="0.3">
      <c r="A84" t="s">
        <v>18</v>
      </c>
      <c r="B84">
        <v>2</v>
      </c>
      <c r="C84">
        <v>0.12635946284339469</v>
      </c>
      <c r="D84">
        <v>0.53922964048816602</v>
      </c>
      <c r="E84">
        <v>8.9686783804430806E-2</v>
      </c>
      <c r="F84">
        <v>0.25091804746977159</v>
      </c>
      <c r="G84">
        <v>0.51200925511270334</v>
      </c>
      <c r="H84">
        <v>-0.34909909909909909</v>
      </c>
      <c r="I84">
        <v>-8.9686783804430806E-2</v>
      </c>
      <c r="J84">
        <v>0.72936018187723295</v>
      </c>
      <c r="K84">
        <v>0.12635946284339469</v>
      </c>
    </row>
    <row r="85" spans="1:11" x14ac:dyDescent="0.3">
      <c r="A85" t="s">
        <v>18</v>
      </c>
      <c r="B85">
        <v>3</v>
      </c>
      <c r="C85">
        <v>5.6083869983814E-3</v>
      </c>
      <c r="D85">
        <v>0.37185502116965607</v>
      </c>
      <c r="E85">
        <v>3.5297868464200998E-3</v>
      </c>
      <c r="F85">
        <v>0.1142360098226929</v>
      </c>
      <c r="G85">
        <v>0.30298552584821498</v>
      </c>
      <c r="H85">
        <v>-0.36324786324786329</v>
      </c>
      <c r="I85">
        <v>-3.5297868464200998E-3</v>
      </c>
      <c r="J85">
        <v>0.3804621790914488</v>
      </c>
      <c r="K85">
        <v>-5.6083869983814E-3</v>
      </c>
    </row>
    <row r="86" spans="1:11" x14ac:dyDescent="0.3">
      <c r="A86" t="s">
        <v>18</v>
      </c>
      <c r="B86">
        <v>4</v>
      </c>
      <c r="C86">
        <v>0.41352218517602529</v>
      </c>
      <c r="D86">
        <v>-5.55785921847518E-2</v>
      </c>
      <c r="E86">
        <v>0.37341153470185728</v>
      </c>
      <c r="F86">
        <v>0.4518799977315261</v>
      </c>
      <c r="G86">
        <v>0.30471795308039851</v>
      </c>
      <c r="H86">
        <v>0.1347222222222223</v>
      </c>
      <c r="I86">
        <v>-0.37341153470185717</v>
      </c>
      <c r="J86">
        <v>2.35650378527185E-2</v>
      </c>
      <c r="K86">
        <v>0.41352218517602529</v>
      </c>
    </row>
    <row r="87" spans="1:11" x14ac:dyDescent="0.3">
      <c r="A87" t="s">
        <v>18</v>
      </c>
      <c r="B87">
        <v>0</v>
      </c>
      <c r="C87">
        <v>1.0869565217391301E-2</v>
      </c>
      <c r="D87">
        <v>-0.3572050314125027</v>
      </c>
      <c r="E87">
        <v>-1.0869565217391301E-2</v>
      </c>
      <c r="F87">
        <v>-1.7827960184222001E-3</v>
      </c>
      <c r="G87">
        <v>-4.8144496517695201E-2</v>
      </c>
      <c r="H87">
        <v>-0.33333333333333331</v>
      </c>
      <c r="I87">
        <v>1.0869565217391301E-2</v>
      </c>
      <c r="J87">
        <v>-4.7743396158338801E-2</v>
      </c>
      <c r="K87">
        <v>-6.6722268557130001E-4</v>
      </c>
    </row>
    <row r="88" spans="1:11" x14ac:dyDescent="0.3">
      <c r="A88" t="s">
        <v>18</v>
      </c>
      <c r="B88">
        <v>1</v>
      </c>
      <c r="C88">
        <v>7.5849984629572695E-2</v>
      </c>
      <c r="D88">
        <v>-0.11036729451436569</v>
      </c>
      <c r="E88">
        <v>-7.5667655786350096E-2</v>
      </c>
      <c r="F88">
        <v>2.9136490250696302E-2</v>
      </c>
      <c r="G88">
        <v>0.4494707520891365</v>
      </c>
      <c r="H88">
        <v>0.65384615384615385</v>
      </c>
      <c r="I88">
        <v>7.5667655786350096E-2</v>
      </c>
      <c r="J88">
        <v>0.4331115648174223</v>
      </c>
      <c r="K88">
        <v>7.5849984629572695E-2</v>
      </c>
    </row>
    <row r="89" spans="1:11" x14ac:dyDescent="0.3">
      <c r="A89" t="s">
        <v>18</v>
      </c>
      <c r="B89">
        <v>2</v>
      </c>
      <c r="C89">
        <v>4.0154068367838198E-2</v>
      </c>
      <c r="D89">
        <v>0.62468781218781211</v>
      </c>
      <c r="E89">
        <v>4.0154068367838198E-2</v>
      </c>
      <c r="F89">
        <v>0.21720147664347569</v>
      </c>
      <c r="G89">
        <v>0.63228116569643622</v>
      </c>
      <c r="H89">
        <v>-0.36796536796536788</v>
      </c>
      <c r="I89">
        <v>-4.0154068367838101E-2</v>
      </c>
      <c r="J89">
        <v>0.88141025641025639</v>
      </c>
      <c r="K89">
        <v>-1.33375176525968E-2</v>
      </c>
    </row>
    <row r="90" spans="1:11" x14ac:dyDescent="0.3">
      <c r="A90" t="s">
        <v>18</v>
      </c>
      <c r="B90">
        <v>3</v>
      </c>
      <c r="C90">
        <v>2.42949371389738E-2</v>
      </c>
      <c r="D90">
        <v>0.42698950980955558</v>
      </c>
      <c r="E90">
        <v>1.7663683466792202E-2</v>
      </c>
      <c r="F90">
        <v>0.1304539234933666</v>
      </c>
      <c r="G90">
        <v>0.2998512701528942</v>
      </c>
      <c r="H90">
        <v>-0.45110410094637221</v>
      </c>
      <c r="I90">
        <v>-1.7663683466792299E-2</v>
      </c>
      <c r="J90">
        <v>0.40287491867273911</v>
      </c>
      <c r="K90">
        <v>-2.42949371389738E-2</v>
      </c>
    </row>
    <row r="91" spans="1:11" x14ac:dyDescent="0.3">
      <c r="A91" t="s">
        <v>18</v>
      </c>
      <c r="B91">
        <v>4</v>
      </c>
      <c r="C91">
        <v>0.3201076318342081</v>
      </c>
      <c r="D91">
        <v>-3.6908498244418199E-2</v>
      </c>
      <c r="E91">
        <v>0.26108832376264701</v>
      </c>
      <c r="F91">
        <v>0.3535012431604479</v>
      </c>
      <c r="G91">
        <v>0.25547977748946671</v>
      </c>
      <c r="H91">
        <v>0.12651948397393259</v>
      </c>
      <c r="I91">
        <v>-0.2610883237626469</v>
      </c>
      <c r="J91">
        <v>5.2702487485096101E-2</v>
      </c>
      <c r="K91">
        <v>0.3201076318342081</v>
      </c>
    </row>
    <row r="92" spans="1:11" x14ac:dyDescent="0.3">
      <c r="A92" t="s">
        <v>18</v>
      </c>
      <c r="B92">
        <v>0</v>
      </c>
      <c r="D92">
        <v>-0.35254817587775678</v>
      </c>
      <c r="G92">
        <v>0.88257233273056057</v>
      </c>
      <c r="H92">
        <v>-0.41176470588235292</v>
      </c>
      <c r="J92">
        <v>-0.1168610576378666</v>
      </c>
    </row>
    <row r="93" spans="1:11" x14ac:dyDescent="0.3">
      <c r="A93" t="s">
        <v>18</v>
      </c>
      <c r="B93">
        <v>1</v>
      </c>
      <c r="D93">
        <v>-0.45180919911596518</v>
      </c>
      <c r="G93">
        <v>0.89972930295510944</v>
      </c>
      <c r="H93">
        <v>-0.19565217391304349</v>
      </c>
      <c r="J93">
        <v>-9.9270572144973701E-2</v>
      </c>
    </row>
    <row r="94" spans="1:11" x14ac:dyDescent="0.3">
      <c r="A94" t="s">
        <v>18</v>
      </c>
      <c r="B94">
        <v>2</v>
      </c>
      <c r="D94">
        <v>-0.41240369184603159</v>
      </c>
      <c r="G94">
        <v>0.90294840294840295</v>
      </c>
      <c r="H94">
        <v>-0.26748971193415638</v>
      </c>
      <c r="J94">
        <v>-9.2297095626219697E-2</v>
      </c>
    </row>
    <row r="95" spans="1:11" x14ac:dyDescent="0.3">
      <c r="A95" t="s">
        <v>18</v>
      </c>
      <c r="B95">
        <v>3</v>
      </c>
      <c r="C95">
        <v>1.92433564602696E-2</v>
      </c>
      <c r="D95">
        <v>0.39462608457869858</v>
      </c>
      <c r="E95">
        <v>-1.4604810996563499E-2</v>
      </c>
      <c r="F95">
        <v>0.1504456327985739</v>
      </c>
      <c r="G95">
        <v>0.32240047534165178</v>
      </c>
      <c r="H95">
        <v>-0.35251798561151071</v>
      </c>
      <c r="I95">
        <v>1.4604810996563499E-2</v>
      </c>
      <c r="J95">
        <v>0.43673418354588639</v>
      </c>
      <c r="K95">
        <v>-1.92433564602696E-2</v>
      </c>
    </row>
    <row r="96" spans="1:11" x14ac:dyDescent="0.3">
      <c r="A96" t="s">
        <v>18</v>
      </c>
      <c r="B96">
        <v>4</v>
      </c>
      <c r="C96">
        <v>0.34085058181443728</v>
      </c>
      <c r="D96">
        <v>-8.2709544698417008E-3</v>
      </c>
      <c r="E96">
        <v>0.34085058181443728</v>
      </c>
      <c r="F96">
        <v>0.26595731255889082</v>
      </c>
      <c r="G96">
        <v>0.14217929734822979</v>
      </c>
      <c r="H96">
        <v>2.6312492168901001E-2</v>
      </c>
      <c r="I96">
        <v>-0.34085058181443723</v>
      </c>
      <c r="J96">
        <v>9.7705832292175002E-3</v>
      </c>
      <c r="K96">
        <v>0.19893069469631611</v>
      </c>
    </row>
    <row r="97" spans="1:11" x14ac:dyDescent="0.3">
      <c r="A97" t="s">
        <v>18</v>
      </c>
      <c r="B97">
        <v>0</v>
      </c>
      <c r="D97">
        <v>3.98009950248756E-2</v>
      </c>
      <c r="G97">
        <v>-0.92039800995024879</v>
      </c>
      <c r="H97">
        <v>0</v>
      </c>
      <c r="J97">
        <v>7.9601990049751201E-2</v>
      </c>
    </row>
    <row r="98" spans="1:11" x14ac:dyDescent="0.3">
      <c r="A98" t="s">
        <v>18</v>
      </c>
      <c r="B98">
        <v>1</v>
      </c>
      <c r="D98">
        <v>0.68928571428571428</v>
      </c>
      <c r="G98">
        <v>-0.37988826815642462</v>
      </c>
      <c r="H98">
        <v>0.25</v>
      </c>
      <c r="J98">
        <v>0.62857142857142856</v>
      </c>
    </row>
    <row r="99" spans="1:11" x14ac:dyDescent="0.3">
      <c r="A99" t="s">
        <v>18</v>
      </c>
      <c r="B99">
        <v>2</v>
      </c>
      <c r="D99">
        <v>0.85669077757685352</v>
      </c>
      <c r="G99">
        <v>-0.3225806451612902</v>
      </c>
      <c r="H99">
        <v>7.1428571428571397E-2</v>
      </c>
      <c r="J99">
        <v>0.78481012658227844</v>
      </c>
    </row>
    <row r="100" spans="1:11" x14ac:dyDescent="0.3">
      <c r="A100" t="s">
        <v>18</v>
      </c>
      <c r="B100">
        <v>3</v>
      </c>
      <c r="D100">
        <v>0.74734042553191493</v>
      </c>
      <c r="G100">
        <v>-0.5903083700440529</v>
      </c>
      <c r="H100">
        <v>0</v>
      </c>
      <c r="J100">
        <v>0.49468085106382981</v>
      </c>
    </row>
    <row r="101" spans="1:11" x14ac:dyDescent="0.3">
      <c r="A101" t="s">
        <v>18</v>
      </c>
      <c r="B101">
        <v>4</v>
      </c>
      <c r="D101">
        <v>0.24096768336964411</v>
      </c>
      <c r="G101">
        <v>-0.6540198735320687</v>
      </c>
      <c r="H101">
        <v>0.64923747276688448</v>
      </c>
      <c r="J101">
        <v>0.13117283950617281</v>
      </c>
    </row>
    <row r="102" spans="1:11" x14ac:dyDescent="0.3">
      <c r="A102" t="s">
        <v>19</v>
      </c>
      <c r="B102">
        <v>0</v>
      </c>
      <c r="C102">
        <v>1.9509476031215101E-2</v>
      </c>
      <c r="D102">
        <v>4.43751467041388E-2</v>
      </c>
      <c r="E102">
        <v>1.9509476031215101E-2</v>
      </c>
      <c r="F102">
        <v>1.27713178294573E-2</v>
      </c>
      <c r="G102">
        <v>2.6143410852713201E-2</v>
      </c>
      <c r="H102">
        <v>-5.7471264367816098E-2</v>
      </c>
      <c r="I102">
        <v>-1.9509476031215198E-2</v>
      </c>
      <c r="J102">
        <v>3.1279029040461703E-2</v>
      </c>
      <c r="K102">
        <v>2.0727211539932002E-3</v>
      </c>
    </row>
    <row r="103" spans="1:11" x14ac:dyDescent="0.3">
      <c r="A103" t="s">
        <v>19</v>
      </c>
      <c r="B103">
        <v>1</v>
      </c>
      <c r="C103">
        <v>1.7196456487753999E-2</v>
      </c>
      <c r="D103">
        <v>8.3637151858519498E-2</v>
      </c>
      <c r="E103">
        <v>1.7196456487753999E-2</v>
      </c>
      <c r="F103">
        <v>6.596603450989E-3</v>
      </c>
      <c r="G103">
        <v>2.5474117582010999E-2</v>
      </c>
      <c r="H103">
        <v>-0.1292763157894736</v>
      </c>
      <c r="I103">
        <v>-1.7196456487753999E-2</v>
      </c>
      <c r="J103">
        <v>3.7997987927565299E-2</v>
      </c>
      <c r="K103">
        <v>-8.3860380211309999E-3</v>
      </c>
    </row>
    <row r="104" spans="1:11" x14ac:dyDescent="0.3">
      <c r="A104" t="s">
        <v>19</v>
      </c>
      <c r="B104">
        <v>2</v>
      </c>
      <c r="C104">
        <v>7.8653381642512094E-2</v>
      </c>
      <c r="D104">
        <v>2.5875976960920501E-2</v>
      </c>
      <c r="E104">
        <v>7.8653381642512094E-2</v>
      </c>
      <c r="F104">
        <v>2.9071259427712999E-2</v>
      </c>
      <c r="G104">
        <v>2.6288062924443001E-3</v>
      </c>
      <c r="H104">
        <v>-4.78456251652127E-2</v>
      </c>
      <c r="I104">
        <v>-7.8653381642512094E-2</v>
      </c>
      <c r="J104">
        <v>3.9063287566281002E-3</v>
      </c>
      <c r="K104">
        <v>7.0496186067098001E-3</v>
      </c>
    </row>
    <row r="105" spans="1:11" x14ac:dyDescent="0.3">
      <c r="A105" t="s">
        <v>19</v>
      </c>
      <c r="B105">
        <v>3</v>
      </c>
      <c r="C105">
        <v>0.1915450595967472</v>
      </c>
      <c r="D105">
        <v>6.1904608925877E-2</v>
      </c>
      <c r="E105">
        <v>0.1915450595967472</v>
      </c>
      <c r="F105">
        <v>7.71108818410213E-2</v>
      </c>
      <c r="G105">
        <v>8.7065754136705E-3</v>
      </c>
      <c r="H105">
        <v>-0.10287356321839081</v>
      </c>
      <c r="I105">
        <v>-0.19154505959674711</v>
      </c>
      <c r="J105">
        <v>2.09356546333632E-2</v>
      </c>
      <c r="K105">
        <v>1.06735315595748E-2</v>
      </c>
    </row>
    <row r="106" spans="1:11" x14ac:dyDescent="0.3">
      <c r="A106" t="s">
        <v>19</v>
      </c>
      <c r="B106">
        <v>4</v>
      </c>
      <c r="C106">
        <v>3.4326340122998997E-2</v>
      </c>
      <c r="D106">
        <v>3.5130800713100402E-2</v>
      </c>
      <c r="E106">
        <v>-3.4326340122998997E-2</v>
      </c>
      <c r="F106">
        <v>-1.7998222921232199E-2</v>
      </c>
      <c r="G106">
        <v>-8.2223622812138998E-3</v>
      </c>
      <c r="H106">
        <v>-7.2463768115942004E-2</v>
      </c>
      <c r="I106">
        <v>3.4326340122998997E-2</v>
      </c>
      <c r="J106">
        <v>-2.2021666897410999E-3</v>
      </c>
      <c r="K106">
        <v>-1.2114020124106799E-2</v>
      </c>
    </row>
    <row r="107" spans="1:11" x14ac:dyDescent="0.3">
      <c r="A107" t="s">
        <v>19</v>
      </c>
      <c r="B107">
        <v>0</v>
      </c>
      <c r="C107">
        <v>4.5519832062755401E-2</v>
      </c>
      <c r="D107">
        <v>7.6125123720269194E-2</v>
      </c>
      <c r="E107">
        <v>4.5519832062755401E-2</v>
      </c>
      <c r="F107">
        <v>1.5011932099599201E-2</v>
      </c>
      <c r="G107">
        <v>1.70921698410554E-2</v>
      </c>
      <c r="H107">
        <v>-0.12563323201621071</v>
      </c>
      <c r="I107">
        <v>-4.5519832062755498E-2</v>
      </c>
      <c r="J107">
        <v>2.6617015424327699E-2</v>
      </c>
      <c r="K107">
        <v>-4.0036042677807004E-3</v>
      </c>
    </row>
    <row r="108" spans="1:11" x14ac:dyDescent="0.3">
      <c r="A108" t="s">
        <v>19</v>
      </c>
      <c r="B108">
        <v>1</v>
      </c>
      <c r="C108">
        <v>2.6847290640394001E-2</v>
      </c>
      <c r="D108">
        <v>4.2107843137254901E-2</v>
      </c>
      <c r="E108">
        <v>-2.6847290640394001E-2</v>
      </c>
      <c r="F108">
        <v>-6.4241851676901003E-3</v>
      </c>
      <c r="G108">
        <v>2.4342623208943402E-2</v>
      </c>
      <c r="H108">
        <v>-5.3333333333333302E-2</v>
      </c>
      <c r="I108">
        <v>2.6847290640394102E-2</v>
      </c>
      <c r="J108">
        <v>3.0882352941176399E-2</v>
      </c>
      <c r="K108">
        <v>-6.3309807226376996E-3</v>
      </c>
    </row>
    <row r="109" spans="1:11" x14ac:dyDescent="0.3">
      <c r="A109" t="s">
        <v>19</v>
      </c>
      <c r="B109">
        <v>2</v>
      </c>
      <c r="C109">
        <v>2.31538213479522E-2</v>
      </c>
      <c r="D109">
        <v>-4.6503303899514299E-2</v>
      </c>
      <c r="E109">
        <v>2.31538213479522E-2</v>
      </c>
      <c r="F109">
        <v>2.28802662430981E-2</v>
      </c>
      <c r="G109">
        <v>1.63565539671735E-2</v>
      </c>
      <c r="H109">
        <v>9.7689075630252004E-2</v>
      </c>
      <c r="I109">
        <v>-2.3153821347952099E-2</v>
      </c>
      <c r="J109">
        <v>4.6824678312233003E-3</v>
      </c>
      <c r="K109">
        <v>2.1302678807964201E-2</v>
      </c>
    </row>
    <row r="110" spans="1:11" x14ac:dyDescent="0.3">
      <c r="A110" t="s">
        <v>19</v>
      </c>
      <c r="B110">
        <v>3</v>
      </c>
      <c r="C110">
        <v>1.5706806282722498E-2</v>
      </c>
      <c r="D110">
        <v>0.1105661881977671</v>
      </c>
      <c r="E110">
        <v>-1.11989459815546E-2</v>
      </c>
      <c r="F110">
        <v>-1.2568936770552701E-2</v>
      </c>
      <c r="G110">
        <v>1.0687871403529999E-3</v>
      </c>
      <c r="H110">
        <v>-0.21052631578947359</v>
      </c>
      <c r="I110">
        <v>1.11989459815546E-2</v>
      </c>
      <c r="J110">
        <v>1.0606060606060499E-2</v>
      </c>
      <c r="K110">
        <v>-1.5706806282722498E-2</v>
      </c>
    </row>
    <row r="111" spans="1:11" x14ac:dyDescent="0.3">
      <c r="A111" t="s">
        <v>19</v>
      </c>
      <c r="B111">
        <v>4</v>
      </c>
      <c r="C111">
        <v>6.32871034592698E-2</v>
      </c>
      <c r="D111">
        <v>4.6194821792713198E-2</v>
      </c>
      <c r="E111">
        <v>-6.32871034592698E-2</v>
      </c>
      <c r="F111">
        <v>-1.5109246560756399E-2</v>
      </c>
      <c r="G111">
        <v>3.4701222368925297E-2</v>
      </c>
      <c r="H111">
        <v>-5.22875816993464E-2</v>
      </c>
      <c r="I111">
        <v>6.3287103459269897E-2</v>
      </c>
      <c r="J111">
        <v>4.0102061886080002E-2</v>
      </c>
      <c r="K111">
        <v>-7.5348742490581001E-3</v>
      </c>
    </row>
    <row r="112" spans="1:11" x14ac:dyDescent="0.3">
      <c r="A112" t="s">
        <v>19</v>
      </c>
      <c r="B112">
        <v>0</v>
      </c>
      <c r="D112">
        <v>-0.40929066853179458</v>
      </c>
      <c r="G112">
        <v>0.78639618138424816</v>
      </c>
      <c r="H112">
        <v>-0.39047619047619048</v>
      </c>
      <c r="J112">
        <v>-0.20905752753977969</v>
      </c>
    </row>
    <row r="113" spans="1:11" x14ac:dyDescent="0.3">
      <c r="A113" t="s">
        <v>19</v>
      </c>
      <c r="B113">
        <v>1</v>
      </c>
      <c r="C113">
        <v>0.12366114897760461</v>
      </c>
      <c r="D113">
        <v>-0.1854827110062712</v>
      </c>
      <c r="E113">
        <v>-0.12366114897760461</v>
      </c>
      <c r="F113">
        <v>-4.1895152445711702E-2</v>
      </c>
      <c r="G113">
        <v>0.28855012064049129</v>
      </c>
      <c r="H113">
        <v>-0.33507853403141358</v>
      </c>
      <c r="I113">
        <v>0.1236611489776047</v>
      </c>
      <c r="J113">
        <v>0.29395604395604391</v>
      </c>
      <c r="K113">
        <v>-1.8120045300113199E-2</v>
      </c>
    </row>
    <row r="114" spans="1:11" x14ac:dyDescent="0.3">
      <c r="A114" t="s">
        <v>19</v>
      </c>
      <c r="B114">
        <v>2</v>
      </c>
      <c r="D114">
        <v>-0.41301325088339219</v>
      </c>
      <c r="G114">
        <v>0.7852998065764023</v>
      </c>
      <c r="H114">
        <v>-0.38400000000000001</v>
      </c>
      <c r="J114">
        <v>-0.21002650176678439</v>
      </c>
    </row>
    <row r="115" spans="1:11" x14ac:dyDescent="0.3">
      <c r="A115" t="s">
        <v>19</v>
      </c>
      <c r="B115">
        <v>3</v>
      </c>
      <c r="C115">
        <v>0.90564202334630362</v>
      </c>
      <c r="D115">
        <v>2.8586698599039999E-3</v>
      </c>
      <c r="E115">
        <v>0.90564202334630362</v>
      </c>
      <c r="F115">
        <v>0.47253599114064232</v>
      </c>
      <c r="G115">
        <v>-0.2121816168327795</v>
      </c>
      <c r="H115">
        <v>-0.21774193548387091</v>
      </c>
      <c r="I115">
        <v>-0.90564202334630362</v>
      </c>
      <c r="J115">
        <v>-0.2120245957640628</v>
      </c>
      <c r="K115">
        <v>-7.7430455979351004E-3</v>
      </c>
    </row>
    <row r="116" spans="1:11" x14ac:dyDescent="0.3">
      <c r="A116" t="s">
        <v>19</v>
      </c>
      <c r="B116">
        <v>4</v>
      </c>
      <c r="C116">
        <v>7.3115860517435294E-2</v>
      </c>
      <c r="D116">
        <v>-0.31615500322750661</v>
      </c>
      <c r="E116">
        <v>-7.3115860517435294E-2</v>
      </c>
      <c r="F116">
        <v>-2.14303513580862E-2</v>
      </c>
      <c r="G116">
        <v>0.1227676717335327</v>
      </c>
      <c r="H116">
        <v>-0.2441860465116279</v>
      </c>
      <c r="I116">
        <v>7.3115860517435294E-2</v>
      </c>
      <c r="J116">
        <v>0.12350394703335869</v>
      </c>
      <c r="K116">
        <v>-6.7221510883482003E-3</v>
      </c>
    </row>
    <row r="117" spans="1:11" x14ac:dyDescent="0.3">
      <c r="A117" t="s">
        <v>19</v>
      </c>
      <c r="B117">
        <v>0</v>
      </c>
      <c r="D117">
        <v>0.39823467460171508</v>
      </c>
      <c r="G117">
        <v>-0.78333333333333333</v>
      </c>
      <c r="H117">
        <v>0.41463414634146339</v>
      </c>
      <c r="J117">
        <v>0.21110349554489369</v>
      </c>
    </row>
    <row r="118" spans="1:11" x14ac:dyDescent="0.3">
      <c r="A118" t="s">
        <v>19</v>
      </c>
      <c r="B118">
        <v>1</v>
      </c>
      <c r="D118">
        <v>0.425103410008071</v>
      </c>
      <c r="G118">
        <v>-0.79616666666666669</v>
      </c>
      <c r="H118">
        <v>0.34523809523809518</v>
      </c>
      <c r="J118">
        <v>0.19544491525423729</v>
      </c>
    </row>
    <row r="119" spans="1:11" x14ac:dyDescent="0.3">
      <c r="A119" t="s">
        <v>19</v>
      </c>
      <c r="B119">
        <v>2</v>
      </c>
      <c r="D119">
        <v>0.41839213205118758</v>
      </c>
      <c r="G119">
        <v>-0.78549999999999998</v>
      </c>
      <c r="H119">
        <v>0.37341772151898728</v>
      </c>
      <c r="J119">
        <v>0.2102019856213625</v>
      </c>
    </row>
    <row r="120" spans="1:11" x14ac:dyDescent="0.3">
      <c r="A120" t="s">
        <v>19</v>
      </c>
      <c r="B120">
        <v>3</v>
      </c>
      <c r="D120">
        <v>0.4662421515544371</v>
      </c>
      <c r="G120">
        <v>-0.78933333333333333</v>
      </c>
      <c r="H120">
        <v>0.27659574468085107</v>
      </c>
      <c r="J120">
        <v>0.20908004778972519</v>
      </c>
    </row>
    <row r="121" spans="1:11" x14ac:dyDescent="0.3">
      <c r="A121" t="s">
        <v>19</v>
      </c>
      <c r="B121">
        <v>4</v>
      </c>
      <c r="D121">
        <v>0.43743295953193562</v>
      </c>
      <c r="G121">
        <v>-0.78649999999999998</v>
      </c>
      <c r="H121">
        <v>0.33571428571428569</v>
      </c>
      <c r="J121">
        <v>0.210580204778157</v>
      </c>
    </row>
    <row r="122" spans="1:11" x14ac:dyDescent="0.3">
      <c r="A122" t="s">
        <v>20</v>
      </c>
      <c r="B122">
        <v>0</v>
      </c>
      <c r="C122">
        <v>5.40781269881664E-2</v>
      </c>
      <c r="D122">
        <v>-5.7639907776147001E-3</v>
      </c>
      <c r="E122">
        <v>0</v>
      </c>
      <c r="F122">
        <v>-0.28064669897513311</v>
      </c>
      <c r="G122">
        <v>-1.46977039802971E-2</v>
      </c>
      <c r="H122">
        <v>1.1527981555229499E-2</v>
      </c>
      <c r="I122">
        <v>0</v>
      </c>
      <c r="J122">
        <v>0</v>
      </c>
      <c r="K122">
        <v>-5.40781269881664E-2</v>
      </c>
    </row>
    <row r="123" spans="1:11" x14ac:dyDescent="0.3">
      <c r="A123" t="s">
        <v>20</v>
      </c>
      <c r="B123">
        <v>1</v>
      </c>
      <c r="C123">
        <v>0.1226415094339622</v>
      </c>
      <c r="D123">
        <v>5.0913838120104402E-2</v>
      </c>
      <c r="E123">
        <v>0</v>
      </c>
      <c r="F123">
        <v>-0.2452165156092648</v>
      </c>
      <c r="G123">
        <v>-5.8912386706948601E-2</v>
      </c>
      <c r="H123">
        <v>-0.1018276762402088</v>
      </c>
      <c r="I123">
        <v>0</v>
      </c>
      <c r="J123">
        <v>0</v>
      </c>
      <c r="K123">
        <v>-0.1226415094339622</v>
      </c>
    </row>
    <row r="124" spans="1:11" x14ac:dyDescent="0.3">
      <c r="A124" t="s">
        <v>20</v>
      </c>
      <c r="B124">
        <v>2</v>
      </c>
      <c r="C124">
        <v>9.3553113553113507E-2</v>
      </c>
      <c r="D124">
        <v>2.0090406830738299E-2</v>
      </c>
      <c r="E124">
        <v>0</v>
      </c>
      <c r="F124">
        <v>-0.28947859341479337</v>
      </c>
      <c r="G124">
        <v>-3.7239996269004698E-2</v>
      </c>
      <c r="H124">
        <v>-4.0180813661476598E-2</v>
      </c>
      <c r="I124">
        <v>0</v>
      </c>
      <c r="J124">
        <v>0</v>
      </c>
      <c r="K124">
        <v>-9.3553113553113507E-2</v>
      </c>
    </row>
    <row r="125" spans="1:11" x14ac:dyDescent="0.3">
      <c r="A125" t="s">
        <v>20</v>
      </c>
      <c r="B125">
        <v>3</v>
      </c>
      <c r="C125">
        <v>8.5746815626556602E-2</v>
      </c>
      <c r="D125">
        <v>2.32432432432432E-2</v>
      </c>
      <c r="E125">
        <v>0</v>
      </c>
      <c r="F125">
        <v>-0.22873504764852859</v>
      </c>
      <c r="G125">
        <v>-3.6150971764653803E-2</v>
      </c>
      <c r="H125">
        <v>-4.64864864864864E-2</v>
      </c>
      <c r="I125">
        <v>0</v>
      </c>
      <c r="J125">
        <v>0</v>
      </c>
      <c r="K125">
        <v>-8.5746815626556602E-2</v>
      </c>
    </row>
    <row r="126" spans="1:11" x14ac:dyDescent="0.3">
      <c r="A126" t="s">
        <v>20</v>
      </c>
      <c r="B126">
        <v>4</v>
      </c>
      <c r="C126">
        <v>6.1130334486735799E-2</v>
      </c>
      <c r="D126">
        <v>-9.0552178318135008E-3</v>
      </c>
      <c r="E126">
        <v>0</v>
      </c>
      <c r="F126">
        <v>-0.29119496855345911</v>
      </c>
      <c r="G126">
        <v>-1.7026055705301E-2</v>
      </c>
      <c r="H126">
        <v>1.8110435663627099E-2</v>
      </c>
      <c r="I126">
        <v>0</v>
      </c>
      <c r="J126">
        <v>0</v>
      </c>
      <c r="K126">
        <v>-6.1130334486735799E-2</v>
      </c>
    </row>
    <row r="127" spans="1:11" x14ac:dyDescent="0.3">
      <c r="A127" t="s">
        <v>20</v>
      </c>
      <c r="B127">
        <v>0</v>
      </c>
      <c r="D127">
        <v>-0.44458615919290079</v>
      </c>
      <c r="G127">
        <v>0.92159383033419018</v>
      </c>
      <c r="H127">
        <v>-0.12584269662921349</v>
      </c>
      <c r="J127">
        <v>-1.5015015015014999E-2</v>
      </c>
    </row>
    <row r="128" spans="1:11" x14ac:dyDescent="0.3">
      <c r="A128" t="s">
        <v>20</v>
      </c>
      <c r="B128">
        <v>1</v>
      </c>
      <c r="D128">
        <v>-0.44718894009216581</v>
      </c>
      <c r="G128">
        <v>0.9158163265306124</v>
      </c>
      <c r="H128">
        <v>-0.1313364055299539</v>
      </c>
      <c r="J128">
        <v>-2.57142857142857E-2</v>
      </c>
    </row>
    <row r="129" spans="1:11" x14ac:dyDescent="0.3">
      <c r="A129" t="s">
        <v>20</v>
      </c>
      <c r="B129">
        <v>2</v>
      </c>
      <c r="C129">
        <v>0.1170212765957446</v>
      </c>
      <c r="D129">
        <v>-0.20521508125923399</v>
      </c>
      <c r="E129">
        <v>2.6385224274406299E-2</v>
      </c>
      <c r="F129">
        <v>-0.15496688741721851</v>
      </c>
      <c r="G129">
        <v>0.12052980132450331</v>
      </c>
      <c r="H129">
        <v>0.38066825775656321</v>
      </c>
      <c r="I129">
        <v>-2.6385224274406299E-2</v>
      </c>
      <c r="J129">
        <v>-2.9761904761904701E-2</v>
      </c>
      <c r="K129">
        <v>0.1170212765957446</v>
      </c>
    </row>
    <row r="130" spans="1:11" x14ac:dyDescent="0.3">
      <c r="A130" t="s">
        <v>20</v>
      </c>
      <c r="B130">
        <v>3</v>
      </c>
      <c r="C130">
        <v>0.15856777493606139</v>
      </c>
      <c r="D130">
        <v>-0.44157465162128151</v>
      </c>
      <c r="F130">
        <v>-0.56683804627249357</v>
      </c>
      <c r="G130">
        <v>-8.9974293059125895E-2</v>
      </c>
      <c r="H130">
        <v>-0.14058956916099771</v>
      </c>
      <c r="J130">
        <v>-2.3738872403560801E-2</v>
      </c>
      <c r="K130">
        <v>-0.15856777493606139</v>
      </c>
    </row>
    <row r="131" spans="1:11" x14ac:dyDescent="0.3">
      <c r="A131" t="s">
        <v>20</v>
      </c>
      <c r="B131">
        <v>4</v>
      </c>
      <c r="C131">
        <v>0.18048359240069081</v>
      </c>
      <c r="D131">
        <v>-0.44681888570393069</v>
      </c>
      <c r="F131">
        <v>-0.24153976311336711</v>
      </c>
      <c r="G131">
        <v>0.24830795262267341</v>
      </c>
      <c r="H131">
        <v>0.86975717439293598</v>
      </c>
      <c r="J131">
        <v>-2.3880597014925301E-2</v>
      </c>
      <c r="K131">
        <v>0.18048359240069081</v>
      </c>
    </row>
    <row r="132" spans="1:11" x14ac:dyDescent="0.3">
      <c r="A132" t="s">
        <v>20</v>
      </c>
      <c r="B132">
        <v>0</v>
      </c>
      <c r="D132">
        <v>0.50085251491901106</v>
      </c>
      <c r="G132">
        <v>-0.78321678321678323</v>
      </c>
      <c r="H132">
        <v>0.2156862745098039</v>
      </c>
      <c r="J132">
        <v>0.217391304347826</v>
      </c>
    </row>
    <row r="133" spans="1:11" x14ac:dyDescent="0.3">
      <c r="A133" t="s">
        <v>20</v>
      </c>
      <c r="B133">
        <v>1</v>
      </c>
      <c r="D133">
        <v>0.49895833333333328</v>
      </c>
      <c r="G133">
        <v>-0.80147058823529416</v>
      </c>
      <c r="H133">
        <v>0.2</v>
      </c>
      <c r="J133">
        <v>0.1979166666666666</v>
      </c>
    </row>
    <row r="134" spans="1:11" x14ac:dyDescent="0.3">
      <c r="A134" t="s">
        <v>20</v>
      </c>
      <c r="B134">
        <v>2</v>
      </c>
      <c r="D134">
        <v>0.44696969696969691</v>
      </c>
      <c r="G134">
        <v>-0.74576271186440679</v>
      </c>
      <c r="H134">
        <v>0.33333333333333331</v>
      </c>
      <c r="J134">
        <v>0.22727272727272721</v>
      </c>
    </row>
    <row r="135" spans="1:11" x14ac:dyDescent="0.3">
      <c r="A135" t="s">
        <v>20</v>
      </c>
      <c r="B135">
        <v>3</v>
      </c>
      <c r="D135">
        <v>0.48940677966101692</v>
      </c>
      <c r="G135">
        <v>-0.74269005847953218</v>
      </c>
      <c r="H135">
        <v>0.2711864406779661</v>
      </c>
      <c r="J135">
        <v>0.25</v>
      </c>
    </row>
    <row r="136" spans="1:11" x14ac:dyDescent="0.3">
      <c r="A136" t="s">
        <v>20</v>
      </c>
      <c r="B136">
        <v>4</v>
      </c>
      <c r="D136">
        <v>0.36973512809379072</v>
      </c>
      <c r="G136">
        <v>-0.7931034482758621</v>
      </c>
      <c r="H136">
        <v>0.38297872340425532</v>
      </c>
      <c r="J136">
        <v>0.1224489795918367</v>
      </c>
    </row>
    <row r="137" spans="1:11" x14ac:dyDescent="0.3">
      <c r="A137" t="s">
        <v>20</v>
      </c>
      <c r="B137">
        <v>0</v>
      </c>
      <c r="D137">
        <v>0.48237683438155138</v>
      </c>
      <c r="G137">
        <v>-0.57975708502024292</v>
      </c>
      <c r="H137">
        <v>0.44444444444444442</v>
      </c>
      <c r="J137">
        <v>0.40919811320754718</v>
      </c>
    </row>
    <row r="138" spans="1:11" x14ac:dyDescent="0.3">
      <c r="A138" t="s">
        <v>20</v>
      </c>
      <c r="B138">
        <v>1</v>
      </c>
      <c r="D138">
        <v>0.4870105617899454</v>
      </c>
      <c r="G138">
        <v>-0.60809716599190289</v>
      </c>
      <c r="H138">
        <v>0.40887850467289721</v>
      </c>
      <c r="J138">
        <v>0.38289962825278812</v>
      </c>
    </row>
    <row r="139" spans="1:11" x14ac:dyDescent="0.3">
      <c r="A139" t="s">
        <v>20</v>
      </c>
      <c r="B139">
        <v>2</v>
      </c>
      <c r="D139">
        <v>0.46297165548478642</v>
      </c>
      <c r="G139">
        <v>-0.55753646677471635</v>
      </c>
      <c r="H139">
        <v>0.48549323017408119</v>
      </c>
      <c r="J139">
        <v>0.41143654114365408</v>
      </c>
    </row>
    <row r="140" spans="1:11" x14ac:dyDescent="0.3">
      <c r="A140" t="s">
        <v>20</v>
      </c>
      <c r="B140">
        <v>3</v>
      </c>
      <c r="D140">
        <v>0.54085168053611932</v>
      </c>
      <c r="G140">
        <v>-0.64586709886547811</v>
      </c>
      <c r="H140">
        <v>0.29235880398671099</v>
      </c>
      <c r="J140">
        <v>0.37406216505894962</v>
      </c>
    </row>
    <row r="141" spans="1:11" x14ac:dyDescent="0.3">
      <c r="A141" t="s">
        <v>20</v>
      </c>
      <c r="B141">
        <v>4</v>
      </c>
      <c r="D141">
        <v>0.50753757736516358</v>
      </c>
      <c r="G141">
        <v>-0.62398703403565636</v>
      </c>
      <c r="H141">
        <v>0.36538461538461531</v>
      </c>
      <c r="J141">
        <v>0.38045977011494247</v>
      </c>
    </row>
    <row r="142" spans="1:11" x14ac:dyDescent="0.3">
      <c r="A142" t="s">
        <v>21</v>
      </c>
      <c r="B142">
        <v>0</v>
      </c>
      <c r="C142">
        <v>1.77304964539007E-2</v>
      </c>
      <c r="D142">
        <v>2.6595744680851002E-2</v>
      </c>
      <c r="E142">
        <v>0</v>
      </c>
      <c r="F142">
        <v>-0.21081608074783501</v>
      </c>
      <c r="G142">
        <v>-1.3477088948787E-2</v>
      </c>
      <c r="H142">
        <v>-5.31914893617021E-2</v>
      </c>
      <c r="I142">
        <v>0</v>
      </c>
      <c r="J142">
        <v>0</v>
      </c>
      <c r="K142">
        <v>-1.77304964539007E-2</v>
      </c>
    </row>
    <row r="143" spans="1:11" x14ac:dyDescent="0.3">
      <c r="A143" t="s">
        <v>21</v>
      </c>
      <c r="B143">
        <v>1</v>
      </c>
      <c r="C143">
        <v>1.8927444794952598E-2</v>
      </c>
      <c r="D143">
        <v>-0.46153846153846151</v>
      </c>
      <c r="F143">
        <v>-0.2005141388174807</v>
      </c>
      <c r="G143">
        <v>-1.5424164524421601E-2</v>
      </c>
      <c r="H143">
        <v>-7.69230769230769E-2</v>
      </c>
      <c r="J143">
        <v>0</v>
      </c>
      <c r="K143">
        <v>-1.8927444794952598E-2</v>
      </c>
    </row>
    <row r="144" spans="1:11" x14ac:dyDescent="0.3">
      <c r="A144" t="s">
        <v>21</v>
      </c>
      <c r="B144">
        <v>2</v>
      </c>
      <c r="C144">
        <v>1.9399986142866999E-3</v>
      </c>
      <c r="D144">
        <v>-0.13502109704641349</v>
      </c>
      <c r="E144">
        <v>0</v>
      </c>
      <c r="F144">
        <v>-0.16468474182125681</v>
      </c>
      <c r="G144">
        <v>4.8623222874055001E-3</v>
      </c>
      <c r="H144">
        <v>0.27004219409282698</v>
      </c>
      <c r="I144">
        <v>0</v>
      </c>
      <c r="J144">
        <v>0</v>
      </c>
      <c r="K144">
        <v>1.9399986142866999E-3</v>
      </c>
    </row>
    <row r="145" spans="1:11" x14ac:dyDescent="0.3">
      <c r="A145" t="s">
        <v>21</v>
      </c>
      <c r="B145">
        <v>3</v>
      </c>
      <c r="C145">
        <v>2.0270270270270199E-2</v>
      </c>
      <c r="D145">
        <v>3.2608695652173801E-2</v>
      </c>
      <c r="E145">
        <v>0</v>
      </c>
      <c r="F145">
        <v>-0.18726626776364991</v>
      </c>
      <c r="G145">
        <v>-1.5706806282722401E-2</v>
      </c>
      <c r="H145">
        <v>-6.5217391304347797E-2</v>
      </c>
      <c r="I145">
        <v>0</v>
      </c>
      <c r="J145">
        <v>0</v>
      </c>
      <c r="K145">
        <v>-2.0270270270270199E-2</v>
      </c>
    </row>
    <row r="146" spans="1:11" x14ac:dyDescent="0.3">
      <c r="A146" t="s">
        <v>21</v>
      </c>
      <c r="B146">
        <v>4</v>
      </c>
      <c r="C146">
        <v>2.7586206896551699E-2</v>
      </c>
      <c r="D146">
        <v>4.5977011494252797E-2</v>
      </c>
      <c r="E146">
        <v>0</v>
      </c>
      <c r="F146">
        <v>-0.20005807200929149</v>
      </c>
      <c r="G146">
        <v>-2.1680216802168001E-2</v>
      </c>
      <c r="H146">
        <v>-9.1954022988505704E-2</v>
      </c>
      <c r="I146">
        <v>0</v>
      </c>
      <c r="J146">
        <v>0</v>
      </c>
      <c r="K146">
        <v>-2.7586206896551699E-2</v>
      </c>
    </row>
    <row r="147" spans="1:11" x14ac:dyDescent="0.3">
      <c r="A147" t="s">
        <v>21</v>
      </c>
      <c r="B147">
        <v>0</v>
      </c>
      <c r="C147">
        <v>3.55191256830601E-2</v>
      </c>
      <c r="D147">
        <v>-0.44144144144144137</v>
      </c>
      <c r="F147">
        <v>-0.23922413793103439</v>
      </c>
      <c r="G147">
        <v>-2.80172413793103E-2</v>
      </c>
      <c r="H147">
        <v>-0.1171171171171171</v>
      </c>
      <c r="J147">
        <v>0</v>
      </c>
      <c r="K147">
        <v>-3.55191256830601E-2</v>
      </c>
    </row>
    <row r="148" spans="1:11" x14ac:dyDescent="0.3">
      <c r="A148" t="s">
        <v>21</v>
      </c>
      <c r="B148">
        <v>1</v>
      </c>
      <c r="D148">
        <v>-0.43157894736842101</v>
      </c>
      <c r="G148">
        <v>0.9721030042918456</v>
      </c>
      <c r="H148">
        <v>-0.1368421052631579</v>
      </c>
      <c r="J148">
        <v>0</v>
      </c>
    </row>
    <row r="149" spans="1:11" x14ac:dyDescent="0.3">
      <c r="A149" t="s">
        <v>21</v>
      </c>
      <c r="B149">
        <v>2</v>
      </c>
      <c r="C149">
        <v>5.0275482093663899E-2</v>
      </c>
      <c r="D149">
        <v>-0.44230769230769229</v>
      </c>
      <c r="F149">
        <v>-0.14523809523809519</v>
      </c>
      <c r="G149">
        <v>5.6959706959706903E-2</v>
      </c>
      <c r="H149">
        <v>0.88461538461538458</v>
      </c>
      <c r="J149">
        <v>0</v>
      </c>
      <c r="K149">
        <v>5.0275482093663899E-2</v>
      </c>
    </row>
    <row r="150" spans="1:11" x14ac:dyDescent="0.3">
      <c r="A150" t="s">
        <v>21</v>
      </c>
      <c r="B150">
        <v>3</v>
      </c>
      <c r="C150">
        <v>2.1739130434782601E-2</v>
      </c>
      <c r="D150">
        <v>3.8095238095238002E-2</v>
      </c>
      <c r="E150">
        <v>0</v>
      </c>
      <c r="F150">
        <v>-2.5806451612903201E-2</v>
      </c>
      <c r="G150">
        <v>-1.72043010752688E-2</v>
      </c>
      <c r="H150">
        <v>-7.6190476190476197E-2</v>
      </c>
      <c r="I150">
        <v>0</v>
      </c>
      <c r="J150">
        <v>0</v>
      </c>
      <c r="K150">
        <v>-2.1739130434782601E-2</v>
      </c>
    </row>
    <row r="151" spans="1:11" x14ac:dyDescent="0.3">
      <c r="A151" t="s">
        <v>21</v>
      </c>
      <c r="B151">
        <v>4</v>
      </c>
      <c r="C151">
        <v>4.4444444444444398E-2</v>
      </c>
      <c r="D151">
        <v>-0.42592592592592587</v>
      </c>
      <c r="F151">
        <v>-0.23893805309734509</v>
      </c>
      <c r="G151">
        <v>-3.5398230088495602E-2</v>
      </c>
      <c r="H151">
        <v>-0.14814814814814811</v>
      </c>
      <c r="J151">
        <v>0</v>
      </c>
      <c r="K151">
        <v>-4.4444444444444398E-2</v>
      </c>
    </row>
    <row r="152" spans="1:11" x14ac:dyDescent="0.3">
      <c r="A152" t="s">
        <v>21</v>
      </c>
      <c r="B152">
        <v>0</v>
      </c>
      <c r="D152">
        <v>0.3863636363636363</v>
      </c>
      <c r="G152">
        <v>-0.96062992125984237</v>
      </c>
      <c r="H152">
        <v>0.22727272727272721</v>
      </c>
      <c r="J152">
        <v>0</v>
      </c>
    </row>
    <row r="153" spans="1:11" x14ac:dyDescent="0.3">
      <c r="A153" t="s">
        <v>21</v>
      </c>
      <c r="B153">
        <v>1</v>
      </c>
      <c r="D153">
        <v>0.34873383620689657</v>
      </c>
      <c r="G153">
        <v>-0.93630573248407645</v>
      </c>
      <c r="H153">
        <v>0.31034482758620691</v>
      </c>
      <c r="J153">
        <v>7.8125E-3</v>
      </c>
    </row>
    <row r="154" spans="1:11" x14ac:dyDescent="0.3">
      <c r="A154" t="s">
        <v>21</v>
      </c>
      <c r="B154">
        <v>2</v>
      </c>
      <c r="D154">
        <v>0.42</v>
      </c>
      <c r="G154">
        <v>-0.97647058823529398</v>
      </c>
      <c r="H154">
        <v>0.16</v>
      </c>
      <c r="J154">
        <v>0</v>
      </c>
    </row>
    <row r="155" spans="1:11" x14ac:dyDescent="0.3">
      <c r="A155" t="s">
        <v>21</v>
      </c>
      <c r="B155">
        <v>3</v>
      </c>
      <c r="D155">
        <v>0.34</v>
      </c>
      <c r="G155">
        <v>-0.93700787401574803</v>
      </c>
      <c r="H155">
        <v>0.32</v>
      </c>
      <c r="J155">
        <v>0</v>
      </c>
    </row>
    <row r="156" spans="1:11" x14ac:dyDescent="0.3">
      <c r="A156" t="s">
        <v>21</v>
      </c>
      <c r="B156">
        <v>4</v>
      </c>
      <c r="D156">
        <v>0.3</v>
      </c>
      <c r="G156">
        <v>-0.92</v>
      </c>
      <c r="H156">
        <v>0.4</v>
      </c>
      <c r="J156">
        <v>0</v>
      </c>
    </row>
    <row r="157" spans="1:11" x14ac:dyDescent="0.3">
      <c r="A157" t="s">
        <v>21</v>
      </c>
      <c r="B157">
        <v>0</v>
      </c>
      <c r="D157">
        <v>0.40226870576339729</v>
      </c>
      <c r="G157">
        <v>-0.90660024906600245</v>
      </c>
      <c r="H157">
        <v>0.2608695652173913</v>
      </c>
      <c r="J157">
        <v>6.5406976744185996E-2</v>
      </c>
    </row>
    <row r="158" spans="1:11" x14ac:dyDescent="0.3">
      <c r="A158" t="s">
        <v>21</v>
      </c>
      <c r="B158">
        <v>1</v>
      </c>
      <c r="D158">
        <v>0.30819313922296637</v>
      </c>
      <c r="G158">
        <v>-0.87173100871731013</v>
      </c>
      <c r="H158">
        <v>0.425414364640884</v>
      </c>
      <c r="J158">
        <v>4.1800643086816698E-2</v>
      </c>
    </row>
    <row r="159" spans="1:11" x14ac:dyDescent="0.3">
      <c r="A159" t="s">
        <v>21</v>
      </c>
      <c r="B159">
        <v>2</v>
      </c>
      <c r="D159">
        <v>0.36523104409734442</v>
      </c>
      <c r="G159">
        <v>-0.87546699875466993</v>
      </c>
      <c r="H159">
        <v>0.35849056603773582</v>
      </c>
      <c r="J159">
        <v>8.8952654232424599E-2</v>
      </c>
    </row>
    <row r="160" spans="1:11" x14ac:dyDescent="0.3">
      <c r="A160" t="s">
        <v>21</v>
      </c>
      <c r="B160">
        <v>3</v>
      </c>
      <c r="D160">
        <v>0.39860618756042537</v>
      </c>
      <c r="G160">
        <v>-0.89539227895392282</v>
      </c>
      <c r="H160">
        <v>0.28037383177570091</v>
      </c>
      <c r="J160">
        <v>7.7586206896551699E-2</v>
      </c>
    </row>
    <row r="161" spans="1:11" x14ac:dyDescent="0.3">
      <c r="A161" t="s">
        <v>21</v>
      </c>
      <c r="B161">
        <v>4</v>
      </c>
      <c r="D161">
        <v>0.25912635123161432</v>
      </c>
      <c r="G161">
        <v>-0.81569115815691162</v>
      </c>
      <c r="H161">
        <v>0.54066985645933019</v>
      </c>
      <c r="J161">
        <v>5.8922558922558897E-2</v>
      </c>
    </row>
    <row r="162" spans="1:11" x14ac:dyDescent="0.3">
      <c r="A162" t="s">
        <v>22</v>
      </c>
      <c r="B162">
        <v>0</v>
      </c>
      <c r="C162">
        <v>5.8024788176439003E-3</v>
      </c>
      <c r="D162">
        <v>0.1032841357929164</v>
      </c>
      <c r="E162">
        <v>-2.8435702975246001E-3</v>
      </c>
      <c r="F162">
        <v>-7.1794756900270002E-4</v>
      </c>
      <c r="G162">
        <v>-5.4560568406510003E-4</v>
      </c>
      <c r="H162">
        <v>-2.5785675961287999E-3</v>
      </c>
      <c r="I162">
        <v>2.8435702975246999E-3</v>
      </c>
      <c r="J162">
        <v>0.2039897039897039</v>
      </c>
      <c r="K162">
        <v>5.8024788176439003E-3</v>
      </c>
    </row>
    <row r="163" spans="1:11" x14ac:dyDescent="0.3">
      <c r="A163" t="s">
        <v>22</v>
      </c>
      <c r="B163">
        <v>1</v>
      </c>
      <c r="C163">
        <v>2.8326112951599001E-3</v>
      </c>
      <c r="D163">
        <v>-9.0356601077630994E-2</v>
      </c>
      <c r="E163">
        <v>1.6967930029154E-3</v>
      </c>
      <c r="F163">
        <v>1.9137474278321999E-3</v>
      </c>
      <c r="G163">
        <v>4.8528209411331999E-3</v>
      </c>
      <c r="H163">
        <v>5.713202155262E-3</v>
      </c>
      <c r="I163">
        <v>-1.6967930029154E-3</v>
      </c>
      <c r="J163">
        <v>-0.17499999999999999</v>
      </c>
      <c r="K163">
        <v>2.8326112951599001E-3</v>
      </c>
    </row>
    <row r="164" spans="1:11" x14ac:dyDescent="0.3">
      <c r="A164" t="s">
        <v>22</v>
      </c>
      <c r="B164">
        <v>2</v>
      </c>
      <c r="C164">
        <v>2.3238572432006999E-3</v>
      </c>
      <c r="D164">
        <v>0.2148369736750369</v>
      </c>
      <c r="E164">
        <v>-2.3238572432006999E-3</v>
      </c>
      <c r="F164">
        <v>-1.9823020198167E-3</v>
      </c>
      <c r="G164">
        <v>4.9288870025163004E-3</v>
      </c>
      <c r="H164">
        <v>3.6593859832595001E-3</v>
      </c>
      <c r="I164">
        <v>2.3238572432006002E-3</v>
      </c>
      <c r="J164">
        <v>0.43333333333333329</v>
      </c>
      <c r="K164">
        <v>-8.6333497233570002E-4</v>
      </c>
    </row>
    <row r="165" spans="1:11" x14ac:dyDescent="0.3">
      <c r="A165" t="s">
        <v>22</v>
      </c>
      <c r="B165">
        <v>3</v>
      </c>
      <c r="C165">
        <v>5.1810762456394998E-3</v>
      </c>
      <c r="D165">
        <v>-0.131624347281693</v>
      </c>
      <c r="E165">
        <v>8.3468400659310001E-4</v>
      </c>
      <c r="F165">
        <v>-6.6545184740280001E-4</v>
      </c>
      <c r="G165">
        <v>5.8320703289821002E-3</v>
      </c>
      <c r="H165">
        <v>6.6697471949647997E-3</v>
      </c>
      <c r="I165">
        <v>-8.3468400659310001E-4</v>
      </c>
      <c r="J165">
        <v>-0.25657894736842107</v>
      </c>
      <c r="K165">
        <v>-5.1810762456394998E-3</v>
      </c>
    </row>
    <row r="166" spans="1:11" x14ac:dyDescent="0.3">
      <c r="A166" t="s">
        <v>22</v>
      </c>
      <c r="B166">
        <v>4</v>
      </c>
      <c r="C166">
        <v>9.9678076127446991E-3</v>
      </c>
      <c r="D166">
        <v>-2.31565117352776E-2</v>
      </c>
      <c r="E166">
        <v>4.0565913235435002E-3</v>
      </c>
      <c r="F166">
        <v>5.4892929646344997E-3</v>
      </c>
      <c r="G166">
        <v>-8.9513592888130003E-4</v>
      </c>
      <c r="H166">
        <v>8.5847801600989998E-4</v>
      </c>
      <c r="I166">
        <v>-4.0565913235435002E-3</v>
      </c>
      <c r="J166">
        <v>-4.54545454545454E-2</v>
      </c>
      <c r="K166">
        <v>9.9678076127446991E-3</v>
      </c>
    </row>
    <row r="167" spans="1:11" x14ac:dyDescent="0.3">
      <c r="A167" t="s">
        <v>22</v>
      </c>
      <c r="B167">
        <v>0</v>
      </c>
      <c r="C167">
        <v>1.5362796675310001E-3</v>
      </c>
      <c r="D167">
        <v>3.2698136073426601E-2</v>
      </c>
      <c r="E167">
        <v>-1.5362796675310001E-3</v>
      </c>
      <c r="F167">
        <v>-1.4704872959467E-3</v>
      </c>
      <c r="G167">
        <v>-7.5834058943041001E-3</v>
      </c>
      <c r="H167">
        <v>-8.4702759419196996E-3</v>
      </c>
      <c r="I167">
        <v>1.5362796675308999E-3</v>
      </c>
      <c r="J167">
        <v>5.69259962049335E-2</v>
      </c>
      <c r="K167">
        <v>-1.3995667254467999E-3</v>
      </c>
    </row>
    <row r="168" spans="1:11" x14ac:dyDescent="0.3">
      <c r="A168" t="s">
        <v>22</v>
      </c>
      <c r="B168">
        <v>1</v>
      </c>
      <c r="C168">
        <v>8.5263319576336996E-3</v>
      </c>
      <c r="D168">
        <v>3.7304750265915301E-2</v>
      </c>
      <c r="E168">
        <v>6.9225787722470005E-4</v>
      </c>
      <c r="F168">
        <v>2.5072096877958999E-3</v>
      </c>
      <c r="G168">
        <v>1.00303960242817E-2</v>
      </c>
      <c r="H168">
        <v>1.00058840835539E-2</v>
      </c>
      <c r="I168">
        <v>-6.9225787722470005E-4</v>
      </c>
      <c r="J168">
        <v>8.4615384615384606E-2</v>
      </c>
      <c r="K168">
        <v>8.5263319576336996E-3</v>
      </c>
    </row>
    <row r="169" spans="1:11" x14ac:dyDescent="0.3">
      <c r="A169" t="s">
        <v>22</v>
      </c>
      <c r="B169">
        <v>2</v>
      </c>
      <c r="C169">
        <v>6.2184091513699995E-4</v>
      </c>
      <c r="D169">
        <v>3.2999799845690001E-4</v>
      </c>
      <c r="E169">
        <v>-9.7108548444357901E-5</v>
      </c>
      <c r="F169">
        <v>-2.220121678453E-4</v>
      </c>
      <c r="G169">
        <v>-6.3851030761029998E-4</v>
      </c>
      <c r="H169">
        <v>-6.5999599691380002E-4</v>
      </c>
      <c r="I169">
        <v>9.7108548444316796E-5</v>
      </c>
      <c r="J169">
        <v>0</v>
      </c>
      <c r="K169">
        <v>-6.2184091513699995E-4</v>
      </c>
    </row>
    <row r="170" spans="1:11" x14ac:dyDescent="0.3">
      <c r="A170" t="s">
        <v>22</v>
      </c>
      <c r="B170">
        <v>3</v>
      </c>
      <c r="C170">
        <v>6.9635878252283E-3</v>
      </c>
      <c r="D170">
        <v>-0.24800240525294989</v>
      </c>
      <c r="E170">
        <v>1.671905530541E-3</v>
      </c>
      <c r="F170">
        <v>-4.4201524163530001E-4</v>
      </c>
      <c r="G170">
        <v>2.6292749230247001E-3</v>
      </c>
      <c r="H170">
        <v>4.0262008802312002E-3</v>
      </c>
      <c r="I170">
        <v>-1.6719055305411E-3</v>
      </c>
      <c r="J170">
        <v>-0.49197860962566847</v>
      </c>
      <c r="K170">
        <v>-6.9635878252283E-3</v>
      </c>
    </row>
    <row r="171" spans="1:11" x14ac:dyDescent="0.3">
      <c r="A171" t="s">
        <v>22</v>
      </c>
      <c r="B171">
        <v>4</v>
      </c>
      <c r="C171">
        <v>1.0203595815322901E-2</v>
      </c>
      <c r="D171">
        <v>4.7191137712940902E-2</v>
      </c>
      <c r="E171">
        <v>1.8375295660937999E-3</v>
      </c>
      <c r="F171">
        <v>3.7606384115895998E-3</v>
      </c>
      <c r="G171">
        <v>1.49030565937259E-2</v>
      </c>
      <c r="H171">
        <v>1.55078344642278E-2</v>
      </c>
      <c r="I171">
        <v>-1.8375295660937999E-3</v>
      </c>
      <c r="J171">
        <v>0.10989010989010981</v>
      </c>
      <c r="K171">
        <v>1.0203595815322901E-2</v>
      </c>
    </row>
    <row r="172" spans="1:11" x14ac:dyDescent="0.3">
      <c r="A172" t="s">
        <v>22</v>
      </c>
      <c r="B172">
        <v>0</v>
      </c>
      <c r="C172">
        <v>1.902033703599E-3</v>
      </c>
      <c r="D172">
        <v>4.3640635886466203E-2</v>
      </c>
      <c r="E172">
        <v>-1.1631466176920001E-3</v>
      </c>
      <c r="F172">
        <v>-1.3437386981811001E-3</v>
      </c>
      <c r="G172">
        <v>1.5086394782564E-3</v>
      </c>
      <c r="H172">
        <v>9.5402234471450001E-4</v>
      </c>
      <c r="I172">
        <v>1.1631466176920001E-3</v>
      </c>
      <c r="J172">
        <v>8.8235294117646995E-2</v>
      </c>
      <c r="K172">
        <v>-1.902033703599E-3</v>
      </c>
    </row>
    <row r="173" spans="1:11" x14ac:dyDescent="0.3">
      <c r="A173" t="s">
        <v>22</v>
      </c>
      <c r="B173">
        <v>1</v>
      </c>
      <c r="C173">
        <v>6.7515343232854002E-3</v>
      </c>
      <c r="D173">
        <v>-0.20107057801045769</v>
      </c>
      <c r="E173">
        <v>1.2336252242441E-3</v>
      </c>
      <c r="F173">
        <v>-7.1362998348510002E-4</v>
      </c>
      <c r="G173">
        <v>1.0215941981176E-3</v>
      </c>
      <c r="H173">
        <v>2.1411560209154E-3</v>
      </c>
      <c r="I173">
        <v>-1.2336252242441999E-3</v>
      </c>
      <c r="J173">
        <v>-0.39999999999999991</v>
      </c>
      <c r="K173">
        <v>-6.7515343232854002E-3</v>
      </c>
    </row>
    <row r="174" spans="1:11" x14ac:dyDescent="0.3">
      <c r="A174" t="s">
        <v>22</v>
      </c>
      <c r="B174">
        <v>2</v>
      </c>
      <c r="C174">
        <v>5.1136363636363003E-3</v>
      </c>
      <c r="D174">
        <v>-0.25395177540892228</v>
      </c>
      <c r="E174">
        <v>-9.7037120804119997E-4</v>
      </c>
      <c r="F174">
        <v>-1.9749003269222002E-3</v>
      </c>
      <c r="G174">
        <v>8.1469404692479999E-3</v>
      </c>
      <c r="H174">
        <v>7.9035508178444003E-3</v>
      </c>
      <c r="I174">
        <v>9.7037120804119997E-4</v>
      </c>
      <c r="J174">
        <v>-0.5</v>
      </c>
      <c r="K174">
        <v>-5.1136363636363003E-3</v>
      </c>
    </row>
    <row r="175" spans="1:11" x14ac:dyDescent="0.3">
      <c r="A175" t="s">
        <v>22</v>
      </c>
      <c r="B175">
        <v>3</v>
      </c>
      <c r="C175">
        <v>2.1115895814822999E-3</v>
      </c>
      <c r="D175">
        <v>3.5472960815577E-2</v>
      </c>
      <c r="E175">
        <v>4.382559915849793E-5</v>
      </c>
      <c r="F175">
        <v>5.1250503605110005E-4</v>
      </c>
      <c r="G175">
        <v>8.0521103948727E-3</v>
      </c>
      <c r="H175">
        <v>8.0014467898984996E-3</v>
      </c>
      <c r="I175">
        <v>-4.3825599158548237E-5</v>
      </c>
      <c r="J175">
        <v>7.8947368421052599E-2</v>
      </c>
      <c r="K175">
        <v>2.1115895814822999E-3</v>
      </c>
    </row>
    <row r="176" spans="1:11" x14ac:dyDescent="0.3">
      <c r="A176" t="s">
        <v>22</v>
      </c>
      <c r="B176">
        <v>4</v>
      </c>
      <c r="C176">
        <v>7.5136467501692996E-3</v>
      </c>
      <c r="D176">
        <v>-8.1348669270700003E-4</v>
      </c>
      <c r="E176">
        <v>1.3793317886787999E-3</v>
      </c>
      <c r="F176">
        <v>2.5976993077747E-3</v>
      </c>
      <c r="G176">
        <v>1.7566885935631701E-2</v>
      </c>
      <c r="H176">
        <v>1.8293640052080801E-2</v>
      </c>
      <c r="I176">
        <v>-1.3793317886787999E-3</v>
      </c>
      <c r="J176">
        <v>1.6666666666666701E-2</v>
      </c>
      <c r="K176">
        <v>7.5136467501692996E-3</v>
      </c>
    </row>
    <row r="177" spans="1:11" x14ac:dyDescent="0.3">
      <c r="A177" t="s">
        <v>22</v>
      </c>
      <c r="B177">
        <v>0</v>
      </c>
      <c r="D177">
        <v>-0.61611654629779178</v>
      </c>
      <c r="G177">
        <v>0.75806628021437161</v>
      </c>
      <c r="H177">
        <v>-0.2414511179307321</v>
      </c>
      <c r="J177">
        <v>-0.47368421052631571</v>
      </c>
    </row>
    <row r="178" spans="1:11" x14ac:dyDescent="0.3">
      <c r="A178" t="s">
        <v>22</v>
      </c>
      <c r="B178">
        <v>1</v>
      </c>
      <c r="D178">
        <v>-0.51429071641312507</v>
      </c>
      <c r="G178">
        <v>0.7592693864158373</v>
      </c>
      <c r="H178">
        <v>-0.24064933640451899</v>
      </c>
      <c r="J178">
        <v>-0.26923076923076922</v>
      </c>
    </row>
    <row r="179" spans="1:11" x14ac:dyDescent="0.3">
      <c r="A179" t="s">
        <v>22</v>
      </c>
      <c r="B179">
        <v>2</v>
      </c>
      <c r="D179">
        <v>-0.71238679520888115</v>
      </c>
      <c r="G179">
        <v>0.75741004046811766</v>
      </c>
      <c r="H179">
        <v>-0.24189307624890441</v>
      </c>
      <c r="J179">
        <v>-0.66666666666666663</v>
      </c>
    </row>
    <row r="180" spans="1:11" x14ac:dyDescent="0.3">
      <c r="A180" t="s">
        <v>22</v>
      </c>
      <c r="B180">
        <v>3</v>
      </c>
      <c r="D180">
        <v>-0.74263329749532114</v>
      </c>
      <c r="G180">
        <v>0.75741004046811766</v>
      </c>
      <c r="H180">
        <v>-0.2420061322820849</v>
      </c>
      <c r="J180">
        <v>-0.72727272727272729</v>
      </c>
    </row>
    <row r="181" spans="1:11" x14ac:dyDescent="0.3">
      <c r="A181" t="s">
        <v>22</v>
      </c>
      <c r="B181">
        <v>4</v>
      </c>
      <c r="D181">
        <v>-0.66643544417095546</v>
      </c>
      <c r="G181">
        <v>0.75467570819205954</v>
      </c>
      <c r="H181">
        <v>-0.2378608189751622</v>
      </c>
      <c r="J181">
        <v>-0.57073170731707312</v>
      </c>
    </row>
    <row r="182" spans="1:11" x14ac:dyDescent="0.3">
      <c r="A182" t="s">
        <v>23</v>
      </c>
      <c r="B182">
        <v>0</v>
      </c>
      <c r="C182">
        <v>0.375</v>
      </c>
      <c r="D182">
        <v>-0.1388888888888889</v>
      </c>
      <c r="E182">
        <v>0</v>
      </c>
      <c r="F182">
        <v>-0.34736842105263149</v>
      </c>
      <c r="G182">
        <v>3.1578947368420998E-2</v>
      </c>
      <c r="H182">
        <v>0.27777777777777768</v>
      </c>
      <c r="I182">
        <v>0</v>
      </c>
      <c r="J182">
        <v>0</v>
      </c>
      <c r="K182">
        <v>-0.375</v>
      </c>
    </row>
    <row r="183" spans="1:11" x14ac:dyDescent="0.3">
      <c r="A183" t="s">
        <v>23</v>
      </c>
      <c r="B183">
        <v>1</v>
      </c>
      <c r="C183">
        <v>0.1666666666666666</v>
      </c>
      <c r="D183">
        <v>-0.13750000000000001</v>
      </c>
      <c r="E183">
        <v>0.1666666666666666</v>
      </c>
      <c r="F183">
        <v>-8.5714285714285604E-2</v>
      </c>
      <c r="G183">
        <v>-0.18571428571428569</v>
      </c>
      <c r="H183">
        <v>0</v>
      </c>
      <c r="I183">
        <v>-0.1666666666666666</v>
      </c>
      <c r="J183">
        <v>-0.27500000000000002</v>
      </c>
      <c r="K183">
        <v>0</v>
      </c>
    </row>
    <row r="184" spans="1:11" x14ac:dyDescent="0.3">
      <c r="A184" t="s">
        <v>23</v>
      </c>
      <c r="B184">
        <v>2</v>
      </c>
      <c r="C184">
        <v>0.1666666666666666</v>
      </c>
      <c r="D184">
        <v>-0.45833333333333331</v>
      </c>
      <c r="F184">
        <v>-0.70588235294117652</v>
      </c>
      <c r="G184">
        <v>-5.8823529411764698E-2</v>
      </c>
      <c r="H184">
        <v>-8.3333333333333301E-2</v>
      </c>
      <c r="J184">
        <v>0</v>
      </c>
      <c r="K184">
        <v>-0.1666666666666666</v>
      </c>
    </row>
    <row r="185" spans="1:11" x14ac:dyDescent="0.3">
      <c r="A185" t="s">
        <v>23</v>
      </c>
      <c r="B185">
        <v>3</v>
      </c>
      <c r="C185">
        <v>0.43333333333333329</v>
      </c>
      <c r="D185">
        <v>3.6363636363636299E-2</v>
      </c>
      <c r="E185">
        <v>-0.43333333333333329</v>
      </c>
      <c r="F185">
        <v>-0.34615384615384609</v>
      </c>
      <c r="G185">
        <v>0.13076923076923069</v>
      </c>
      <c r="H185">
        <v>0</v>
      </c>
      <c r="I185">
        <v>0.43333333333333329</v>
      </c>
      <c r="J185">
        <v>7.2727272727272696E-2</v>
      </c>
      <c r="K185">
        <v>0</v>
      </c>
    </row>
    <row r="186" spans="1:11" x14ac:dyDescent="0.3">
      <c r="A186" t="s">
        <v>23</v>
      </c>
      <c r="B186">
        <v>4</v>
      </c>
      <c r="C186">
        <v>0.33333333333333331</v>
      </c>
      <c r="D186">
        <v>0.3034188034188034</v>
      </c>
      <c r="E186">
        <v>0.33333333333333331</v>
      </c>
      <c r="F186">
        <v>0.1</v>
      </c>
      <c r="G186">
        <v>-0.41538461538461541</v>
      </c>
      <c r="H186">
        <v>0</v>
      </c>
      <c r="I186">
        <v>-0.33333333333333331</v>
      </c>
      <c r="J186">
        <v>-0.39316239316239321</v>
      </c>
      <c r="K186">
        <v>0</v>
      </c>
    </row>
    <row r="187" spans="1:11" x14ac:dyDescent="0.3">
      <c r="A187" t="s">
        <v>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t="s">
        <v>23</v>
      </c>
      <c r="B188">
        <v>1</v>
      </c>
      <c r="C188">
        <v>0.22222222222222221</v>
      </c>
      <c r="D188">
        <v>0.18484848484848479</v>
      </c>
      <c r="E188">
        <v>7.1428571428571397E-2</v>
      </c>
      <c r="F188">
        <v>-6.25E-2</v>
      </c>
      <c r="G188">
        <v>-0.125</v>
      </c>
      <c r="H188">
        <v>-0.4</v>
      </c>
      <c r="I188">
        <v>-7.1428571428571397E-2</v>
      </c>
      <c r="J188">
        <v>-3.03030303030303E-2</v>
      </c>
      <c r="K188">
        <v>-0.22222222222222221</v>
      </c>
    </row>
    <row r="189" spans="1:11" x14ac:dyDescent="0.3">
      <c r="A189" t="s">
        <v>23</v>
      </c>
      <c r="B189">
        <v>2</v>
      </c>
      <c r="C189">
        <v>0.33333333333333331</v>
      </c>
      <c r="D189">
        <v>-0.5</v>
      </c>
      <c r="F189">
        <v>-0.27777777777777779</v>
      </c>
      <c r="G189">
        <v>0.33333333333333331</v>
      </c>
      <c r="H189">
        <v>1</v>
      </c>
      <c r="J189">
        <v>0</v>
      </c>
      <c r="K189">
        <v>0.33333333333333331</v>
      </c>
    </row>
    <row r="190" spans="1:11" x14ac:dyDescent="0.3">
      <c r="A190" t="s">
        <v>23</v>
      </c>
      <c r="B190">
        <v>3</v>
      </c>
      <c r="C190">
        <v>0.33333333333333331</v>
      </c>
      <c r="D190">
        <v>-6.6666666666666596E-2</v>
      </c>
      <c r="E190">
        <v>0.33333333333333331</v>
      </c>
      <c r="F190">
        <v>-3.7878787878787797E-2</v>
      </c>
      <c r="G190">
        <v>-0.27272727272727271</v>
      </c>
      <c r="H190">
        <v>-0.2</v>
      </c>
      <c r="I190">
        <v>-0.33333333333333331</v>
      </c>
      <c r="J190">
        <v>-0.33333333333333331</v>
      </c>
      <c r="K190">
        <v>-0.2</v>
      </c>
    </row>
    <row r="191" spans="1:11" x14ac:dyDescent="0.3">
      <c r="A191" t="s">
        <v>23</v>
      </c>
      <c r="B191">
        <v>4</v>
      </c>
      <c r="C191">
        <v>0.25</v>
      </c>
      <c r="D191">
        <v>0.4375</v>
      </c>
      <c r="E191">
        <v>0.25</v>
      </c>
      <c r="F191">
        <v>0.1111111111111111</v>
      </c>
      <c r="G191">
        <v>-0.1666666666666666</v>
      </c>
      <c r="H191">
        <v>0</v>
      </c>
      <c r="I191">
        <v>-0.25</v>
      </c>
      <c r="J191">
        <v>-0.125</v>
      </c>
      <c r="K191">
        <v>0</v>
      </c>
    </row>
    <row r="192" spans="1:11" x14ac:dyDescent="0.3">
      <c r="A192" t="s">
        <v>23</v>
      </c>
      <c r="B192">
        <v>0</v>
      </c>
      <c r="D192">
        <v>-0.25</v>
      </c>
      <c r="G192">
        <v>0.5</v>
      </c>
      <c r="H192">
        <v>-0.5</v>
      </c>
      <c r="J192">
        <v>0</v>
      </c>
    </row>
    <row r="193" spans="1:11" x14ac:dyDescent="0.3">
      <c r="A193" t="s">
        <v>23</v>
      </c>
      <c r="B193">
        <v>1</v>
      </c>
      <c r="C193">
        <v>0.1818181818181818</v>
      </c>
      <c r="D193">
        <v>-0.53529411764705881</v>
      </c>
      <c r="F193">
        <v>-0.22727272727272721</v>
      </c>
      <c r="G193">
        <v>-0.45454545454545459</v>
      </c>
      <c r="H193">
        <v>-0.4</v>
      </c>
      <c r="J193">
        <v>-0.47058823529411759</v>
      </c>
      <c r="K193">
        <v>-0.1818181818181818</v>
      </c>
    </row>
    <row r="194" spans="1:11" x14ac:dyDescent="0.3">
      <c r="A194" t="s">
        <v>23</v>
      </c>
      <c r="B194">
        <v>2</v>
      </c>
      <c r="C194">
        <v>8.3333333333333301E-2</v>
      </c>
      <c r="D194">
        <v>-0.49621212121212122</v>
      </c>
      <c r="F194">
        <v>-0.47826086956521741</v>
      </c>
      <c r="G194">
        <v>-8.6956521739130405E-2</v>
      </c>
      <c r="H194">
        <v>-9.0909090909090898E-2</v>
      </c>
      <c r="J194">
        <v>-8.3333333333333301E-2</v>
      </c>
      <c r="K194">
        <v>-8.3333333333333301E-2</v>
      </c>
    </row>
    <row r="195" spans="1:11" x14ac:dyDescent="0.3">
      <c r="A195" t="s">
        <v>23</v>
      </c>
      <c r="B195">
        <v>3</v>
      </c>
      <c r="C195">
        <v>0.66666666666666663</v>
      </c>
      <c r="D195">
        <v>-0.30357142857142849</v>
      </c>
      <c r="E195">
        <v>-0.66666666666666663</v>
      </c>
      <c r="F195">
        <v>-0.36842105263157893</v>
      </c>
      <c r="G195">
        <v>0.28947368421052633</v>
      </c>
      <c r="H195">
        <v>-0.14285714285714279</v>
      </c>
      <c r="I195">
        <v>0.66666666666666674</v>
      </c>
      <c r="J195">
        <v>0.25</v>
      </c>
      <c r="K195">
        <v>-0.1</v>
      </c>
    </row>
    <row r="196" spans="1:11" x14ac:dyDescent="0.3">
      <c r="A196" t="s">
        <v>23</v>
      </c>
      <c r="B196">
        <v>4</v>
      </c>
      <c r="C196">
        <v>0.22222222222222221</v>
      </c>
      <c r="D196">
        <v>-0.30555555555555558</v>
      </c>
      <c r="F196">
        <v>-0.1</v>
      </c>
      <c r="G196">
        <v>-0.65</v>
      </c>
      <c r="H196">
        <v>-1</v>
      </c>
      <c r="J196">
        <v>-0.61111111111111116</v>
      </c>
      <c r="K196">
        <v>-0.22222222222222221</v>
      </c>
    </row>
    <row r="197" spans="1:11" x14ac:dyDescent="0.3">
      <c r="A197" t="s">
        <v>23</v>
      </c>
      <c r="B197">
        <v>0</v>
      </c>
      <c r="D197">
        <v>0.2857142857142857</v>
      </c>
      <c r="G197">
        <v>-0.375</v>
      </c>
      <c r="H197">
        <v>1</v>
      </c>
      <c r="J197">
        <v>0.5714285714285714</v>
      </c>
    </row>
    <row r="198" spans="1:11" x14ac:dyDescent="0.3">
      <c r="A198" t="s">
        <v>23</v>
      </c>
      <c r="B198">
        <v>1</v>
      </c>
      <c r="D198">
        <v>0.45104895104895099</v>
      </c>
      <c r="G198">
        <v>-0.58333333333333337</v>
      </c>
      <c r="H198">
        <v>0.46153846153846151</v>
      </c>
      <c r="J198">
        <v>0.36363636363636359</v>
      </c>
    </row>
    <row r="199" spans="1:11" x14ac:dyDescent="0.3">
      <c r="A199" t="s">
        <v>23</v>
      </c>
      <c r="B199">
        <v>2</v>
      </c>
      <c r="D199">
        <v>0.45833333333333331</v>
      </c>
      <c r="G199">
        <v>-0.125</v>
      </c>
      <c r="H199">
        <v>0.91666666666666663</v>
      </c>
      <c r="J199">
        <v>0.83333333333333337</v>
      </c>
    </row>
    <row r="200" spans="1:11" x14ac:dyDescent="0.3">
      <c r="A200" t="s">
        <v>23</v>
      </c>
      <c r="B200">
        <v>3</v>
      </c>
      <c r="D200">
        <v>0.59313725490196079</v>
      </c>
      <c r="G200">
        <v>-0.69565217391304346</v>
      </c>
      <c r="H200">
        <v>0.1666666666666666</v>
      </c>
      <c r="J200">
        <v>0.3529411764705882</v>
      </c>
    </row>
    <row r="201" spans="1:11" x14ac:dyDescent="0.3">
      <c r="A201" t="s">
        <v>23</v>
      </c>
      <c r="B201">
        <v>4</v>
      </c>
      <c r="D201">
        <v>0.48809523809523808</v>
      </c>
      <c r="G201">
        <v>-0.52173913043478259</v>
      </c>
      <c r="H201">
        <v>0.5</v>
      </c>
      <c r="J201">
        <v>0.47619047619047611</v>
      </c>
    </row>
    <row r="202" spans="1:11" x14ac:dyDescent="0.3">
      <c r="A202" t="s">
        <v>24</v>
      </c>
      <c r="B202">
        <v>0</v>
      </c>
      <c r="D202">
        <v>3.1986531986532001E-2</v>
      </c>
      <c r="E202">
        <v>0.27777777777777779</v>
      </c>
      <c r="F202">
        <v>0.28947368421052633</v>
      </c>
      <c r="G202">
        <v>-0.5</v>
      </c>
      <c r="H202">
        <v>-0.51851851851851849</v>
      </c>
      <c r="I202">
        <v>-0.27777777777777779</v>
      </c>
      <c r="J202">
        <v>-0.45454545454545447</v>
      </c>
    </row>
    <row r="203" spans="1:11" x14ac:dyDescent="0.3">
      <c r="A203" t="s">
        <v>24</v>
      </c>
      <c r="B203">
        <v>1</v>
      </c>
      <c r="C203">
        <v>0.22727272727272729</v>
      </c>
      <c r="D203">
        <v>-0.1805555555555555</v>
      </c>
      <c r="E203">
        <v>0.22727272727272729</v>
      </c>
      <c r="F203">
        <v>-0.35</v>
      </c>
      <c r="G203">
        <v>-0.1999999999999999</v>
      </c>
      <c r="H203">
        <v>-5.5555555555555497E-2</v>
      </c>
      <c r="I203">
        <v>-0.22727272727272721</v>
      </c>
      <c r="J203">
        <v>-0.41666666666666669</v>
      </c>
      <c r="K203">
        <v>-0.125</v>
      </c>
    </row>
    <row r="204" spans="1:11" x14ac:dyDescent="0.3">
      <c r="A204" t="s">
        <v>24</v>
      </c>
      <c r="B204">
        <v>2</v>
      </c>
      <c r="C204">
        <v>0.1666666666666666</v>
      </c>
      <c r="D204">
        <v>-0.39460784313725489</v>
      </c>
      <c r="E204">
        <v>0.04</v>
      </c>
      <c r="F204">
        <v>8.1081081081081002E-2</v>
      </c>
      <c r="G204">
        <v>0.45270270270270269</v>
      </c>
      <c r="H204">
        <v>0.45588235294117641</v>
      </c>
      <c r="I204">
        <v>-0.04</v>
      </c>
      <c r="J204">
        <v>-0.33333333333333331</v>
      </c>
      <c r="K204">
        <v>0.1666666666666666</v>
      </c>
    </row>
    <row r="205" spans="1:11" x14ac:dyDescent="0.3">
      <c r="A205" t="s">
        <v>24</v>
      </c>
      <c r="B205">
        <v>3</v>
      </c>
      <c r="C205">
        <v>0.66666666666666674</v>
      </c>
      <c r="D205">
        <v>-0.25187165775401071</v>
      </c>
      <c r="E205">
        <v>-0.11111111111111099</v>
      </c>
      <c r="F205">
        <v>-0.28703703703703698</v>
      </c>
      <c r="G205">
        <v>-7.4074074074074001E-2</v>
      </c>
      <c r="H205">
        <v>-9.6256684491978495E-2</v>
      </c>
      <c r="I205">
        <v>0.1111111111111111</v>
      </c>
      <c r="J205">
        <v>-0.6</v>
      </c>
      <c r="K205">
        <v>-0.66666666666666674</v>
      </c>
    </row>
    <row r="206" spans="1:11" x14ac:dyDescent="0.3">
      <c r="A206" t="s">
        <v>24</v>
      </c>
      <c r="B206">
        <v>4</v>
      </c>
      <c r="C206">
        <v>0.1714285714285714</v>
      </c>
      <c r="D206">
        <v>-6.2091503267973002E-3</v>
      </c>
      <c r="E206">
        <v>-6.6666666666666596E-2</v>
      </c>
      <c r="F206">
        <v>-0.20508166969146999</v>
      </c>
      <c r="G206">
        <v>8.3484573502722301E-2</v>
      </c>
      <c r="H206">
        <v>0.1235294117647058</v>
      </c>
      <c r="I206">
        <v>6.6666666666666596E-2</v>
      </c>
      <c r="J206">
        <v>0.1111111111111111</v>
      </c>
      <c r="K206">
        <v>-0.1714285714285714</v>
      </c>
    </row>
    <row r="207" spans="1:11" x14ac:dyDescent="0.3">
      <c r="A207" t="s">
        <v>24</v>
      </c>
      <c r="B207">
        <v>0</v>
      </c>
      <c r="D207">
        <v>2.775557561562892E-17</v>
      </c>
      <c r="E207">
        <v>0.15789473684210531</v>
      </c>
      <c r="F207">
        <v>0.1999999999999999</v>
      </c>
      <c r="G207">
        <v>-0.4285714285714286</v>
      </c>
      <c r="H207">
        <v>-0.42857142857142849</v>
      </c>
      <c r="I207">
        <v>-0.1578947368421052</v>
      </c>
      <c r="J207">
        <v>-0.42857142857142849</v>
      </c>
    </row>
    <row r="208" spans="1:11" x14ac:dyDescent="0.3">
      <c r="A208" t="s">
        <v>24</v>
      </c>
      <c r="B208">
        <v>1</v>
      </c>
      <c r="C208">
        <v>0.8</v>
      </c>
      <c r="D208">
        <v>-0.1083333333333333</v>
      </c>
      <c r="E208">
        <v>-0.22222222222222221</v>
      </c>
      <c r="F208">
        <v>-0.53623188405797095</v>
      </c>
      <c r="G208">
        <v>-9.4202898550724695E-2</v>
      </c>
      <c r="H208">
        <v>-0.2</v>
      </c>
      <c r="I208">
        <v>0.22222222222222221</v>
      </c>
      <c r="J208">
        <v>-0.41666666666666657</v>
      </c>
      <c r="K208">
        <v>-0.8</v>
      </c>
    </row>
    <row r="209" spans="1:11" x14ac:dyDescent="0.3">
      <c r="A209" t="s">
        <v>24</v>
      </c>
      <c r="B209">
        <v>2</v>
      </c>
      <c r="C209">
        <v>9.9999999999999895E-2</v>
      </c>
      <c r="D209">
        <v>-0.45833333333333331</v>
      </c>
      <c r="E209">
        <v>5.2631578947368397E-2</v>
      </c>
      <c r="F209">
        <v>6.8965517241379296E-2</v>
      </c>
      <c r="G209">
        <v>0.40517241379310343</v>
      </c>
      <c r="H209">
        <v>0.41666666666666669</v>
      </c>
      <c r="I209">
        <v>-5.2631578947368397E-2</v>
      </c>
      <c r="J209">
        <v>-0.5</v>
      </c>
      <c r="K209">
        <v>9.9999999999999895E-2</v>
      </c>
    </row>
    <row r="210" spans="1:11" x14ac:dyDescent="0.3">
      <c r="A210" t="s">
        <v>24</v>
      </c>
      <c r="B210">
        <v>3</v>
      </c>
      <c r="C210">
        <v>9.0909090909090898E-2</v>
      </c>
      <c r="D210">
        <v>-7.2413793103448296E-2</v>
      </c>
      <c r="E210">
        <v>0</v>
      </c>
      <c r="F210">
        <v>-3.3333333333333298E-2</v>
      </c>
      <c r="G210">
        <v>0.13333333333333339</v>
      </c>
      <c r="H210">
        <v>0.14482758620689651</v>
      </c>
      <c r="I210">
        <v>0</v>
      </c>
      <c r="J210">
        <v>0</v>
      </c>
      <c r="K210">
        <v>-9.0909090909090898E-2</v>
      </c>
    </row>
    <row r="211" spans="1:11" x14ac:dyDescent="0.3">
      <c r="A211" t="s">
        <v>24</v>
      </c>
      <c r="B211">
        <v>4</v>
      </c>
      <c r="C211">
        <v>0.41538461538461541</v>
      </c>
      <c r="D211">
        <v>-0.15974466709760821</v>
      </c>
      <c r="E211">
        <v>-0.29864253393665158</v>
      </c>
      <c r="F211">
        <v>-0.34444444444444439</v>
      </c>
      <c r="G211">
        <v>7.7777777777777807E-2</v>
      </c>
      <c r="H211">
        <v>9.8901098901098897E-2</v>
      </c>
      <c r="I211">
        <v>0.29864253393665158</v>
      </c>
      <c r="J211">
        <v>-0.22058823529411761</v>
      </c>
      <c r="K211">
        <v>-0.41538461538461541</v>
      </c>
    </row>
    <row r="212" spans="1:11" x14ac:dyDescent="0.3">
      <c r="A212" t="s">
        <v>24</v>
      </c>
      <c r="B212">
        <v>0</v>
      </c>
      <c r="C212">
        <v>0.54166666666666674</v>
      </c>
      <c r="D212">
        <v>-0.3166666666666666</v>
      </c>
      <c r="E212">
        <v>-0.54166666666666674</v>
      </c>
      <c r="F212">
        <v>-0.2878787878787879</v>
      </c>
      <c r="G212">
        <v>0.30303030303030298</v>
      </c>
      <c r="H212">
        <v>0.53333333333333344</v>
      </c>
      <c r="I212">
        <v>0.54166666666666663</v>
      </c>
      <c r="J212">
        <v>-9.9999999999999895E-2</v>
      </c>
      <c r="K212">
        <v>-0.125</v>
      </c>
    </row>
    <row r="213" spans="1:11" x14ac:dyDescent="0.3">
      <c r="A213" t="s">
        <v>24</v>
      </c>
      <c r="B213">
        <v>1</v>
      </c>
      <c r="C213">
        <v>0.66666666666666674</v>
      </c>
      <c r="D213">
        <v>1.51515151515151E-2</v>
      </c>
      <c r="E213">
        <v>-0.66666666666666674</v>
      </c>
      <c r="F213">
        <v>-0.64285714285714279</v>
      </c>
      <c r="G213">
        <v>0.3571428571428571</v>
      </c>
      <c r="H213">
        <v>0.33333333333333331</v>
      </c>
      <c r="I213">
        <v>0.66666666666666663</v>
      </c>
      <c r="J213">
        <v>0.36363636363636359</v>
      </c>
      <c r="K213">
        <v>0.125</v>
      </c>
    </row>
    <row r="214" spans="1:11" x14ac:dyDescent="0.3">
      <c r="A214" t="s">
        <v>24</v>
      </c>
      <c r="B214">
        <v>2</v>
      </c>
      <c r="C214">
        <v>0.25</v>
      </c>
      <c r="D214">
        <v>2.3538961038961002E-2</v>
      </c>
      <c r="E214">
        <v>-0.25</v>
      </c>
      <c r="F214">
        <v>-0.19883040935672511</v>
      </c>
      <c r="G214">
        <v>0.14035087719298239</v>
      </c>
      <c r="H214">
        <v>7.7922077922077906E-2</v>
      </c>
      <c r="I214">
        <v>0.25</v>
      </c>
      <c r="J214">
        <v>0.125</v>
      </c>
      <c r="K214">
        <v>-9.5238095238095205E-2</v>
      </c>
    </row>
    <row r="215" spans="1:11" x14ac:dyDescent="0.3">
      <c r="A215" t="s">
        <v>24</v>
      </c>
      <c r="B215">
        <v>3</v>
      </c>
      <c r="C215">
        <v>0.41176470588235292</v>
      </c>
      <c r="D215">
        <v>0.16515151515151519</v>
      </c>
      <c r="E215">
        <v>-0.1153846153846154</v>
      </c>
      <c r="F215">
        <v>-0.23255813953488369</v>
      </c>
      <c r="G215">
        <v>-3.1007751937984499E-2</v>
      </c>
      <c r="H215">
        <v>-3.03030303030302E-2</v>
      </c>
      <c r="I215">
        <v>0.11538461538461529</v>
      </c>
      <c r="J215">
        <v>0.3</v>
      </c>
      <c r="K215">
        <v>-0.41176470588235292</v>
      </c>
    </row>
    <row r="216" spans="1:11" x14ac:dyDescent="0.3">
      <c r="A216" t="s">
        <v>24</v>
      </c>
      <c r="B216">
        <v>4</v>
      </c>
      <c r="C216">
        <v>0.19230769230769229</v>
      </c>
      <c r="D216">
        <v>0.21249999999999991</v>
      </c>
      <c r="E216">
        <v>-0.19230769230769229</v>
      </c>
      <c r="F216">
        <v>-0.18604651162790689</v>
      </c>
      <c r="G216">
        <v>0.24186046511627909</v>
      </c>
      <c r="H216">
        <v>0.2</v>
      </c>
      <c r="I216">
        <v>0.19230769230769229</v>
      </c>
      <c r="J216">
        <v>0.625</v>
      </c>
      <c r="K216">
        <v>-0.1764705882352941</v>
      </c>
    </row>
    <row r="217" spans="1:11" x14ac:dyDescent="0.3">
      <c r="A217" t="s">
        <v>24</v>
      </c>
      <c r="B217">
        <v>0</v>
      </c>
      <c r="D217">
        <v>0.76436781609195403</v>
      </c>
      <c r="G217">
        <v>-0.70731707317073167</v>
      </c>
      <c r="H217">
        <v>0.13793103448275859</v>
      </c>
      <c r="J217">
        <v>0.66666666666666663</v>
      </c>
    </row>
    <row r="218" spans="1:11" x14ac:dyDescent="0.3">
      <c r="A218" t="s">
        <v>24</v>
      </c>
      <c r="B218">
        <v>1</v>
      </c>
      <c r="D218">
        <v>0.54166666666666674</v>
      </c>
      <c r="G218">
        <v>-0.57692307692307687</v>
      </c>
      <c r="H218">
        <v>0.41666666666666669</v>
      </c>
      <c r="J218">
        <v>0.5</v>
      </c>
    </row>
    <row r="219" spans="1:11" x14ac:dyDescent="0.3">
      <c r="A219" t="s">
        <v>24</v>
      </c>
      <c r="B219">
        <v>2</v>
      </c>
      <c r="D219">
        <v>0.53260869565217384</v>
      </c>
      <c r="G219">
        <v>-0.54838709677419351</v>
      </c>
      <c r="H219">
        <v>0.43478260869565211</v>
      </c>
      <c r="J219">
        <v>0.5</v>
      </c>
    </row>
    <row r="220" spans="1:11" x14ac:dyDescent="0.3">
      <c r="A220" t="s">
        <v>24</v>
      </c>
      <c r="B220">
        <v>3</v>
      </c>
      <c r="D220">
        <v>0.62878787878787878</v>
      </c>
      <c r="G220">
        <v>-0.5</v>
      </c>
      <c r="H220">
        <v>0.40909090909090912</v>
      </c>
      <c r="J220">
        <v>0.66666666666666663</v>
      </c>
    </row>
    <row r="221" spans="1:11" x14ac:dyDescent="0.3">
      <c r="A221" t="s">
        <v>24</v>
      </c>
      <c r="B221">
        <v>4</v>
      </c>
      <c r="D221">
        <v>-0.83783783783783783</v>
      </c>
      <c r="G221">
        <v>0.625</v>
      </c>
      <c r="H221">
        <v>-0.32432432432432429</v>
      </c>
      <c r="J221">
        <v>-1</v>
      </c>
    </row>
    <row r="222" spans="1:11" x14ac:dyDescent="0.3">
      <c r="A222" t="s">
        <v>25</v>
      </c>
      <c r="B222">
        <v>0</v>
      </c>
      <c r="C222">
        <v>1.85185185185184E-2</v>
      </c>
      <c r="D222">
        <v>-0.58181818181818179</v>
      </c>
      <c r="E222">
        <v>1.85185185185184E-2</v>
      </c>
      <c r="F222">
        <v>1.7857142857142901E-2</v>
      </c>
      <c r="G222">
        <v>0.1464285714285713</v>
      </c>
      <c r="H222">
        <v>0.16363636363636361</v>
      </c>
      <c r="I222">
        <v>-1.85185185185185E-2</v>
      </c>
      <c r="J222">
        <v>-1</v>
      </c>
      <c r="K222">
        <v>0</v>
      </c>
    </row>
    <row r="223" spans="1:11" x14ac:dyDescent="0.3">
      <c r="A223" t="s">
        <v>25</v>
      </c>
      <c r="B223">
        <v>1</v>
      </c>
      <c r="C223">
        <v>0.4</v>
      </c>
      <c r="D223">
        <v>4.7169811320754602E-2</v>
      </c>
      <c r="E223">
        <v>-0.1428571428571429</v>
      </c>
      <c r="F223">
        <v>-0.25</v>
      </c>
      <c r="G223">
        <v>0.2389937106918239</v>
      </c>
      <c r="H223">
        <v>0.23899371069182379</v>
      </c>
      <c r="I223">
        <v>0.14285714285714279</v>
      </c>
      <c r="J223">
        <v>0.33333333333333331</v>
      </c>
      <c r="K223">
        <v>-0.4</v>
      </c>
    </row>
    <row r="224" spans="1:11" x14ac:dyDescent="0.3">
      <c r="A224" t="s">
        <v>25</v>
      </c>
      <c r="B224">
        <v>2</v>
      </c>
      <c r="D224">
        <v>0.13157894736842099</v>
      </c>
      <c r="E224">
        <v>0</v>
      </c>
      <c r="F224">
        <v>2.5641025641025599E-2</v>
      </c>
      <c r="G224">
        <v>-0.25641025641025639</v>
      </c>
      <c r="H224">
        <v>-0.26315789473684209</v>
      </c>
      <c r="I224">
        <v>0</v>
      </c>
      <c r="J224">
        <v>0</v>
      </c>
    </row>
    <row r="225" spans="1:11" x14ac:dyDescent="0.3">
      <c r="A225" t="s">
        <v>25</v>
      </c>
      <c r="B225">
        <v>3</v>
      </c>
      <c r="C225">
        <v>0.1785714285714286</v>
      </c>
      <c r="D225">
        <v>-0.20549886621315189</v>
      </c>
      <c r="E225">
        <v>-4.5390070921985701E-2</v>
      </c>
      <c r="F225">
        <v>-0.14260249554367199</v>
      </c>
      <c r="G225">
        <v>0.1488413547237076</v>
      </c>
      <c r="H225">
        <v>0.1609977324263038</v>
      </c>
      <c r="I225">
        <v>4.5390070921985798E-2</v>
      </c>
      <c r="J225">
        <v>-0.25</v>
      </c>
      <c r="K225">
        <v>-0.1785714285714286</v>
      </c>
    </row>
    <row r="226" spans="1:11" x14ac:dyDescent="0.3">
      <c r="A226" t="s">
        <v>25</v>
      </c>
      <c r="B226">
        <v>4</v>
      </c>
      <c r="C226">
        <v>0.44345238095238088</v>
      </c>
      <c r="D226">
        <v>-6.8181818181817996E-3</v>
      </c>
      <c r="E226">
        <v>-0.44345238095238088</v>
      </c>
      <c r="F226">
        <v>-0.30952380952380948</v>
      </c>
      <c r="G226">
        <v>0.45238095238095238</v>
      </c>
      <c r="H226">
        <v>0.28863636363636358</v>
      </c>
      <c r="I226">
        <v>0.44345238095238088</v>
      </c>
      <c r="J226">
        <v>0.27500000000000002</v>
      </c>
      <c r="K226">
        <v>0.3</v>
      </c>
    </row>
    <row r="227" spans="1:11" x14ac:dyDescent="0.3">
      <c r="A227" t="s">
        <v>25</v>
      </c>
      <c r="B227">
        <v>0</v>
      </c>
      <c r="C227">
        <v>0</v>
      </c>
      <c r="D227">
        <v>-0.13836477987421381</v>
      </c>
      <c r="E227">
        <v>0</v>
      </c>
      <c r="F227">
        <v>0</v>
      </c>
      <c r="G227">
        <v>0.27672955974842772</v>
      </c>
      <c r="H227">
        <v>0.27672955974842761</v>
      </c>
      <c r="I227">
        <v>0</v>
      </c>
      <c r="J227">
        <v>0</v>
      </c>
      <c r="K227">
        <v>0</v>
      </c>
    </row>
    <row r="228" spans="1:11" x14ac:dyDescent="0.3">
      <c r="A228" t="s">
        <v>25</v>
      </c>
      <c r="B228">
        <v>1</v>
      </c>
      <c r="C228">
        <v>0.2857142857142857</v>
      </c>
      <c r="D228">
        <v>-0.41388888888888881</v>
      </c>
      <c r="E228">
        <v>-0.19841269841269829</v>
      </c>
      <c r="F228">
        <v>-0.22826086956521741</v>
      </c>
      <c r="G228">
        <v>0.32880434782608692</v>
      </c>
      <c r="H228">
        <v>0.32777777777777778</v>
      </c>
      <c r="I228">
        <v>0.1984126984126984</v>
      </c>
      <c r="J228">
        <v>-0.5</v>
      </c>
      <c r="K228">
        <v>-0.2857142857142857</v>
      </c>
    </row>
    <row r="229" spans="1:11" x14ac:dyDescent="0.3">
      <c r="A229" t="s">
        <v>25</v>
      </c>
      <c r="B229">
        <v>2</v>
      </c>
      <c r="C229">
        <v>9.9999999999999895E-2</v>
      </c>
      <c r="D229">
        <v>0.1123529411764705</v>
      </c>
      <c r="E229">
        <v>0</v>
      </c>
      <c r="F229">
        <v>2.8571428571428501E-2</v>
      </c>
      <c r="G229">
        <v>-0.217142857142857</v>
      </c>
      <c r="H229">
        <v>-0.22470588235294109</v>
      </c>
      <c r="I229">
        <v>0</v>
      </c>
      <c r="J229">
        <v>0</v>
      </c>
      <c r="K229">
        <v>9.9999999999999895E-2</v>
      </c>
    </row>
    <row r="230" spans="1:11" x14ac:dyDescent="0.3">
      <c r="A230" t="s">
        <v>25</v>
      </c>
      <c r="B230">
        <v>3</v>
      </c>
      <c r="C230">
        <v>0.44444444444444442</v>
      </c>
      <c r="D230">
        <v>2.51227495908346E-2</v>
      </c>
      <c r="E230">
        <v>-4.54545454545454E-2</v>
      </c>
      <c r="F230">
        <v>-0.1612903225806451</v>
      </c>
      <c r="G230">
        <v>0.15099519560741259</v>
      </c>
      <c r="H230">
        <v>0.14975450081833061</v>
      </c>
      <c r="I230">
        <v>4.54545454545454E-2</v>
      </c>
      <c r="J230">
        <v>0.2</v>
      </c>
      <c r="K230">
        <v>-0.44444444444444442</v>
      </c>
    </row>
    <row r="231" spans="1:11" x14ac:dyDescent="0.3">
      <c r="A231" t="s">
        <v>25</v>
      </c>
      <c r="B231">
        <v>4</v>
      </c>
      <c r="C231">
        <v>0.2</v>
      </c>
      <c r="D231">
        <v>8.7698412698412706E-2</v>
      </c>
      <c r="E231">
        <v>-0.19696969696969699</v>
      </c>
      <c r="F231">
        <v>-0.2066276803118908</v>
      </c>
      <c r="G231">
        <v>0.16471734892787521</v>
      </c>
      <c r="H231">
        <v>3.8888888888888799E-2</v>
      </c>
      <c r="I231">
        <v>0.19696969696969691</v>
      </c>
      <c r="J231">
        <v>0.2142857142857143</v>
      </c>
      <c r="K231">
        <v>-0.2</v>
      </c>
    </row>
    <row r="232" spans="1:11" x14ac:dyDescent="0.3">
      <c r="A232" t="s">
        <v>25</v>
      </c>
      <c r="B232">
        <v>0</v>
      </c>
      <c r="D232">
        <v>-7.8947368421052599E-2</v>
      </c>
      <c r="E232">
        <v>0</v>
      </c>
      <c r="F232">
        <v>-0.05</v>
      </c>
      <c r="G232">
        <v>0.15</v>
      </c>
      <c r="H232">
        <v>0.1578947368421052</v>
      </c>
      <c r="I232">
        <v>0</v>
      </c>
      <c r="J232">
        <v>0</v>
      </c>
    </row>
    <row r="233" spans="1:11" x14ac:dyDescent="0.3">
      <c r="A233" t="s">
        <v>25</v>
      </c>
      <c r="B233">
        <v>1</v>
      </c>
      <c r="C233">
        <v>0.25</v>
      </c>
      <c r="D233">
        <v>0.30736910148674851</v>
      </c>
      <c r="E233">
        <v>-0.15151515151515149</v>
      </c>
      <c r="F233">
        <v>-0.17073170731707321</v>
      </c>
      <c r="G233">
        <v>0.19136960600375241</v>
      </c>
      <c r="H233">
        <v>9.9547511312217202E-2</v>
      </c>
      <c r="I233">
        <v>0.15151515151515149</v>
      </c>
      <c r="J233">
        <v>0.7142857142857143</v>
      </c>
      <c r="K233">
        <v>-0.25</v>
      </c>
    </row>
    <row r="234" spans="1:11" x14ac:dyDescent="0.3">
      <c r="A234" t="s">
        <v>25</v>
      </c>
      <c r="B234">
        <v>2</v>
      </c>
      <c r="C234">
        <v>0</v>
      </c>
      <c r="D234">
        <v>0.1488095238095237</v>
      </c>
      <c r="E234">
        <v>0</v>
      </c>
      <c r="F234">
        <v>0</v>
      </c>
      <c r="G234">
        <v>-0.29761904761904751</v>
      </c>
      <c r="H234">
        <v>-0.29761904761904762</v>
      </c>
      <c r="I234">
        <v>0</v>
      </c>
      <c r="J234">
        <v>0</v>
      </c>
      <c r="K234">
        <v>0</v>
      </c>
    </row>
    <row r="235" spans="1:11" x14ac:dyDescent="0.3">
      <c r="A235" t="s">
        <v>25</v>
      </c>
      <c r="B235">
        <v>3</v>
      </c>
      <c r="C235">
        <v>0.22222222222222221</v>
      </c>
      <c r="D235">
        <v>0.1037037037037037</v>
      </c>
      <c r="E235">
        <v>-3.4482758620689599E-2</v>
      </c>
      <c r="F235">
        <v>-7.8947368421052599E-2</v>
      </c>
      <c r="G235">
        <v>0.1364522417153996</v>
      </c>
      <c r="H235">
        <v>0.12592592592592591</v>
      </c>
      <c r="I235">
        <v>3.4482758620689599E-2</v>
      </c>
      <c r="J235">
        <v>0.33333333333333331</v>
      </c>
      <c r="K235">
        <v>-0.22222222222222221</v>
      </c>
    </row>
    <row r="236" spans="1:11" x14ac:dyDescent="0.3">
      <c r="A236" t="s">
        <v>25</v>
      </c>
      <c r="B236">
        <v>4</v>
      </c>
      <c r="C236">
        <v>6.0606060606060601E-2</v>
      </c>
      <c r="D236">
        <v>-7.5778388278388203E-2</v>
      </c>
      <c r="E236">
        <v>-4.36507936507936E-2</v>
      </c>
      <c r="F236">
        <v>-4.5212765957446797E-2</v>
      </c>
      <c r="G236">
        <v>0.10992907801418431</v>
      </c>
      <c r="H236">
        <v>0.10989010989010981</v>
      </c>
      <c r="I236">
        <v>4.36507936507936E-2</v>
      </c>
      <c r="J236">
        <v>-4.1666666666666602E-2</v>
      </c>
      <c r="K236">
        <v>6.0606060606060601E-2</v>
      </c>
    </row>
    <row r="237" spans="1:11" x14ac:dyDescent="0.3">
      <c r="A237" t="s">
        <v>25</v>
      </c>
      <c r="B237">
        <v>0</v>
      </c>
      <c r="D237">
        <v>0.41176470588235292</v>
      </c>
      <c r="G237">
        <v>-0.82352941176470584</v>
      </c>
      <c r="H237">
        <v>0.1764705882352941</v>
      </c>
      <c r="J237">
        <v>0</v>
      </c>
    </row>
    <row r="238" spans="1:11" x14ac:dyDescent="0.3">
      <c r="A238" t="s">
        <v>25</v>
      </c>
      <c r="B238">
        <v>1</v>
      </c>
      <c r="D238">
        <v>0.78499999999999992</v>
      </c>
      <c r="G238">
        <v>-0.77777777777777779</v>
      </c>
      <c r="H238">
        <v>0.18</v>
      </c>
      <c r="J238">
        <v>0.75</v>
      </c>
    </row>
    <row r="239" spans="1:11" x14ac:dyDescent="0.3">
      <c r="A239" t="s">
        <v>25</v>
      </c>
      <c r="B239">
        <v>2</v>
      </c>
      <c r="D239">
        <v>0.45522388059701491</v>
      </c>
      <c r="E239">
        <v>-1.6129032258064498E-2</v>
      </c>
      <c r="F239">
        <v>-1.47058823529411E-2</v>
      </c>
      <c r="G239">
        <v>0.1029411764705882</v>
      </c>
      <c r="H239">
        <v>8.9552238805970102E-2</v>
      </c>
      <c r="I239">
        <v>1.6129032258064498E-2</v>
      </c>
      <c r="J239">
        <v>1</v>
      </c>
    </row>
    <row r="240" spans="1:11" x14ac:dyDescent="0.3">
      <c r="A240" t="s">
        <v>25</v>
      </c>
      <c r="B240">
        <v>3</v>
      </c>
      <c r="D240">
        <v>-6.9230769230769207E-2</v>
      </c>
      <c r="E240">
        <v>0</v>
      </c>
      <c r="F240">
        <v>0</v>
      </c>
      <c r="G240">
        <v>0.13846153846153841</v>
      </c>
      <c r="H240">
        <v>0.13846153846153841</v>
      </c>
      <c r="I240">
        <v>0</v>
      </c>
      <c r="J240">
        <v>0</v>
      </c>
    </row>
    <row r="241" spans="1:11" x14ac:dyDescent="0.3">
      <c r="A241" t="s">
        <v>25</v>
      </c>
      <c r="B241">
        <v>4</v>
      </c>
      <c r="C241">
        <v>1.85185185185184E-2</v>
      </c>
      <c r="D241">
        <v>0.52651515151515149</v>
      </c>
      <c r="E241">
        <v>-1.85185185185184E-2</v>
      </c>
      <c r="F241">
        <v>-1.49253731343284E-2</v>
      </c>
      <c r="G241">
        <v>-4.1044776119402902E-2</v>
      </c>
      <c r="H241">
        <v>-5.3030303030302997E-2</v>
      </c>
      <c r="I241">
        <v>1.85185185185185E-2</v>
      </c>
      <c r="J241">
        <v>1</v>
      </c>
      <c r="K241">
        <v>0</v>
      </c>
    </row>
    <row r="242" spans="1:11" x14ac:dyDescent="0.3">
      <c r="A242" t="s">
        <v>26</v>
      </c>
      <c r="B242">
        <v>0</v>
      </c>
      <c r="C242">
        <v>0</v>
      </c>
      <c r="D242">
        <v>-7.4021739130434694E-2</v>
      </c>
      <c r="E242">
        <v>0</v>
      </c>
      <c r="F242">
        <v>0</v>
      </c>
      <c r="G242">
        <v>0.1480434782608695</v>
      </c>
      <c r="H242">
        <v>0.1480434782608695</v>
      </c>
      <c r="I242">
        <v>0</v>
      </c>
      <c r="J242">
        <v>0</v>
      </c>
      <c r="K242">
        <v>0</v>
      </c>
    </row>
    <row r="243" spans="1:11" x14ac:dyDescent="0.3">
      <c r="A243" t="s">
        <v>26</v>
      </c>
      <c r="B243">
        <v>1</v>
      </c>
      <c r="C243">
        <v>0</v>
      </c>
      <c r="D243">
        <v>-8.2669577043332207E-2</v>
      </c>
      <c r="E243">
        <v>0</v>
      </c>
      <c r="F243">
        <v>0</v>
      </c>
      <c r="G243">
        <v>0.16533915408666441</v>
      </c>
      <c r="H243">
        <v>0.1653391540866643</v>
      </c>
      <c r="I243">
        <v>0</v>
      </c>
      <c r="J243">
        <v>0</v>
      </c>
      <c r="K243">
        <v>0</v>
      </c>
    </row>
    <row r="244" spans="1:11" x14ac:dyDescent="0.3">
      <c r="A244" t="s">
        <v>26</v>
      </c>
      <c r="B244">
        <v>2</v>
      </c>
      <c r="C244">
        <v>7.0921985815602002E-3</v>
      </c>
      <c r="D244">
        <v>0.41086726746773472</v>
      </c>
      <c r="E244">
        <v>-7.0921985815602002E-3</v>
      </c>
      <c r="F244">
        <v>-5.1813471502589999E-3</v>
      </c>
      <c r="G244">
        <v>0.18204353069492771</v>
      </c>
      <c r="H244">
        <v>0.17826546506453039</v>
      </c>
      <c r="I244">
        <v>7.0921985815602002E-3</v>
      </c>
      <c r="J244">
        <v>1</v>
      </c>
      <c r="K244">
        <v>0</v>
      </c>
    </row>
    <row r="245" spans="1:11" x14ac:dyDescent="0.3">
      <c r="A245" t="s">
        <v>26</v>
      </c>
      <c r="B245">
        <v>3</v>
      </c>
      <c r="C245">
        <v>0</v>
      </c>
      <c r="D245">
        <v>-5.6144751510884203E-2</v>
      </c>
      <c r="E245">
        <v>0</v>
      </c>
      <c r="F245">
        <v>0</v>
      </c>
      <c r="G245">
        <v>0.11228950302176841</v>
      </c>
      <c r="H245">
        <v>0.11228950302176841</v>
      </c>
      <c r="I245">
        <v>0</v>
      </c>
      <c r="J245">
        <v>0</v>
      </c>
      <c r="K245">
        <v>0</v>
      </c>
    </row>
    <row r="246" spans="1:11" x14ac:dyDescent="0.3">
      <c r="A246" t="s">
        <v>26</v>
      </c>
      <c r="B246">
        <v>4</v>
      </c>
      <c r="C246">
        <v>0</v>
      </c>
      <c r="D246">
        <v>-9.4272349010701306E-2</v>
      </c>
      <c r="E246">
        <v>0</v>
      </c>
      <c r="F246">
        <v>0</v>
      </c>
      <c r="G246">
        <v>0.1885446980214027</v>
      </c>
      <c r="H246">
        <v>0.1885446980214027</v>
      </c>
      <c r="I246">
        <v>0</v>
      </c>
      <c r="J246">
        <v>0</v>
      </c>
      <c r="K246">
        <v>0</v>
      </c>
    </row>
    <row r="247" spans="1:11" x14ac:dyDescent="0.3">
      <c r="A247" t="s">
        <v>26</v>
      </c>
      <c r="B247">
        <v>0</v>
      </c>
      <c r="D247">
        <v>0.43967611336032381</v>
      </c>
      <c r="G247">
        <v>-0.87935222672064772</v>
      </c>
      <c r="H247">
        <v>0.12064777327935219</v>
      </c>
      <c r="J247">
        <v>0</v>
      </c>
    </row>
    <row r="248" spans="1:11" x14ac:dyDescent="0.3">
      <c r="A248" t="s">
        <v>26</v>
      </c>
      <c r="B248">
        <v>1</v>
      </c>
      <c r="D248">
        <v>0.4319787985865724</v>
      </c>
      <c r="G248">
        <v>-0.86395759717314491</v>
      </c>
      <c r="H248">
        <v>0.13604240282685509</v>
      </c>
      <c r="J248">
        <v>0</v>
      </c>
    </row>
    <row r="249" spans="1:11" x14ac:dyDescent="0.3">
      <c r="A249" t="s">
        <v>26</v>
      </c>
      <c r="B249">
        <v>2</v>
      </c>
      <c r="D249">
        <v>0.4375</v>
      </c>
      <c r="G249">
        <v>-0.875</v>
      </c>
      <c r="H249">
        <v>0.125</v>
      </c>
      <c r="J249">
        <v>0</v>
      </c>
    </row>
    <row r="250" spans="1:11" x14ac:dyDescent="0.3">
      <c r="A250" t="s">
        <v>26</v>
      </c>
      <c r="B250">
        <v>3</v>
      </c>
      <c r="D250">
        <v>0.434640522875817</v>
      </c>
      <c r="G250">
        <v>-0.86928104575163401</v>
      </c>
      <c r="H250">
        <v>0.13071895424836599</v>
      </c>
      <c r="J250">
        <v>0</v>
      </c>
    </row>
    <row r="251" spans="1:11" x14ac:dyDescent="0.3">
      <c r="A251" t="s">
        <v>26</v>
      </c>
      <c r="B251">
        <v>4</v>
      </c>
      <c r="D251">
        <v>0.4407502131287297</v>
      </c>
      <c r="G251">
        <v>-0.8815004262574595</v>
      </c>
      <c r="H251">
        <v>0.1184995737425405</v>
      </c>
      <c r="J251">
        <v>0</v>
      </c>
    </row>
    <row r="252" spans="1:11" x14ac:dyDescent="0.3">
      <c r="A252" t="s">
        <v>26</v>
      </c>
      <c r="B252">
        <v>0</v>
      </c>
      <c r="D252">
        <v>0.4452554744525547</v>
      </c>
      <c r="G252">
        <v>-0.89051094890510951</v>
      </c>
      <c r="H252">
        <v>0.1094890510948905</v>
      </c>
      <c r="J252">
        <v>0</v>
      </c>
    </row>
    <row r="253" spans="1:11" x14ac:dyDescent="0.3">
      <c r="A253" t="s">
        <v>26</v>
      </c>
      <c r="B253">
        <v>1</v>
      </c>
      <c r="D253">
        <v>0.43781094527363179</v>
      </c>
      <c r="G253">
        <v>-0.87562189054726369</v>
      </c>
      <c r="H253">
        <v>0.12437810945273629</v>
      </c>
      <c r="J253">
        <v>0</v>
      </c>
    </row>
    <row r="254" spans="1:11" x14ac:dyDescent="0.3">
      <c r="A254" t="s">
        <v>26</v>
      </c>
      <c r="B254">
        <v>2</v>
      </c>
      <c r="D254">
        <v>0.46326530612244898</v>
      </c>
      <c r="G254">
        <v>-0.92653061224489797</v>
      </c>
      <c r="H254">
        <v>7.3469387755102006E-2</v>
      </c>
      <c r="J254">
        <v>0</v>
      </c>
    </row>
    <row r="255" spans="1:11" x14ac:dyDescent="0.3">
      <c r="A255" t="s">
        <v>26</v>
      </c>
      <c r="B255">
        <v>3</v>
      </c>
      <c r="D255">
        <v>0.42083333333333328</v>
      </c>
      <c r="G255">
        <v>-0.84166666666666667</v>
      </c>
      <c r="H255">
        <v>0.1583333333333333</v>
      </c>
      <c r="J255">
        <v>0</v>
      </c>
    </row>
    <row r="256" spans="1:11" x14ac:dyDescent="0.3">
      <c r="A256" t="s">
        <v>26</v>
      </c>
      <c r="B256">
        <v>4</v>
      </c>
      <c r="D256">
        <v>0.4490445859872611</v>
      </c>
      <c r="G256">
        <v>-0.89808917197452232</v>
      </c>
      <c r="H256">
        <v>0.1019108280254777</v>
      </c>
      <c r="J256">
        <v>0</v>
      </c>
    </row>
    <row r="257" spans="1:11" x14ac:dyDescent="0.3">
      <c r="A257" t="s">
        <v>26</v>
      </c>
      <c r="B257">
        <v>0</v>
      </c>
      <c r="D257">
        <v>0.44483173076923072</v>
      </c>
      <c r="G257">
        <v>-0.88966346153846154</v>
      </c>
      <c r="H257">
        <v>0.1103365384615384</v>
      </c>
      <c r="J257">
        <v>0</v>
      </c>
    </row>
    <row r="258" spans="1:11" x14ac:dyDescent="0.3">
      <c r="A258" t="s">
        <v>26</v>
      </c>
      <c r="B258">
        <v>1</v>
      </c>
      <c r="D258">
        <v>0.44483173076923072</v>
      </c>
      <c r="G258">
        <v>-0.88966346153846154</v>
      </c>
      <c r="H258">
        <v>0.1103365384615384</v>
      </c>
      <c r="J258">
        <v>0</v>
      </c>
    </row>
    <row r="259" spans="1:11" x14ac:dyDescent="0.3">
      <c r="A259" t="s">
        <v>26</v>
      </c>
      <c r="B259">
        <v>2</v>
      </c>
      <c r="D259">
        <v>0.44483173076923072</v>
      </c>
      <c r="G259">
        <v>-0.88966346153846154</v>
      </c>
      <c r="H259">
        <v>0.1103365384615384</v>
      </c>
      <c r="J259">
        <v>0</v>
      </c>
    </row>
    <row r="260" spans="1:11" x14ac:dyDescent="0.3">
      <c r="A260" t="s">
        <v>26</v>
      </c>
      <c r="B260">
        <v>3</v>
      </c>
      <c r="D260">
        <v>0.44493868718441931</v>
      </c>
      <c r="G260">
        <v>-0.88987737436883863</v>
      </c>
      <c r="H260">
        <v>0.11012262563116131</v>
      </c>
      <c r="J260">
        <v>0</v>
      </c>
    </row>
    <row r="261" spans="1:11" x14ac:dyDescent="0.3">
      <c r="A261" t="s">
        <v>26</v>
      </c>
      <c r="B261">
        <v>4</v>
      </c>
      <c r="D261">
        <v>0.44493868718441931</v>
      </c>
      <c r="G261">
        <v>-0.88987737436883863</v>
      </c>
      <c r="H261">
        <v>0.11012262563116131</v>
      </c>
      <c r="J261">
        <v>0</v>
      </c>
    </row>
    <row r="262" spans="1:11" x14ac:dyDescent="0.3">
      <c r="B262" t="s">
        <v>45</v>
      </c>
      <c r="C262">
        <f t="shared" ref="C262:K262" si="0">AVERAGE(C2:C261)</f>
        <v>0.14995946892717249</v>
      </c>
      <c r="D262">
        <f t="shared" si="0"/>
        <v>7.9178568251603257E-2</v>
      </c>
      <c r="E262">
        <f t="shared" si="0"/>
        <v>2.4349494003334349E-3</v>
      </c>
      <c r="F262">
        <f t="shared" si="0"/>
        <v>-2.9024160629962024E-2</v>
      </c>
      <c r="G262">
        <f t="shared" si="0"/>
        <v>-0.16941391265517527</v>
      </c>
      <c r="H262">
        <f t="shared" si="0"/>
        <v>7.2558723864449323E-2</v>
      </c>
      <c r="I262">
        <f t="shared" si="0"/>
        <v>-2.4349494003334526E-3</v>
      </c>
      <c r="J262">
        <f t="shared" si="0"/>
        <v>7.3223552675348177E-2</v>
      </c>
      <c r="K262">
        <f t="shared" si="0"/>
        <v>-1.5201132662541998E-2</v>
      </c>
    </row>
    <row r="263" spans="1:11" x14ac:dyDescent="0.3">
      <c r="B263" t="s">
        <v>46</v>
      </c>
      <c r="C263">
        <f t="shared" ref="C263:K263" si="1">_xlfn.STDEV.S(C2:C261)</f>
        <v>0.19280696286038998</v>
      </c>
      <c r="D263">
        <f t="shared" si="1"/>
        <v>0.33210018026270099</v>
      </c>
      <c r="E263">
        <f t="shared" si="1"/>
        <v>0.19281894668756405</v>
      </c>
      <c r="F263">
        <f t="shared" si="1"/>
        <v>0.20393589320450109</v>
      </c>
      <c r="G263">
        <f t="shared" si="1"/>
        <v>0.51255952042299713</v>
      </c>
      <c r="H263">
        <f t="shared" si="1"/>
        <v>0.30253060528906223</v>
      </c>
      <c r="I263">
        <f t="shared" si="1"/>
        <v>0.19281894668756408</v>
      </c>
      <c r="J263">
        <f t="shared" si="1"/>
        <v>0.29659330880297308</v>
      </c>
      <c r="K263">
        <f t="shared" si="1"/>
        <v>0.18132788018523799</v>
      </c>
    </row>
    <row r="264" spans="1:11" x14ac:dyDescent="0.3">
      <c r="B264" t="s">
        <v>47</v>
      </c>
      <c r="C264">
        <f t="shared" ref="C264:K264" si="2">COUNTA(C2:C261)</f>
        <v>135</v>
      </c>
      <c r="D264">
        <f t="shared" si="2"/>
        <v>260</v>
      </c>
      <c r="E264">
        <f t="shared" si="2"/>
        <v>130</v>
      </c>
      <c r="F264">
        <f t="shared" si="2"/>
        <v>141</v>
      </c>
      <c r="G264">
        <f t="shared" si="2"/>
        <v>260</v>
      </c>
      <c r="H264">
        <f t="shared" si="2"/>
        <v>260</v>
      </c>
      <c r="I264">
        <f t="shared" si="2"/>
        <v>130</v>
      </c>
      <c r="J264">
        <f t="shared" si="2"/>
        <v>260</v>
      </c>
      <c r="K264">
        <f t="shared" si="2"/>
        <v>135</v>
      </c>
    </row>
    <row r="265" spans="1:11" x14ac:dyDescent="0.3">
      <c r="B265" t="s">
        <v>48</v>
      </c>
      <c r="C265">
        <f t="shared" ref="C265:K265" si="3">C263/SQRT(C264)</f>
        <v>1.6594181248691608E-2</v>
      </c>
      <c r="D265">
        <f t="shared" si="3"/>
        <v>2.0595978857956204E-2</v>
      </c>
      <c r="E265">
        <f t="shared" si="3"/>
        <v>1.6911340346666259E-2</v>
      </c>
      <c r="F265">
        <f t="shared" si="3"/>
        <v>1.7174500423658704E-2</v>
      </c>
      <c r="G265">
        <f t="shared" si="3"/>
        <v>3.1787592038419209E-2</v>
      </c>
      <c r="H265">
        <f t="shared" si="3"/>
        <v>1.876215166607071E-2</v>
      </c>
      <c r="I265">
        <f t="shared" si="3"/>
        <v>1.6911340346666262E-2</v>
      </c>
      <c r="J265">
        <f t="shared" si="3"/>
        <v>1.8393936169155956E-2</v>
      </c>
      <c r="K265">
        <f t="shared" si="3"/>
        <v>1.5606219114678237E-2</v>
      </c>
    </row>
    <row r="266" spans="1:11" x14ac:dyDescent="0.3">
      <c r="B266" t="s">
        <v>49</v>
      </c>
      <c r="C266">
        <f t="shared" ref="C266:K266" si="4">1.96*C265</f>
        <v>3.2524595247435555E-2</v>
      </c>
      <c r="D266">
        <f t="shared" si="4"/>
        <v>4.0368118561594162E-2</v>
      </c>
      <c r="E266">
        <f t="shared" si="4"/>
        <v>3.3146227079465865E-2</v>
      </c>
      <c r="F266">
        <f t="shared" si="4"/>
        <v>3.3662020830371057E-2</v>
      </c>
      <c r="G266">
        <f t="shared" si="4"/>
        <v>6.2303680395301646E-2</v>
      </c>
      <c r="H266">
        <f t="shared" si="4"/>
        <v>3.6773817265498589E-2</v>
      </c>
      <c r="I266">
        <f t="shared" si="4"/>
        <v>3.3146227079465872E-2</v>
      </c>
      <c r="J266">
        <f t="shared" si="4"/>
        <v>3.6052114891545674E-2</v>
      </c>
      <c r="K266">
        <f t="shared" si="4"/>
        <v>3.0588189464769343E-2</v>
      </c>
    </row>
    <row r="267" spans="1:11" x14ac:dyDescent="0.3">
      <c r="B267" t="s">
        <v>50</v>
      </c>
      <c r="C267">
        <f>C262-C266</f>
        <v>0.11743487367973693</v>
      </c>
      <c r="D267">
        <f>D262-D266</f>
        <v>3.8810449690009095E-2</v>
      </c>
      <c r="E267">
        <f>E262-E266</f>
        <v>-3.0711277679132429E-2</v>
      </c>
      <c r="F267">
        <f>F262-F266</f>
        <v>-6.2686181460333085E-2</v>
      </c>
      <c r="G267">
        <f>G262-G266</f>
        <v>-0.23171759305047693</v>
      </c>
      <c r="H267">
        <f>H262-H266</f>
        <v>3.5784906598950735E-2</v>
      </c>
      <c r="I267">
        <f>I262-I266</f>
        <v>-3.5581176479799324E-2</v>
      </c>
      <c r="J267">
        <f>J262-J266</f>
        <v>3.7171437783802504E-2</v>
      </c>
      <c r="K267">
        <f>K262-K266</f>
        <v>-4.5789322127311342E-2</v>
      </c>
    </row>
    <row r="268" spans="1:11" x14ac:dyDescent="0.3">
      <c r="B268" t="s">
        <v>51</v>
      </c>
      <c r="C268">
        <f>C262+C266</f>
        <v>0.18248406417460805</v>
      </c>
      <c r="D268">
        <f>D262+D266</f>
        <v>0.11954668681319741</v>
      </c>
      <c r="E268">
        <f>E262+E266</f>
        <v>3.5581176479799297E-2</v>
      </c>
      <c r="F268">
        <f>F262+F266</f>
        <v>4.6378602004090337E-3</v>
      </c>
      <c r="G268">
        <f>G262+G266</f>
        <v>-0.10711023225987362</v>
      </c>
      <c r="H268">
        <f>H262+H266</f>
        <v>0.10933254112994792</v>
      </c>
      <c r="I268">
        <f>I262+I266</f>
        <v>3.0711277679132419E-2</v>
      </c>
      <c r="J268">
        <f>J262+J266</f>
        <v>0.10927566756689386</v>
      </c>
      <c r="K268">
        <f>K262+K266</f>
        <v>1.5387056802227345E-2</v>
      </c>
    </row>
    <row r="279" spans="2:11" x14ac:dyDescent="0.3">
      <c r="B279" s="6" t="s">
        <v>44</v>
      </c>
    </row>
    <row r="280" spans="2:11" x14ac:dyDescent="0.3">
      <c r="B280" s="6">
        <v>10</v>
      </c>
      <c r="C280">
        <f t="shared" ref="C280:K280" si="5">AVERAGE(C2:C6,C22:C26,C42:C46,C62:C66,C82:C86,C102:C106,C122:C126,C142:C146,C162:C166,C182:C186,C202:C206,C222:C226,C242:C246)</f>
        <v>0.11289799843653768</v>
      </c>
      <c r="D280">
        <f t="shared" si="5"/>
        <v>-2.3427081890440283E-2</v>
      </c>
      <c r="E280">
        <f t="shared" si="5"/>
        <v>8.2560271428612064E-3</v>
      </c>
      <c r="F280">
        <f t="shared" si="5"/>
        <v>-3.4577958023085727E-2</v>
      </c>
      <c r="G280">
        <f t="shared" si="5"/>
        <v>5.3680447231283339E-2</v>
      </c>
      <c r="H280">
        <f t="shared" si="5"/>
        <v>1.5279930704634992E-2</v>
      </c>
      <c r="I280">
        <f t="shared" si="5"/>
        <v>-8.2560271428612064E-3</v>
      </c>
      <c r="J280">
        <f t="shared" si="5"/>
        <v>2.9964228462215962E-2</v>
      </c>
      <c r="K280">
        <f t="shared" si="5"/>
        <v>-1.0745656684179535E-2</v>
      </c>
    </row>
    <row r="281" spans="2:11" x14ac:dyDescent="0.3">
      <c r="B281" s="6">
        <v>20</v>
      </c>
      <c r="C281">
        <f t="shared" ref="C281:K281" si="6">AVERAGE(C7:C11,C27:C31,C47:C51,C67:C71,C87:C91,C107:C111,C127:C131,C147:C151,C167:C171,C187:C191,C207:C211,C227:C231,C247:C251)</f>
        <v>0.1579008436827147</v>
      </c>
      <c r="D281">
        <f t="shared" si="6"/>
        <v>8.6600765357511995E-3</v>
      </c>
      <c r="E281">
        <f t="shared" si="6"/>
        <v>9.7170644284803077E-3</v>
      </c>
      <c r="F281">
        <f t="shared" si="6"/>
        <v>-1.926143417810126E-2</v>
      </c>
      <c r="G281">
        <f t="shared" si="6"/>
        <v>-6.5279961375291254E-2</v>
      </c>
      <c r="H281">
        <f t="shared" si="6"/>
        <v>2.6143021028313364E-2</v>
      </c>
      <c r="I281">
        <f t="shared" si="6"/>
        <v>-9.7170644284803077E-3</v>
      </c>
      <c r="J281">
        <f t="shared" si="6"/>
        <v>2.8078558715200371E-2</v>
      </c>
      <c r="K281">
        <f t="shared" si="6"/>
        <v>-1.3760363515331055E-2</v>
      </c>
    </row>
    <row r="282" spans="2:11" x14ac:dyDescent="0.3">
      <c r="B282" s="6">
        <v>40</v>
      </c>
      <c r="C282">
        <f t="shared" ref="C282:K282" si="7">AVERAGE(C12:C16,C32:C36,C52:C56,C72:C76,C92:C96,C112:C116,C132:C136,C152:C156,C172:C176,C192:C196,C212:C216,C232:C236,C252:C256)</f>
        <v>0.22584641452825602</v>
      </c>
      <c r="D282">
        <f t="shared" si="7"/>
        <v>0.1144931809151352</v>
      </c>
      <c r="E282">
        <f t="shared" si="7"/>
        <v>-2.0699507133176046E-2</v>
      </c>
      <c r="F282">
        <f t="shared" si="7"/>
        <v>-3.3369138551736108E-2</v>
      </c>
      <c r="G282">
        <f t="shared" si="7"/>
        <v>-0.29197410043564387</v>
      </c>
      <c r="H282">
        <f t="shared" si="7"/>
        <v>6.1075170477502015E-2</v>
      </c>
      <c r="I282">
        <f t="shared" si="7"/>
        <v>2.0699507133176025E-2</v>
      </c>
      <c r="J282">
        <f t="shared" si="7"/>
        <v>7.4676916923157075E-2</v>
      </c>
      <c r="K282">
        <f t="shared" si="7"/>
        <v>-2.7981460970736557E-2</v>
      </c>
    </row>
    <row r="283" spans="2:11" x14ac:dyDescent="0.3">
      <c r="B283" s="6">
        <v>60</v>
      </c>
      <c r="C283">
        <f t="shared" ref="C283:K283" si="8">AVERAGE(C17:C21,C37:C41,C57:C61,C77:C81,C97:C101,C117:C121,C137:C141,C157:C161,C177:C181,C197:C201,C217:C221,C238:C241,C257:C261)</f>
        <v>1.85185185185184E-2</v>
      </c>
      <c r="D283">
        <f t="shared" si="8"/>
        <v>0.21394471293914832</v>
      </c>
      <c r="E283">
        <f t="shared" si="8"/>
        <v>-1.1549183592194298E-2</v>
      </c>
      <c r="F283">
        <f t="shared" si="8"/>
        <v>-9.8770851624231659E-3</v>
      </c>
      <c r="G283">
        <f t="shared" si="8"/>
        <v>-0.3670594207953673</v>
      </c>
      <c r="H283">
        <f t="shared" si="8"/>
        <v>0.18791280738816046</v>
      </c>
      <c r="I283">
        <f t="shared" si="8"/>
        <v>1.1549183592194333E-2</v>
      </c>
      <c r="J283">
        <f t="shared" si="8"/>
        <v>0.16267723326645717</v>
      </c>
      <c r="K283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9"/>
  <sheetViews>
    <sheetView workbookViewId="0">
      <selection activeCell="L1" sqref="L1:Q104857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4.6317606444188697E-2</v>
      </c>
      <c r="E2">
        <v>0</v>
      </c>
      <c r="F2">
        <v>0</v>
      </c>
      <c r="G2">
        <v>9.2635212888377505E-2</v>
      </c>
      <c r="H2">
        <v>0</v>
      </c>
      <c r="I2">
        <v>0</v>
      </c>
      <c r="J2">
        <v>9.2635212888377394E-2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-1.6921993308681101E-2</v>
      </c>
      <c r="E3">
        <v>0</v>
      </c>
      <c r="F3">
        <v>0</v>
      </c>
      <c r="G3">
        <v>-3.3843986617362203E-2</v>
      </c>
      <c r="H3">
        <v>0</v>
      </c>
      <c r="I3">
        <v>0</v>
      </c>
      <c r="J3">
        <v>-3.3843986617362203E-2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-9.4532696618263006E-3</v>
      </c>
      <c r="E4">
        <v>0</v>
      </c>
      <c r="F4">
        <v>0</v>
      </c>
      <c r="G4">
        <v>-1.8906539323652601E-2</v>
      </c>
      <c r="H4">
        <v>0</v>
      </c>
      <c r="I4">
        <v>0</v>
      </c>
      <c r="J4">
        <v>-1.8906539323652601E-2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-5.7079023770640502E-2</v>
      </c>
      <c r="E5">
        <v>0</v>
      </c>
      <c r="F5">
        <v>0</v>
      </c>
      <c r="G5">
        <v>-0.1141580475412811</v>
      </c>
      <c r="H5">
        <v>0</v>
      </c>
      <c r="I5">
        <v>0</v>
      </c>
      <c r="J5">
        <v>-0.114158047541281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-1.19690190019463E-2</v>
      </c>
      <c r="E6">
        <v>0</v>
      </c>
      <c r="F6">
        <v>0</v>
      </c>
      <c r="G6">
        <v>-2.39380380038927E-2</v>
      </c>
      <c r="H6">
        <v>0</v>
      </c>
      <c r="I6">
        <v>0</v>
      </c>
      <c r="J6">
        <v>-2.39380380038927E-2</v>
      </c>
      <c r="K6">
        <v>0</v>
      </c>
    </row>
    <row r="7" spans="1:11" x14ac:dyDescent="0.3">
      <c r="A7" t="s">
        <v>14</v>
      </c>
      <c r="B7">
        <v>0</v>
      </c>
      <c r="D7">
        <v>0.12781954887218039</v>
      </c>
      <c r="G7">
        <v>-0.74436090225563911</v>
      </c>
      <c r="H7">
        <v>0</v>
      </c>
      <c r="J7">
        <v>0.25563909774436089</v>
      </c>
    </row>
    <row r="8" spans="1:11" x14ac:dyDescent="0.3">
      <c r="A8" t="s">
        <v>14</v>
      </c>
      <c r="B8">
        <v>1</v>
      </c>
      <c r="D8">
        <v>0.15238095238095239</v>
      </c>
      <c r="G8">
        <v>-0.69523809523809521</v>
      </c>
      <c r="H8">
        <v>0</v>
      </c>
      <c r="J8">
        <v>0.30476190476190479</v>
      </c>
    </row>
    <row r="9" spans="1:11" x14ac:dyDescent="0.3">
      <c r="A9" t="s">
        <v>14</v>
      </c>
      <c r="B9">
        <v>2</v>
      </c>
      <c r="D9">
        <v>0.125</v>
      </c>
      <c r="G9">
        <v>-0.75</v>
      </c>
      <c r="H9">
        <v>0</v>
      </c>
      <c r="J9">
        <v>0.25</v>
      </c>
    </row>
    <row r="10" spans="1:11" x14ac:dyDescent="0.3">
      <c r="A10" t="s">
        <v>14</v>
      </c>
      <c r="B10">
        <v>3</v>
      </c>
      <c r="D10">
        <v>9.3137254901960703E-2</v>
      </c>
      <c r="G10">
        <v>-0.81372549019607843</v>
      </c>
      <c r="H10">
        <v>0</v>
      </c>
      <c r="J10">
        <v>0.18627450980392149</v>
      </c>
    </row>
    <row r="11" spans="1:11" x14ac:dyDescent="0.3">
      <c r="A11" t="s">
        <v>14</v>
      </c>
      <c r="B11">
        <v>4</v>
      </c>
      <c r="D11">
        <v>0.1214285714285714</v>
      </c>
      <c r="G11">
        <v>-0.75714285714285712</v>
      </c>
      <c r="H11">
        <v>0</v>
      </c>
      <c r="J11">
        <v>0.2428571428571428</v>
      </c>
    </row>
    <row r="12" spans="1:11" x14ac:dyDescent="0.3">
      <c r="A12" t="s">
        <v>14</v>
      </c>
      <c r="B12">
        <v>0</v>
      </c>
      <c r="D12">
        <v>0.1192924267551133</v>
      </c>
      <c r="G12">
        <v>-0.76141514648977338</v>
      </c>
      <c r="H12">
        <v>0</v>
      </c>
      <c r="J12">
        <v>0.2385848535102266</v>
      </c>
    </row>
    <row r="13" spans="1:11" x14ac:dyDescent="0.3">
      <c r="A13" t="s">
        <v>14</v>
      </c>
      <c r="B13">
        <v>1</v>
      </c>
      <c r="D13">
        <v>0.1192924267551133</v>
      </c>
      <c r="G13">
        <v>-0.76141514648977338</v>
      </c>
      <c r="H13">
        <v>0</v>
      </c>
      <c r="J13">
        <v>0.2385848535102266</v>
      </c>
    </row>
    <row r="14" spans="1:11" x14ac:dyDescent="0.3">
      <c r="A14" t="s">
        <v>14</v>
      </c>
      <c r="B14">
        <v>2</v>
      </c>
      <c r="D14">
        <v>0.1193056169836355</v>
      </c>
      <c r="G14">
        <v>-0.76138876603272887</v>
      </c>
      <c r="H14">
        <v>0</v>
      </c>
      <c r="J14">
        <v>0.2386112339672711</v>
      </c>
    </row>
    <row r="15" spans="1:11" x14ac:dyDescent="0.3">
      <c r="A15" t="s">
        <v>14</v>
      </c>
      <c r="B15">
        <v>3</v>
      </c>
      <c r="D15">
        <v>0.1193056169836355</v>
      </c>
      <c r="G15">
        <v>-0.76138876603272887</v>
      </c>
      <c r="H15">
        <v>0</v>
      </c>
      <c r="J15">
        <v>0.2386112339672711</v>
      </c>
    </row>
    <row r="16" spans="1:11" x14ac:dyDescent="0.3">
      <c r="A16" t="s">
        <v>14</v>
      </c>
      <c r="B16">
        <v>4</v>
      </c>
      <c r="D16">
        <v>0.1193056169836355</v>
      </c>
      <c r="G16">
        <v>-0.76138876603272887</v>
      </c>
      <c r="H16">
        <v>0</v>
      </c>
      <c r="J16">
        <v>0.2386112339672711</v>
      </c>
    </row>
    <row r="17" spans="1:11" x14ac:dyDescent="0.3">
      <c r="A17" t="s">
        <v>14</v>
      </c>
      <c r="B17">
        <v>0</v>
      </c>
      <c r="D17">
        <v>0.1192924267551133</v>
      </c>
      <c r="G17">
        <v>-0.76141514648977338</v>
      </c>
      <c r="H17">
        <v>0</v>
      </c>
      <c r="J17">
        <v>0.2385848535102266</v>
      </c>
    </row>
    <row r="18" spans="1:11" x14ac:dyDescent="0.3">
      <c r="A18" t="s">
        <v>14</v>
      </c>
      <c r="B18">
        <v>1</v>
      </c>
      <c r="D18">
        <v>0.1192924267551133</v>
      </c>
      <c r="G18">
        <v>-0.76141514648977338</v>
      </c>
      <c r="H18">
        <v>0</v>
      </c>
      <c r="J18">
        <v>0.2385848535102266</v>
      </c>
    </row>
    <row r="19" spans="1:11" x14ac:dyDescent="0.3">
      <c r="A19" t="s">
        <v>14</v>
      </c>
      <c r="B19">
        <v>2</v>
      </c>
      <c r="D19">
        <v>0.1193056169836355</v>
      </c>
      <c r="G19">
        <v>-0.76138876603272887</v>
      </c>
      <c r="H19">
        <v>0</v>
      </c>
      <c r="J19">
        <v>0.2386112339672711</v>
      </c>
    </row>
    <row r="20" spans="1:11" x14ac:dyDescent="0.3">
      <c r="A20" t="s">
        <v>14</v>
      </c>
      <c r="B20">
        <v>3</v>
      </c>
      <c r="D20">
        <v>0.1193056169836355</v>
      </c>
      <c r="G20">
        <v>-0.76138876603272887</v>
      </c>
      <c r="H20">
        <v>0</v>
      </c>
      <c r="J20">
        <v>0.2386112339672711</v>
      </c>
    </row>
    <row r="21" spans="1:11" x14ac:dyDescent="0.3">
      <c r="A21" t="s">
        <v>14</v>
      </c>
      <c r="B21">
        <v>4</v>
      </c>
      <c r="D21">
        <v>0.1193056169836355</v>
      </c>
      <c r="G21">
        <v>-0.76138876603272887</v>
      </c>
      <c r="H21">
        <v>0</v>
      </c>
      <c r="J21">
        <v>0.2386112339672711</v>
      </c>
    </row>
    <row r="22" spans="1:11" x14ac:dyDescent="0.3">
      <c r="A22" t="s">
        <v>15</v>
      </c>
      <c r="B22">
        <v>0</v>
      </c>
      <c r="C22">
        <v>5.22875816993464E-2</v>
      </c>
      <c r="D22">
        <v>5.4515004742721002E-2</v>
      </c>
      <c r="E22">
        <v>5.22875816993464E-2</v>
      </c>
      <c r="F22">
        <v>3.7962386349483001E-3</v>
      </c>
      <c r="G22">
        <v>1.7748162909453101E-2</v>
      </c>
      <c r="H22">
        <v>-9.0909090909090898E-2</v>
      </c>
      <c r="I22">
        <v>-5.22875816993464E-2</v>
      </c>
      <c r="J22">
        <v>1.8120918576351199E-2</v>
      </c>
      <c r="K22">
        <v>-1.791472590469E-4</v>
      </c>
    </row>
    <row r="23" spans="1:11" x14ac:dyDescent="0.3">
      <c r="A23" t="s">
        <v>15</v>
      </c>
      <c r="B23">
        <v>1</v>
      </c>
      <c r="C23">
        <v>1.61892901618928E-2</v>
      </c>
      <c r="D23">
        <v>0.1077151070636883</v>
      </c>
      <c r="E23">
        <v>-1.61892901618928E-2</v>
      </c>
      <c r="F23">
        <v>8.0481940803320002E-4</v>
      </c>
      <c r="G23">
        <v>3.31470136785341E-2</v>
      </c>
      <c r="H23">
        <v>-0.1818181818181818</v>
      </c>
      <c r="I23">
        <v>1.61892901618929E-2</v>
      </c>
      <c r="J23">
        <v>3.3612032309195003E-2</v>
      </c>
      <c r="K23">
        <v>-3.6251586006879997E-4</v>
      </c>
    </row>
    <row r="24" spans="1:11" x14ac:dyDescent="0.3">
      <c r="A24" t="s">
        <v>15</v>
      </c>
      <c r="B24">
        <v>2</v>
      </c>
      <c r="C24">
        <v>3.7928958458759703E-2</v>
      </c>
      <c r="D24">
        <v>-0.1474484281154721</v>
      </c>
      <c r="E24">
        <v>3.7928958458759703E-2</v>
      </c>
      <c r="F24">
        <v>4.1844391485399996E-3</v>
      </c>
      <c r="G24">
        <v>7.5770225210866002E-3</v>
      </c>
      <c r="H24">
        <v>0.3</v>
      </c>
      <c r="I24">
        <v>-3.7928958458759703E-2</v>
      </c>
      <c r="J24">
        <v>5.1031437690558E-3</v>
      </c>
      <c r="K24">
        <v>2.6966058091642E-3</v>
      </c>
    </row>
    <row r="25" spans="1:11" x14ac:dyDescent="0.3">
      <c r="A25" t="s">
        <v>15</v>
      </c>
      <c r="B25">
        <v>3</v>
      </c>
      <c r="C25">
        <v>2.50148898153662E-2</v>
      </c>
      <c r="D25">
        <v>0.1047158758055067</v>
      </c>
      <c r="E25">
        <v>-2.50148898153662E-2</v>
      </c>
      <c r="F25">
        <v>9.1662330808820001E-4</v>
      </c>
      <c r="G25">
        <v>4.2263222423679102E-2</v>
      </c>
      <c r="H25">
        <v>-0.1666666666666666</v>
      </c>
      <c r="I25">
        <v>2.5014889815366301E-2</v>
      </c>
      <c r="J25">
        <v>4.2765084944346797E-2</v>
      </c>
      <c r="K25">
        <v>-3.5997120230380001E-4</v>
      </c>
    </row>
    <row r="26" spans="1:11" x14ac:dyDescent="0.3">
      <c r="A26" t="s">
        <v>15</v>
      </c>
      <c r="B26">
        <v>4</v>
      </c>
      <c r="C26">
        <v>6.4935064935064901E-2</v>
      </c>
      <c r="D26">
        <v>-0.37495398295032623</v>
      </c>
      <c r="E26">
        <v>-6.4935064935064901E-2</v>
      </c>
      <c r="F26">
        <v>-2.2739198880530999E-3</v>
      </c>
      <c r="G26">
        <v>1.88554586989007E-2</v>
      </c>
      <c r="H26">
        <v>-0.2307692307692307</v>
      </c>
      <c r="I26">
        <v>6.4935064935064901E-2</v>
      </c>
      <c r="J26">
        <v>1.9322803330116701E-2</v>
      </c>
      <c r="K26">
        <v>-5.3927736832639999E-4</v>
      </c>
    </row>
    <row r="27" spans="1:11" x14ac:dyDescent="0.3">
      <c r="A27" t="s">
        <v>15</v>
      </c>
      <c r="B27">
        <v>0</v>
      </c>
      <c r="D27">
        <v>0.4800786346792853</v>
      </c>
      <c r="G27">
        <v>-0.91187925998052577</v>
      </c>
      <c r="H27">
        <v>0.1276595744680851</v>
      </c>
      <c r="J27">
        <v>8.7816843826655694E-2</v>
      </c>
    </row>
    <row r="28" spans="1:11" x14ac:dyDescent="0.3">
      <c r="A28" t="s">
        <v>15</v>
      </c>
      <c r="B28">
        <v>1</v>
      </c>
      <c r="D28">
        <v>0.51352672750977835</v>
      </c>
      <c r="G28">
        <v>-0.91547322540473242</v>
      </c>
      <c r="H28">
        <v>5.7692307692307598E-2</v>
      </c>
      <c r="J28">
        <v>8.4745762711864403E-2</v>
      </c>
    </row>
    <row r="29" spans="1:11" x14ac:dyDescent="0.3">
      <c r="A29" t="s">
        <v>15</v>
      </c>
      <c r="B29">
        <v>2</v>
      </c>
      <c r="D29">
        <v>0.46817452907732349</v>
      </c>
      <c r="G29">
        <v>-0.91215775749674055</v>
      </c>
      <c r="H29">
        <v>0.15094339622641509</v>
      </c>
      <c r="J29">
        <v>8.7292454381061896E-2</v>
      </c>
    </row>
    <row r="30" spans="1:11" x14ac:dyDescent="0.3">
      <c r="A30" t="s">
        <v>15</v>
      </c>
      <c r="B30">
        <v>3</v>
      </c>
      <c r="D30">
        <v>0.5079297922840329</v>
      </c>
      <c r="G30">
        <v>-0.91606567439005682</v>
      </c>
      <c r="H30">
        <v>6.8181818181818094E-2</v>
      </c>
      <c r="J30">
        <v>8.40414027498841E-2</v>
      </c>
    </row>
    <row r="31" spans="1:11" x14ac:dyDescent="0.3">
      <c r="A31" t="s">
        <v>15</v>
      </c>
      <c r="B31">
        <v>4</v>
      </c>
      <c r="D31">
        <v>0.47002097854774311</v>
      </c>
      <c r="G31">
        <v>-0.9166405515512378</v>
      </c>
      <c r="H31">
        <v>0.14285714285714279</v>
      </c>
      <c r="J31">
        <v>8.2899099952628993E-2</v>
      </c>
    </row>
    <row r="32" spans="1:11" x14ac:dyDescent="0.3">
      <c r="A32" t="s">
        <v>15</v>
      </c>
      <c r="B32">
        <v>0</v>
      </c>
      <c r="D32">
        <v>0.48582275695106741</v>
      </c>
      <c r="G32">
        <v>-0.93520360096304822</v>
      </c>
      <c r="H32">
        <v>9.3023255813953404E-2</v>
      </c>
      <c r="J32">
        <v>6.4668769716088301E-2</v>
      </c>
    </row>
    <row r="33" spans="1:11" x14ac:dyDescent="0.3">
      <c r="A33" t="s">
        <v>15</v>
      </c>
      <c r="B33">
        <v>1</v>
      </c>
      <c r="D33">
        <v>0.49427811580771241</v>
      </c>
      <c r="G33">
        <v>-0.93445868500573082</v>
      </c>
      <c r="H33">
        <v>7.69230769230769E-2</v>
      </c>
      <c r="J33">
        <v>6.5479308538501799E-2</v>
      </c>
    </row>
    <row r="34" spans="1:11" x14ac:dyDescent="0.3">
      <c r="A34" t="s">
        <v>15</v>
      </c>
      <c r="B34">
        <v>2</v>
      </c>
      <c r="D34">
        <v>0.45802084895755207</v>
      </c>
      <c r="G34">
        <v>-0.93084306695963925</v>
      </c>
      <c r="H34">
        <v>0.15254237288135589</v>
      </c>
      <c r="J34">
        <v>6.8584070796460103E-2</v>
      </c>
    </row>
    <row r="35" spans="1:11" x14ac:dyDescent="0.3">
      <c r="A35" t="s">
        <v>15</v>
      </c>
      <c r="B35">
        <v>3</v>
      </c>
      <c r="D35">
        <v>0.46828490294472319</v>
      </c>
      <c r="G35">
        <v>-0.92976549802646857</v>
      </c>
      <c r="H35">
        <v>0.1333333333333333</v>
      </c>
      <c r="J35">
        <v>6.99031392227797E-2</v>
      </c>
    </row>
    <row r="36" spans="1:11" x14ac:dyDescent="0.3">
      <c r="A36" t="s">
        <v>15</v>
      </c>
      <c r="B36">
        <v>4</v>
      </c>
      <c r="D36">
        <v>0.45860539878677298</v>
      </c>
      <c r="G36">
        <v>-0.93340935005701242</v>
      </c>
      <c r="H36">
        <v>0.14893617021276589</v>
      </c>
      <c r="J36">
        <v>6.6146967786312003E-2</v>
      </c>
    </row>
    <row r="37" spans="1:11" x14ac:dyDescent="0.3">
      <c r="A37" t="s">
        <v>15</v>
      </c>
      <c r="B37">
        <v>0</v>
      </c>
      <c r="D37">
        <v>0</v>
      </c>
      <c r="G37">
        <v>0</v>
      </c>
      <c r="H37">
        <v>0</v>
      </c>
      <c r="J37">
        <v>0</v>
      </c>
    </row>
    <row r="38" spans="1:11" x14ac:dyDescent="0.3">
      <c r="A38" t="s">
        <v>15</v>
      </c>
      <c r="B38">
        <v>1</v>
      </c>
      <c r="D38">
        <v>0</v>
      </c>
      <c r="G38">
        <v>0</v>
      </c>
      <c r="H38">
        <v>0</v>
      </c>
      <c r="J38">
        <v>0</v>
      </c>
    </row>
    <row r="39" spans="1:11" x14ac:dyDescent="0.3">
      <c r="A39" t="s">
        <v>15</v>
      </c>
      <c r="B39">
        <v>2</v>
      </c>
      <c r="D39">
        <v>0</v>
      </c>
      <c r="G39">
        <v>0</v>
      </c>
      <c r="H39">
        <v>0</v>
      </c>
      <c r="J39">
        <v>0</v>
      </c>
    </row>
    <row r="40" spans="1:11" x14ac:dyDescent="0.3">
      <c r="A40" t="s">
        <v>15</v>
      </c>
      <c r="B40">
        <v>3</v>
      </c>
      <c r="D40">
        <v>0</v>
      </c>
      <c r="G40">
        <v>0</v>
      </c>
      <c r="H40">
        <v>0</v>
      </c>
      <c r="J40">
        <v>0</v>
      </c>
    </row>
    <row r="41" spans="1:11" x14ac:dyDescent="0.3">
      <c r="A41" t="s">
        <v>15</v>
      </c>
      <c r="B41">
        <v>4</v>
      </c>
      <c r="D41">
        <v>0</v>
      </c>
      <c r="G41">
        <v>0</v>
      </c>
      <c r="H41">
        <v>0</v>
      </c>
      <c r="J41">
        <v>0</v>
      </c>
    </row>
    <row r="42" spans="1:11" x14ac:dyDescent="0.3">
      <c r="A42" t="s">
        <v>16</v>
      </c>
      <c r="B42">
        <v>0</v>
      </c>
      <c r="C42">
        <v>0.66666666666666674</v>
      </c>
      <c r="D42">
        <v>0.1524390243902439</v>
      </c>
      <c r="E42">
        <v>0.66666666666666674</v>
      </c>
      <c r="F42">
        <v>0.236734693877551</v>
      </c>
      <c r="G42">
        <v>-0.24489795918367349</v>
      </c>
      <c r="H42">
        <v>-0.5</v>
      </c>
      <c r="I42">
        <v>-0.66666666666666663</v>
      </c>
      <c r="J42">
        <v>-0.1951219512195122</v>
      </c>
      <c r="K42">
        <v>-0.1081081081081081</v>
      </c>
    </row>
    <row r="43" spans="1:11" x14ac:dyDescent="0.3">
      <c r="A43" t="s">
        <v>16</v>
      </c>
      <c r="B43">
        <v>1</v>
      </c>
      <c r="C43">
        <v>0.43</v>
      </c>
      <c r="D43">
        <v>-2.1258034894398498E-2</v>
      </c>
      <c r="E43">
        <v>0.2179487179487179</v>
      </c>
      <c r="F43">
        <v>0.37050359712230219</v>
      </c>
      <c r="G43">
        <v>0.24820143884892079</v>
      </c>
      <c r="H43">
        <v>0.211111111111111</v>
      </c>
      <c r="I43">
        <v>-0.2179487179487179</v>
      </c>
      <c r="J43">
        <v>0.16859504132231401</v>
      </c>
      <c r="K43">
        <v>0.43</v>
      </c>
    </row>
    <row r="44" spans="1:11" x14ac:dyDescent="0.3">
      <c r="A44" t="s">
        <v>16</v>
      </c>
      <c r="B44">
        <v>2</v>
      </c>
      <c r="C44">
        <v>0.60526315789473684</v>
      </c>
      <c r="D44">
        <v>8.0417108518911207E-2</v>
      </c>
      <c r="E44">
        <v>0.60526315789473684</v>
      </c>
      <c r="F44">
        <v>0.34246575342465752</v>
      </c>
      <c r="G44">
        <v>-0.2123287671232876</v>
      </c>
      <c r="H44">
        <v>-0.34782608695652167</v>
      </c>
      <c r="I44">
        <v>-0.60526315789473684</v>
      </c>
      <c r="J44">
        <v>-0.18699186991869909</v>
      </c>
      <c r="K44">
        <v>-7.4074074074074001E-2</v>
      </c>
    </row>
    <row r="45" spans="1:11" x14ac:dyDescent="0.3">
      <c r="A45" t="s">
        <v>16</v>
      </c>
      <c r="B45">
        <v>3</v>
      </c>
      <c r="C45">
        <v>0.58333333333333326</v>
      </c>
      <c r="D45">
        <v>6.2591431556948796E-2</v>
      </c>
      <c r="E45">
        <v>0.58333333333333326</v>
      </c>
      <c r="F45">
        <v>0.33682145192936552</v>
      </c>
      <c r="G45">
        <v>-0.16088947024198819</v>
      </c>
      <c r="H45">
        <v>-0.31609195402298851</v>
      </c>
      <c r="I45">
        <v>-0.58333333333333337</v>
      </c>
      <c r="J45">
        <v>-0.19090909090909089</v>
      </c>
      <c r="K45">
        <v>3.07443365695792E-2</v>
      </c>
    </row>
    <row r="46" spans="1:11" x14ac:dyDescent="0.3">
      <c r="A46" t="s">
        <v>16</v>
      </c>
      <c r="B46">
        <v>4</v>
      </c>
      <c r="C46">
        <v>0.25225225225225217</v>
      </c>
      <c r="D46">
        <v>0.14248511904761901</v>
      </c>
      <c r="E46">
        <v>7.7777777777777696E-2</v>
      </c>
      <c r="F46">
        <v>0.249084249084249</v>
      </c>
      <c r="G46">
        <v>0.20421245421245421</v>
      </c>
      <c r="H46">
        <v>1.19047619047618E-2</v>
      </c>
      <c r="I46">
        <v>-7.7777777777777696E-2</v>
      </c>
      <c r="J46">
        <v>0.296875</v>
      </c>
      <c r="K46">
        <v>0.25225225225225217</v>
      </c>
    </row>
    <row r="47" spans="1:11" x14ac:dyDescent="0.3">
      <c r="A47" t="s">
        <v>16</v>
      </c>
      <c r="B47">
        <v>0</v>
      </c>
      <c r="D47">
        <v>0.44705882352941168</v>
      </c>
      <c r="G47">
        <v>-0.68181818181818177</v>
      </c>
      <c r="H47">
        <v>0.4</v>
      </c>
      <c r="J47">
        <v>0.29411764705882348</v>
      </c>
    </row>
    <row r="48" spans="1:11" x14ac:dyDescent="0.3">
      <c r="A48" t="s">
        <v>16</v>
      </c>
      <c r="B48">
        <v>1</v>
      </c>
      <c r="D48">
        <v>0.48026315789473678</v>
      </c>
      <c r="G48">
        <v>-0.78260869565217395</v>
      </c>
      <c r="H48">
        <v>0.25</v>
      </c>
      <c r="J48">
        <v>0.21052631578947359</v>
      </c>
    </row>
    <row r="49" spans="1:11" x14ac:dyDescent="0.3">
      <c r="A49" t="s">
        <v>16</v>
      </c>
      <c r="B49">
        <v>2</v>
      </c>
      <c r="D49">
        <v>0.53383458646616533</v>
      </c>
      <c r="G49">
        <v>-0.80769230769230771</v>
      </c>
      <c r="H49">
        <v>0.14285714285714279</v>
      </c>
      <c r="J49">
        <v>0.21052631578947359</v>
      </c>
    </row>
    <row r="50" spans="1:11" x14ac:dyDescent="0.3">
      <c r="A50" t="s">
        <v>16</v>
      </c>
      <c r="B50">
        <v>3</v>
      </c>
      <c r="D50">
        <v>0.65909090909090906</v>
      </c>
      <c r="G50">
        <v>-0.73076923076923073</v>
      </c>
      <c r="H50">
        <v>0</v>
      </c>
      <c r="J50">
        <v>0.31818181818181818</v>
      </c>
    </row>
    <row r="51" spans="1:11" x14ac:dyDescent="0.3">
      <c r="A51" t="s">
        <v>16</v>
      </c>
      <c r="B51">
        <v>4</v>
      </c>
      <c r="D51">
        <v>0.375</v>
      </c>
      <c r="G51">
        <v>-0.93333333333333324</v>
      </c>
      <c r="H51">
        <v>0.25</v>
      </c>
      <c r="J51">
        <v>0</v>
      </c>
    </row>
    <row r="52" spans="1:11" x14ac:dyDescent="0.3">
      <c r="A52" t="s">
        <v>16</v>
      </c>
      <c r="B52">
        <v>0</v>
      </c>
      <c r="D52">
        <v>0.42346392635409968</v>
      </c>
      <c r="G52">
        <v>-0.72499999999999998</v>
      </c>
      <c r="H52">
        <v>0.40740740740740738</v>
      </c>
      <c r="J52">
        <v>0.25433526011560692</v>
      </c>
    </row>
    <row r="53" spans="1:11" x14ac:dyDescent="0.3">
      <c r="A53" t="s">
        <v>16</v>
      </c>
      <c r="B53">
        <v>1</v>
      </c>
      <c r="D53">
        <v>0.44571428571428567</v>
      </c>
      <c r="G53">
        <v>-0.73499999999999999</v>
      </c>
      <c r="H53">
        <v>0.36</v>
      </c>
      <c r="J53">
        <v>0.25142857142857139</v>
      </c>
    </row>
    <row r="54" spans="1:11" x14ac:dyDescent="0.3">
      <c r="A54" t="s">
        <v>16</v>
      </c>
      <c r="B54">
        <v>2</v>
      </c>
      <c r="D54">
        <v>0.4043560606060605</v>
      </c>
      <c r="G54">
        <v>-0.71</v>
      </c>
      <c r="H54">
        <v>0.45833333333333331</v>
      </c>
      <c r="J54">
        <v>0.26704545454545447</v>
      </c>
    </row>
    <row r="55" spans="1:11" x14ac:dyDescent="0.3">
      <c r="A55" t="s">
        <v>16</v>
      </c>
      <c r="B55">
        <v>3</v>
      </c>
      <c r="D55">
        <v>0.36095054592164411</v>
      </c>
      <c r="G55">
        <v>-0.68500000000000005</v>
      </c>
      <c r="H55">
        <v>0.55555555555555558</v>
      </c>
      <c r="J55">
        <v>0.2774566473988439</v>
      </c>
    </row>
    <row r="56" spans="1:11" x14ac:dyDescent="0.3">
      <c r="A56" t="s">
        <v>16</v>
      </c>
      <c r="B56">
        <v>4</v>
      </c>
      <c r="D56">
        <v>0.41362126245847169</v>
      </c>
      <c r="G56">
        <v>-0.72</v>
      </c>
      <c r="H56">
        <v>0.42857142857142849</v>
      </c>
      <c r="J56">
        <v>0.2558139534883721</v>
      </c>
    </row>
    <row r="57" spans="1:11" x14ac:dyDescent="0.3">
      <c r="A57" t="s">
        <v>16</v>
      </c>
      <c r="B57">
        <v>0</v>
      </c>
      <c r="D57">
        <v>0.42175683536940078</v>
      </c>
      <c r="G57">
        <v>-0.70499999999999996</v>
      </c>
      <c r="H57">
        <v>0.44444444444444442</v>
      </c>
      <c r="J57">
        <v>0.2879581151832461</v>
      </c>
    </row>
    <row r="58" spans="1:11" x14ac:dyDescent="0.3">
      <c r="A58" t="s">
        <v>16</v>
      </c>
      <c r="B58">
        <v>1</v>
      </c>
      <c r="D58">
        <v>0.45320560058953568</v>
      </c>
      <c r="G58">
        <v>-0.73499999999999999</v>
      </c>
      <c r="H58">
        <v>0.34782608695652167</v>
      </c>
      <c r="J58">
        <v>0.25423728813559321</v>
      </c>
    </row>
    <row r="59" spans="1:11" x14ac:dyDescent="0.3">
      <c r="A59" t="s">
        <v>16</v>
      </c>
      <c r="B59">
        <v>2</v>
      </c>
      <c r="D59">
        <v>0.43333333333333329</v>
      </c>
      <c r="G59">
        <v>-0.72</v>
      </c>
      <c r="H59">
        <v>0.4</v>
      </c>
      <c r="J59">
        <v>0.26666666666666661</v>
      </c>
    </row>
    <row r="60" spans="1:11" x14ac:dyDescent="0.3">
      <c r="A60" t="s">
        <v>16</v>
      </c>
      <c r="B60">
        <v>3</v>
      </c>
      <c r="D60">
        <v>0.3687707641196013</v>
      </c>
      <c r="G60">
        <v>-0.69</v>
      </c>
      <c r="H60">
        <v>0.5357142857142857</v>
      </c>
      <c r="J60">
        <v>0.2732558139534883</v>
      </c>
    </row>
    <row r="61" spans="1:11" x14ac:dyDescent="0.3">
      <c r="A61" t="s">
        <v>16</v>
      </c>
      <c r="B61">
        <v>4</v>
      </c>
      <c r="D61">
        <v>0.4668435013262599</v>
      </c>
      <c r="G61">
        <v>-0.75</v>
      </c>
      <c r="H61">
        <v>0.30769230769230771</v>
      </c>
      <c r="J61">
        <v>0.2413793103448276</v>
      </c>
    </row>
    <row r="62" spans="1:11" x14ac:dyDescent="0.3">
      <c r="A62" t="s">
        <v>17</v>
      </c>
      <c r="B62">
        <v>0</v>
      </c>
      <c r="C62">
        <v>7.3594866265899894E-2</v>
      </c>
      <c r="D62">
        <v>0.15048863104180021</v>
      </c>
      <c r="E62">
        <v>-7.3594866265899894E-2</v>
      </c>
      <c r="F62">
        <v>0.16070457118411299</v>
      </c>
      <c r="G62">
        <v>0.10953990655244721</v>
      </c>
      <c r="H62">
        <v>-6.0088393739116203E-2</v>
      </c>
      <c r="I62">
        <v>7.3594866265900005E-2</v>
      </c>
      <c r="J62">
        <v>0.2408888683444842</v>
      </c>
      <c r="K62">
        <v>4.92931808999637E-2</v>
      </c>
    </row>
    <row r="63" spans="1:11" x14ac:dyDescent="0.3">
      <c r="A63" t="s">
        <v>17</v>
      </c>
      <c r="B63">
        <v>1</v>
      </c>
      <c r="C63">
        <v>6.6244648176399606E-2</v>
      </c>
      <c r="D63">
        <v>0.15874956937388759</v>
      </c>
      <c r="E63">
        <v>-6.6244648176399606E-2</v>
      </c>
      <c r="F63">
        <v>0.1772114496676245</v>
      </c>
      <c r="G63">
        <v>0.1088224362038199</v>
      </c>
      <c r="H63">
        <v>-7.2527750545523503E-2</v>
      </c>
      <c r="I63">
        <v>6.6244648176399495E-2</v>
      </c>
      <c r="J63">
        <v>0.2449713882022517</v>
      </c>
      <c r="K63">
        <v>4.2019912746527097E-2</v>
      </c>
    </row>
    <row r="64" spans="1:11" x14ac:dyDescent="0.3">
      <c r="A64" t="s">
        <v>17</v>
      </c>
      <c r="B64">
        <v>2</v>
      </c>
      <c r="C64">
        <v>5.3675653049935199E-2</v>
      </c>
      <c r="D64">
        <v>0.1373479347175009</v>
      </c>
      <c r="E64">
        <v>-5.3675653049935199E-2</v>
      </c>
      <c r="F64">
        <v>0.1458431069390925</v>
      </c>
      <c r="G64">
        <v>8.4939985895682996E-2</v>
      </c>
      <c r="H64">
        <v>-7.4447582515549005E-2</v>
      </c>
      <c r="I64">
        <v>5.3675653049935199E-2</v>
      </c>
      <c r="J64">
        <v>0.20024828691945301</v>
      </c>
      <c r="K64">
        <v>2.9460453524840301E-2</v>
      </c>
    </row>
    <row r="65" spans="1:11" x14ac:dyDescent="0.3">
      <c r="A65" t="s">
        <v>17</v>
      </c>
      <c r="B65">
        <v>3</v>
      </c>
      <c r="C65">
        <v>6.5766374734248997E-2</v>
      </c>
      <c r="D65">
        <v>0.18312030977958579</v>
      </c>
      <c r="E65">
        <v>-6.5766374734248997E-2</v>
      </c>
      <c r="F65">
        <v>0.1541749328976543</v>
      </c>
      <c r="G65">
        <v>9.0292249470683303E-2</v>
      </c>
      <c r="H65">
        <v>-0.1202557532153944</v>
      </c>
      <c r="I65">
        <v>6.5766374734249095E-2</v>
      </c>
      <c r="J65">
        <v>0.2459848663437772</v>
      </c>
      <c r="K65">
        <v>1.4780738542225801E-2</v>
      </c>
    </row>
    <row r="66" spans="1:11" x14ac:dyDescent="0.3">
      <c r="A66" t="s">
        <v>17</v>
      </c>
      <c r="B66">
        <v>4</v>
      </c>
      <c r="C66">
        <v>5.9158459658045198E-2</v>
      </c>
      <c r="D66">
        <v>0.16848637536533961</v>
      </c>
      <c r="E66">
        <v>-5.9158459658045198E-2</v>
      </c>
      <c r="F66">
        <v>0.17984335839598989</v>
      </c>
      <c r="G66">
        <v>0.10494360902255639</v>
      </c>
      <c r="H66">
        <v>-8.6351757675979302E-2</v>
      </c>
      <c r="I66">
        <v>5.9158459658045198E-2</v>
      </c>
      <c r="J66">
        <v>0.25062099305469993</v>
      </c>
      <c r="K66">
        <v>3.40644107569648E-2</v>
      </c>
    </row>
    <row r="67" spans="1:11" x14ac:dyDescent="0.3">
      <c r="A67" t="s">
        <v>17</v>
      </c>
      <c r="B67">
        <v>0</v>
      </c>
      <c r="C67">
        <v>3.6633324784132601E-2</v>
      </c>
      <c r="D67">
        <v>0.15115483629820359</v>
      </c>
      <c r="E67">
        <v>-3.3925226944825297E-2</v>
      </c>
      <c r="F67">
        <v>0.1543983643848259</v>
      </c>
      <c r="G67">
        <v>7.6257569321281499E-2</v>
      </c>
      <c r="H67">
        <v>-0.1015164593714442</v>
      </c>
      <c r="I67">
        <v>3.39252269448252E-2</v>
      </c>
      <c r="J67">
        <v>0.20079321322496299</v>
      </c>
      <c r="K67">
        <v>3.6633324784132601E-2</v>
      </c>
    </row>
    <row r="68" spans="1:11" x14ac:dyDescent="0.3">
      <c r="A68" t="s">
        <v>17</v>
      </c>
      <c r="B68">
        <v>1</v>
      </c>
      <c r="C68">
        <v>6.0117702310017999E-2</v>
      </c>
      <c r="D68">
        <v>0.13830290812992191</v>
      </c>
      <c r="E68">
        <v>-6.0117702310017999E-2</v>
      </c>
      <c r="F68">
        <v>0.17071759912252221</v>
      </c>
      <c r="G68">
        <v>0.1040955593682374</v>
      </c>
      <c r="H68">
        <v>-5.8763037226144101E-2</v>
      </c>
      <c r="I68">
        <v>6.0117702310017798E-2</v>
      </c>
      <c r="J68">
        <v>0.21784277903369961</v>
      </c>
      <c r="K68">
        <v>4.7815771410414001E-2</v>
      </c>
    </row>
    <row r="69" spans="1:11" x14ac:dyDescent="0.3">
      <c r="A69" t="s">
        <v>17</v>
      </c>
      <c r="B69">
        <v>2</v>
      </c>
      <c r="C69">
        <v>6.4041243773029305E-2</v>
      </c>
      <c r="D69">
        <v>0.1210673776599719</v>
      </c>
      <c r="E69">
        <v>-3.2979784283579602E-2</v>
      </c>
      <c r="F69">
        <v>0.16489062343974989</v>
      </c>
      <c r="G69">
        <v>8.3198896288061194E-2</v>
      </c>
      <c r="H69">
        <v>-6.2659571537369799E-2</v>
      </c>
      <c r="I69">
        <v>3.2979784283579699E-2</v>
      </c>
      <c r="J69">
        <v>0.17947518378257399</v>
      </c>
      <c r="K69">
        <v>6.4041243773029305E-2</v>
      </c>
    </row>
    <row r="70" spans="1:11" x14ac:dyDescent="0.3">
      <c r="A70" t="s">
        <v>17</v>
      </c>
      <c r="B70">
        <v>3</v>
      </c>
      <c r="C70">
        <v>3.4863719306017199E-2</v>
      </c>
      <c r="D70">
        <v>0.12438409824128289</v>
      </c>
      <c r="E70">
        <v>-3.1295765651863899E-2</v>
      </c>
      <c r="F70">
        <v>0.14103260329675421</v>
      </c>
      <c r="G70">
        <v>7.0203381524136299E-2</v>
      </c>
      <c r="H70">
        <v>-8.03489893982854E-2</v>
      </c>
      <c r="I70">
        <v>3.1295765651863802E-2</v>
      </c>
      <c r="J70">
        <v>0.16841920708428049</v>
      </c>
      <c r="K70">
        <v>3.4863719306017199E-2</v>
      </c>
    </row>
    <row r="71" spans="1:11" x14ac:dyDescent="0.3">
      <c r="A71" t="s">
        <v>17</v>
      </c>
      <c r="B71">
        <v>4</v>
      </c>
      <c r="C71">
        <v>5.5104386976863401E-2</v>
      </c>
      <c r="D71">
        <v>0.129052766351024</v>
      </c>
      <c r="E71">
        <v>2.9031837958373299E-2</v>
      </c>
      <c r="F71">
        <v>0.20751549634601391</v>
      </c>
      <c r="G71">
        <v>7.8367009731165893E-2</v>
      </c>
      <c r="H71">
        <v>-7.5121428364507095E-2</v>
      </c>
      <c r="I71">
        <v>-2.9031837958373299E-2</v>
      </c>
      <c r="J71">
        <v>0.18298410433754089</v>
      </c>
      <c r="K71">
        <v>5.5104386976863401E-2</v>
      </c>
    </row>
    <row r="72" spans="1:11" x14ac:dyDescent="0.3">
      <c r="A72" t="s">
        <v>17</v>
      </c>
      <c r="B72">
        <v>0</v>
      </c>
      <c r="C72">
        <v>6.5391254443292607E-2</v>
      </c>
      <c r="D72">
        <v>0.1012953509657431</v>
      </c>
      <c r="E72">
        <v>4.6531719213059996E-3</v>
      </c>
      <c r="F72">
        <v>0.14093555311017969</v>
      </c>
      <c r="G72">
        <v>4.2448156595316297E-2</v>
      </c>
      <c r="H72">
        <v>-8.9213530863430202E-2</v>
      </c>
      <c r="I72">
        <v>-4.6531719213061002E-3</v>
      </c>
      <c r="J72">
        <v>0.11337717106805589</v>
      </c>
      <c r="K72">
        <v>6.5391254443292607E-2</v>
      </c>
    </row>
    <row r="73" spans="1:11" x14ac:dyDescent="0.3">
      <c r="A73" t="s">
        <v>17</v>
      </c>
      <c r="B73">
        <v>1</v>
      </c>
      <c r="C73">
        <v>8.3469983708062606E-2</v>
      </c>
      <c r="D73">
        <v>9.8106668532264005E-2</v>
      </c>
      <c r="E73">
        <v>1.9430020246407598E-2</v>
      </c>
      <c r="F73">
        <v>0.15130930141790089</v>
      </c>
      <c r="G73">
        <v>3.8098852675314702E-2</v>
      </c>
      <c r="H73">
        <v>-9.0182851723342297E-2</v>
      </c>
      <c r="I73">
        <v>-1.9430020246407598E-2</v>
      </c>
      <c r="J73">
        <v>0.1060304853411857</v>
      </c>
      <c r="K73">
        <v>8.3469983708062606E-2</v>
      </c>
    </row>
    <row r="74" spans="1:11" x14ac:dyDescent="0.3">
      <c r="A74" t="s">
        <v>17</v>
      </c>
      <c r="B74">
        <v>2</v>
      </c>
      <c r="C74">
        <v>7.6702886648385996E-2</v>
      </c>
      <c r="D74">
        <v>8.0711040748672094E-2</v>
      </c>
      <c r="E74">
        <v>7.6702886648385996E-2</v>
      </c>
      <c r="F74">
        <v>0.15298230003744909</v>
      </c>
      <c r="G74">
        <v>3.7944732833541002E-2</v>
      </c>
      <c r="H74">
        <v>-6.7220317104843594E-2</v>
      </c>
      <c r="I74">
        <v>-7.6702886648385996E-2</v>
      </c>
      <c r="J74">
        <v>9.4201764392500498E-2</v>
      </c>
      <c r="K74">
        <v>3.9483394348540403E-2</v>
      </c>
    </row>
    <row r="75" spans="1:11" x14ac:dyDescent="0.3">
      <c r="A75" t="s">
        <v>17</v>
      </c>
      <c r="B75">
        <v>3</v>
      </c>
      <c r="C75">
        <v>3.8798031849008097E-2</v>
      </c>
      <c r="D75">
        <v>0.1138142169805493</v>
      </c>
      <c r="E75">
        <v>3.8798031849008097E-2</v>
      </c>
      <c r="F75">
        <v>0.12713682325223721</v>
      </c>
      <c r="G75">
        <v>2.62307946417876E-2</v>
      </c>
      <c r="H75">
        <v>-0.11872316315864589</v>
      </c>
      <c r="I75">
        <v>-3.8798031849008097E-2</v>
      </c>
      <c r="J75">
        <v>0.1089052708024526</v>
      </c>
      <c r="K75">
        <v>3.0291214545130399E-2</v>
      </c>
    </row>
    <row r="76" spans="1:11" x14ac:dyDescent="0.3">
      <c r="A76" t="s">
        <v>17</v>
      </c>
      <c r="B76">
        <v>4</v>
      </c>
      <c r="C76">
        <v>2.2786079630929601E-2</v>
      </c>
      <c r="D76">
        <v>0.11016323387249349</v>
      </c>
      <c r="E76">
        <v>-2.0580302345112701E-2</v>
      </c>
      <c r="F76">
        <v>0.1200483250967673</v>
      </c>
      <c r="G76">
        <v>5.8049267422503902E-2</v>
      </c>
      <c r="H76">
        <v>-8.7105954929935697E-2</v>
      </c>
      <c r="I76">
        <v>2.0580302345112701E-2</v>
      </c>
      <c r="J76">
        <v>0.13322051281505121</v>
      </c>
      <c r="K76">
        <v>2.2786079630929601E-2</v>
      </c>
    </row>
    <row r="77" spans="1:11" x14ac:dyDescent="0.3">
      <c r="A77" t="s">
        <v>17</v>
      </c>
      <c r="B77">
        <v>0</v>
      </c>
      <c r="D77">
        <v>-0.57290719270598833</v>
      </c>
      <c r="G77">
        <v>0.67154915590863951</v>
      </c>
      <c r="H77">
        <v>-0.22125</v>
      </c>
      <c r="J77">
        <v>-0.36706438541197661</v>
      </c>
    </row>
    <row r="78" spans="1:11" x14ac:dyDescent="0.3">
      <c r="A78" t="s">
        <v>17</v>
      </c>
      <c r="B78">
        <v>1</v>
      </c>
      <c r="D78">
        <v>-0.42358533150916422</v>
      </c>
      <c r="G78">
        <v>0.66459781529294937</v>
      </c>
      <c r="H78">
        <v>-0.39026594371288409</v>
      </c>
      <c r="J78">
        <v>-0.2374366067312125</v>
      </c>
    </row>
    <row r="79" spans="1:11" x14ac:dyDescent="0.3">
      <c r="A79" t="s">
        <v>17</v>
      </c>
      <c r="B79">
        <v>2</v>
      </c>
      <c r="D79">
        <v>-0.48652173761303508</v>
      </c>
      <c r="G79">
        <v>0.68570009930486597</v>
      </c>
      <c r="H79">
        <v>-0.32853885283283629</v>
      </c>
      <c r="J79">
        <v>-0.30158232805890639</v>
      </c>
    </row>
    <row r="80" spans="1:11" x14ac:dyDescent="0.3">
      <c r="A80" t="s">
        <v>17</v>
      </c>
      <c r="B80">
        <v>3</v>
      </c>
      <c r="D80">
        <v>-0.48394409511301639</v>
      </c>
      <c r="G80">
        <v>0.6746110559417412</v>
      </c>
      <c r="H80">
        <v>-0.34217828650711057</v>
      </c>
      <c r="J80">
        <v>-0.31006647673314341</v>
      </c>
    </row>
    <row r="81" spans="1:11" x14ac:dyDescent="0.3">
      <c r="A81" t="s">
        <v>17</v>
      </c>
      <c r="B81">
        <v>4</v>
      </c>
      <c r="D81">
        <v>-0.44728348262318862</v>
      </c>
      <c r="G81">
        <v>0.72136709698775237</v>
      </c>
      <c r="H81">
        <v>-0.32470968690283691</v>
      </c>
      <c r="J81">
        <v>-0.2192766521492141</v>
      </c>
    </row>
    <row r="82" spans="1:11" x14ac:dyDescent="0.3">
      <c r="A82" t="s">
        <v>18</v>
      </c>
      <c r="B82">
        <v>0</v>
      </c>
      <c r="C82">
        <v>0.3722751322751322</v>
      </c>
      <c r="D82">
        <v>-0.16322630670456759</v>
      </c>
      <c r="E82">
        <v>0.3722751322751322</v>
      </c>
      <c r="F82">
        <v>5.4284132496422902E-2</v>
      </c>
      <c r="G82">
        <v>-3.2317393211247901E-2</v>
      </c>
      <c r="H82">
        <v>0.26233766233766231</v>
      </c>
      <c r="I82">
        <v>-0.37227513227513231</v>
      </c>
      <c r="J82">
        <v>-6.4114951071472803E-2</v>
      </c>
      <c r="K82">
        <v>3.5420393559928397E-2</v>
      </c>
    </row>
    <row r="83" spans="1:11" x14ac:dyDescent="0.3">
      <c r="A83" t="s">
        <v>18</v>
      </c>
      <c r="B83">
        <v>1</v>
      </c>
      <c r="C83">
        <v>0.15815187046342821</v>
      </c>
      <c r="D83">
        <v>6.2878138075776704E-2</v>
      </c>
      <c r="E83">
        <v>-0.15815187046342821</v>
      </c>
      <c r="F83">
        <v>1.8373230185374401E-2</v>
      </c>
      <c r="G83">
        <v>0.46021566194716101</v>
      </c>
      <c r="H83">
        <v>0.33534136546184729</v>
      </c>
      <c r="I83">
        <v>0.15815187046342821</v>
      </c>
      <c r="J83">
        <v>0.46109764161340089</v>
      </c>
      <c r="K83">
        <v>5.3099897453426699E-2</v>
      </c>
    </row>
    <row r="84" spans="1:11" x14ac:dyDescent="0.3">
      <c r="A84" t="s">
        <v>18</v>
      </c>
      <c r="B84">
        <v>2</v>
      </c>
      <c r="C84">
        <v>0.2470059880239521</v>
      </c>
      <c r="D84">
        <v>0.45309919265552728</v>
      </c>
      <c r="E84">
        <v>3.7309048178613399E-2</v>
      </c>
      <c r="F84">
        <v>0.1349449947147946</v>
      </c>
      <c r="G84">
        <v>0.72221352229573665</v>
      </c>
      <c r="H84">
        <v>-7.2769953051643105E-2</v>
      </c>
      <c r="I84">
        <v>-3.7309048178613302E-2</v>
      </c>
      <c r="J84">
        <v>0.83342843225941132</v>
      </c>
      <c r="K84">
        <v>0.2470059880239521</v>
      </c>
    </row>
    <row r="85" spans="1:11" x14ac:dyDescent="0.3">
      <c r="A85" t="s">
        <v>18</v>
      </c>
      <c r="B85">
        <v>3</v>
      </c>
      <c r="C85">
        <v>6.6560382622557999E-3</v>
      </c>
      <c r="D85">
        <v>0.3837879292186594</v>
      </c>
      <c r="E85">
        <v>1.1762774920668999E-3</v>
      </c>
      <c r="F85">
        <v>0.12893253318785231</v>
      </c>
      <c r="G85">
        <v>0.30696490270958349</v>
      </c>
      <c r="H85">
        <v>-0.37488721804511271</v>
      </c>
      <c r="I85">
        <v>-1.1762774920670001E-3</v>
      </c>
      <c r="J85">
        <v>0.39268864039220591</v>
      </c>
      <c r="K85">
        <v>6.6560382622557999E-3</v>
      </c>
    </row>
    <row r="86" spans="1:11" x14ac:dyDescent="0.3">
      <c r="A86" t="s">
        <v>18</v>
      </c>
      <c r="B86">
        <v>4</v>
      </c>
      <c r="C86">
        <v>0.67538297426843008</v>
      </c>
      <c r="D86">
        <v>-0.1072823276859859</v>
      </c>
      <c r="E86">
        <v>0.4417057701232403</v>
      </c>
      <c r="F86">
        <v>0.67760918169018081</v>
      </c>
      <c r="G86">
        <v>0.4915904839580113</v>
      </c>
      <c r="H86">
        <v>0.2093252237206171</v>
      </c>
      <c r="I86">
        <v>-0.4417057701232403</v>
      </c>
      <c r="J86">
        <v>-5.2394316513547003E-3</v>
      </c>
      <c r="K86">
        <v>0.67538297426843008</v>
      </c>
    </row>
    <row r="87" spans="1:11" x14ac:dyDescent="0.3">
      <c r="A87" t="s">
        <v>18</v>
      </c>
      <c r="B87">
        <v>0</v>
      </c>
      <c r="C87">
        <v>6.4288861380945306E-2</v>
      </c>
      <c r="D87">
        <v>-0.40428765880217787</v>
      </c>
      <c r="E87">
        <v>-1.5267175572519E-2</v>
      </c>
      <c r="F87">
        <v>5.9434817080077001E-2</v>
      </c>
      <c r="G87">
        <v>-4.1411824668699998E-4</v>
      </c>
      <c r="H87">
        <v>0.75</v>
      </c>
      <c r="I87">
        <v>1.5267175572519101E-2</v>
      </c>
      <c r="J87">
        <v>-5.8575317604355699E-2</v>
      </c>
      <c r="K87">
        <v>6.4288861380945306E-2</v>
      </c>
    </row>
    <row r="88" spans="1:11" x14ac:dyDescent="0.3">
      <c r="A88" t="s">
        <v>18</v>
      </c>
      <c r="B88">
        <v>1</v>
      </c>
      <c r="C88">
        <v>0.1026666666666666</v>
      </c>
      <c r="D88">
        <v>-0.26732342638126227</v>
      </c>
      <c r="E88">
        <v>-0.1026666666666666</v>
      </c>
      <c r="F88">
        <v>-1.1311607864260701E-2</v>
      </c>
      <c r="G88">
        <v>0.38211405162515771</v>
      </c>
      <c r="H88">
        <v>-8.3333333333333301E-2</v>
      </c>
      <c r="I88">
        <v>0.1026666666666666</v>
      </c>
      <c r="J88">
        <v>0.38201981390414191</v>
      </c>
      <c r="K88">
        <v>-1.0485320551228E-3</v>
      </c>
    </row>
    <row r="89" spans="1:11" x14ac:dyDescent="0.3">
      <c r="A89" t="s">
        <v>18</v>
      </c>
      <c r="B89">
        <v>2</v>
      </c>
      <c r="C89">
        <v>0.14075528352003691</v>
      </c>
      <c r="D89">
        <v>0.38580979389228942</v>
      </c>
      <c r="E89">
        <v>2.8136951374977199E-2</v>
      </c>
      <c r="F89">
        <v>0.1425435786222419</v>
      </c>
      <c r="G89">
        <v>0.65703583222435813</v>
      </c>
      <c r="H89">
        <v>-4.8701298701297998E-3</v>
      </c>
      <c r="I89">
        <v>-2.8136951374977199E-2</v>
      </c>
      <c r="J89">
        <v>0.76674945791444904</v>
      </c>
      <c r="K89">
        <v>0.14075528352003691</v>
      </c>
    </row>
    <row r="90" spans="1:11" x14ac:dyDescent="0.3">
      <c r="A90" t="s">
        <v>18</v>
      </c>
      <c r="B90">
        <v>3</v>
      </c>
      <c r="C90">
        <v>4.2262585812356902E-2</v>
      </c>
      <c r="D90">
        <v>0.33217900974520242</v>
      </c>
      <c r="E90">
        <v>4.2262585812356902E-2</v>
      </c>
      <c r="F90">
        <v>0.14359325125398989</v>
      </c>
      <c r="G90">
        <v>0.2450068399452803</v>
      </c>
      <c r="H90">
        <v>-0.33221476510067111</v>
      </c>
      <c r="I90">
        <v>-4.2262585812356902E-2</v>
      </c>
      <c r="J90">
        <v>0.33214325438973369</v>
      </c>
      <c r="K90">
        <v>-1.65801373304304E-2</v>
      </c>
    </row>
    <row r="91" spans="1:11" x14ac:dyDescent="0.3">
      <c r="A91" t="s">
        <v>18</v>
      </c>
      <c r="B91">
        <v>4</v>
      </c>
      <c r="C91">
        <v>0.36982697045232571</v>
      </c>
      <c r="D91">
        <v>-5.0315048631082201E-2</v>
      </c>
      <c r="E91">
        <v>0.1183171667042634</v>
      </c>
      <c r="F91">
        <v>0.35922345238040232</v>
      </c>
      <c r="G91">
        <v>0.3252756303918895</v>
      </c>
      <c r="H91">
        <v>0.2111540711360945</v>
      </c>
      <c r="I91">
        <v>-0.1183171667042634</v>
      </c>
      <c r="J91">
        <v>0.1105239738739299</v>
      </c>
      <c r="K91">
        <v>0.36982697045232571</v>
      </c>
    </row>
    <row r="92" spans="1:11" x14ac:dyDescent="0.3">
      <c r="A92" t="s">
        <v>18</v>
      </c>
      <c r="B92">
        <v>0</v>
      </c>
      <c r="D92">
        <v>-5.8863405264941798E-2</v>
      </c>
      <c r="G92">
        <v>0.88227318947011635</v>
      </c>
      <c r="H92">
        <v>0</v>
      </c>
      <c r="J92">
        <v>-0.1177268105298836</v>
      </c>
    </row>
    <row r="93" spans="1:11" x14ac:dyDescent="0.3">
      <c r="A93" t="s">
        <v>18</v>
      </c>
      <c r="B93">
        <v>1</v>
      </c>
      <c r="C93">
        <v>3.08008213552361E-2</v>
      </c>
      <c r="D93">
        <v>-0.1938762619426608</v>
      </c>
      <c r="E93">
        <v>-3.08008213552361E-2</v>
      </c>
      <c r="F93">
        <v>-4.2589437819420001E-3</v>
      </c>
      <c r="G93">
        <v>0.61282067869953061</v>
      </c>
      <c r="H93">
        <v>0</v>
      </c>
      <c r="I93">
        <v>3.0800821355235999E-2</v>
      </c>
      <c r="J93">
        <v>0.61224747611467834</v>
      </c>
      <c r="K93">
        <v>0</v>
      </c>
    </row>
    <row r="94" spans="1:11" x14ac:dyDescent="0.3">
      <c r="A94" t="s">
        <v>18</v>
      </c>
      <c r="B94">
        <v>2</v>
      </c>
      <c r="C94">
        <v>0.10498442367601241</v>
      </c>
      <c r="D94">
        <v>0.36237295814659709</v>
      </c>
      <c r="E94">
        <v>-0.10498442367601241</v>
      </c>
      <c r="F94">
        <v>5.1660404799418001E-3</v>
      </c>
      <c r="G94">
        <v>0.65345867167616045</v>
      </c>
      <c r="H94">
        <v>-5.1282051282051197E-2</v>
      </c>
      <c r="I94">
        <v>0.10498442367601241</v>
      </c>
      <c r="J94">
        <v>0.67346386501114297</v>
      </c>
      <c r="K94">
        <v>-1.3188262446422001E-3</v>
      </c>
    </row>
    <row r="95" spans="1:11" x14ac:dyDescent="0.3">
      <c r="A95" t="s">
        <v>18</v>
      </c>
      <c r="B95">
        <v>3</v>
      </c>
      <c r="D95">
        <v>-0.40668393300797268</v>
      </c>
      <c r="G95">
        <v>0.92646032115429355</v>
      </c>
      <c r="H95">
        <v>-0.25304878048780488</v>
      </c>
      <c r="J95">
        <v>-6.6416646503750301E-2</v>
      </c>
    </row>
    <row r="96" spans="1:11" x14ac:dyDescent="0.3">
      <c r="A96" t="s">
        <v>18</v>
      </c>
      <c r="B96">
        <v>4</v>
      </c>
      <c r="D96">
        <v>-0.27487989005101809</v>
      </c>
      <c r="G96">
        <v>0.89465072372561361</v>
      </c>
      <c r="H96">
        <v>-0.51558073654390935</v>
      </c>
      <c r="J96">
        <v>-6.5340516645945507E-2</v>
      </c>
    </row>
    <row r="97" spans="1:11" x14ac:dyDescent="0.3">
      <c r="A97" t="s">
        <v>18</v>
      </c>
      <c r="B97">
        <v>0</v>
      </c>
      <c r="D97">
        <v>4.1450777202072499E-2</v>
      </c>
      <c r="G97">
        <v>-0.91709844559585496</v>
      </c>
      <c r="H97">
        <v>0</v>
      </c>
      <c r="J97">
        <v>8.2901554404144998E-2</v>
      </c>
    </row>
    <row r="98" spans="1:11" x14ac:dyDescent="0.3">
      <c r="A98" t="s">
        <v>18</v>
      </c>
      <c r="B98">
        <v>1</v>
      </c>
      <c r="D98">
        <v>0.31896551724137928</v>
      </c>
      <c r="G98">
        <v>-0.36206896551724133</v>
      </c>
      <c r="H98">
        <v>0</v>
      </c>
      <c r="J98">
        <v>0.63793103448275867</v>
      </c>
    </row>
    <row r="99" spans="1:11" x14ac:dyDescent="0.3">
      <c r="A99" t="s">
        <v>18</v>
      </c>
      <c r="B99">
        <v>2</v>
      </c>
      <c r="D99">
        <v>0.93037974683544322</v>
      </c>
      <c r="G99">
        <v>-0.20930232558139539</v>
      </c>
      <c r="H99">
        <v>0</v>
      </c>
      <c r="J99">
        <v>0.86075949367088611</v>
      </c>
    </row>
    <row r="100" spans="1:11" x14ac:dyDescent="0.3">
      <c r="A100" t="s">
        <v>18</v>
      </c>
      <c r="B100">
        <v>3</v>
      </c>
      <c r="D100">
        <v>0.7546666666666666</v>
      </c>
      <c r="G100">
        <v>-0.5736607142857143</v>
      </c>
      <c r="H100">
        <v>0</v>
      </c>
      <c r="J100">
        <v>0.5093333333333333</v>
      </c>
    </row>
    <row r="101" spans="1:11" x14ac:dyDescent="0.3">
      <c r="A101" t="s">
        <v>18</v>
      </c>
      <c r="B101">
        <v>4</v>
      </c>
      <c r="D101">
        <v>0.21219769286429921</v>
      </c>
      <c r="G101">
        <v>-0.46522131887985552</v>
      </c>
      <c r="H101">
        <v>0.7510853835021708</v>
      </c>
      <c r="J101">
        <v>0.17548076923076919</v>
      </c>
    </row>
    <row r="102" spans="1:11" x14ac:dyDescent="0.3">
      <c r="A102" t="s">
        <v>19</v>
      </c>
      <c r="B102">
        <v>0</v>
      </c>
      <c r="C102">
        <v>4.1953347877160003E-3</v>
      </c>
      <c r="D102">
        <v>4.1605513588086999E-2</v>
      </c>
      <c r="E102">
        <v>-4.1953347877160003E-3</v>
      </c>
      <c r="F102">
        <v>6.5334216725550004E-4</v>
      </c>
      <c r="G102">
        <v>5.3702885747938599E-2</v>
      </c>
      <c r="H102">
        <v>-2.8571428571428501E-2</v>
      </c>
      <c r="I102">
        <v>4.1953347877160003E-3</v>
      </c>
      <c r="J102">
        <v>5.4639598604745501E-2</v>
      </c>
      <c r="K102">
        <v>3.7070923775869998E-4</v>
      </c>
    </row>
    <row r="103" spans="1:11" x14ac:dyDescent="0.3">
      <c r="A103" t="s">
        <v>19</v>
      </c>
      <c r="B103">
        <v>1</v>
      </c>
      <c r="C103">
        <v>3.6764705882352901E-2</v>
      </c>
      <c r="D103">
        <v>0.13635476045687819</v>
      </c>
      <c r="E103">
        <v>3.6764705882352901E-2</v>
      </c>
      <c r="F103">
        <v>8.8676802071843003E-3</v>
      </c>
      <c r="G103">
        <v>2.37734401227759E-2</v>
      </c>
      <c r="H103">
        <v>-0.24509803921568621</v>
      </c>
      <c r="I103">
        <v>-3.6764705882352901E-2</v>
      </c>
      <c r="J103">
        <v>2.7611481698070098E-2</v>
      </c>
      <c r="K103">
        <v>-1.5965896197360999E-3</v>
      </c>
    </row>
    <row r="104" spans="1:11" x14ac:dyDescent="0.3">
      <c r="A104" t="s">
        <v>19</v>
      </c>
      <c r="B104">
        <v>2</v>
      </c>
      <c r="C104">
        <v>3.9839181286549702E-2</v>
      </c>
      <c r="D104">
        <v>-1.7040543058181101E-2</v>
      </c>
      <c r="E104">
        <v>3.9839181286549702E-2</v>
      </c>
      <c r="F104">
        <v>2.2741562644475199E-2</v>
      </c>
      <c r="G104">
        <v>1.91030975496994E-2</v>
      </c>
      <c r="H104">
        <v>4.54545454545454E-2</v>
      </c>
      <c r="I104">
        <v>-3.9839181286549702E-2</v>
      </c>
      <c r="J104">
        <v>1.13734593381831E-2</v>
      </c>
      <c r="K104">
        <v>1.7104776864085701E-2</v>
      </c>
    </row>
    <row r="105" spans="1:11" x14ac:dyDescent="0.3">
      <c r="A105" t="s">
        <v>19</v>
      </c>
      <c r="B105">
        <v>3</v>
      </c>
      <c r="C105">
        <v>4.4938505203405803E-2</v>
      </c>
      <c r="D105">
        <v>0.18269705955028409</v>
      </c>
      <c r="E105">
        <v>4.4938505203405803E-2</v>
      </c>
      <c r="F105">
        <v>1.00508782388088E-2</v>
      </c>
      <c r="G105">
        <v>2.6326369345514401E-2</v>
      </c>
      <c r="H105">
        <v>-0.33333333333333331</v>
      </c>
      <c r="I105">
        <v>-4.4938505203405803E-2</v>
      </c>
      <c r="J105">
        <v>3.2060785767234902E-2</v>
      </c>
      <c r="K105">
        <v>-3.7771482530689002E-3</v>
      </c>
    </row>
    <row r="106" spans="1:11" x14ac:dyDescent="0.3">
      <c r="A106" t="s">
        <v>19</v>
      </c>
      <c r="B106">
        <v>4</v>
      </c>
      <c r="C106">
        <v>1.4997170345217799E-2</v>
      </c>
      <c r="D106">
        <v>3.3821806618969899E-2</v>
      </c>
      <c r="E106">
        <v>1.4997170345217799E-2</v>
      </c>
      <c r="F106">
        <v>4.6873726257438001E-3</v>
      </c>
      <c r="G106">
        <v>1.71109480720632E-2</v>
      </c>
      <c r="H106">
        <v>-4.9999999999999899E-2</v>
      </c>
      <c r="I106">
        <v>-1.49971703452179E-2</v>
      </c>
      <c r="J106">
        <v>1.7643613237939799E-2</v>
      </c>
      <c r="K106">
        <v>9.2318094346489996E-4</v>
      </c>
    </row>
    <row r="107" spans="1:11" x14ac:dyDescent="0.3">
      <c r="A107" t="s">
        <v>19</v>
      </c>
      <c r="B107">
        <v>0</v>
      </c>
      <c r="C107">
        <v>8.9349718381976403E-2</v>
      </c>
      <c r="D107">
        <v>-8.8902983019722104E-2</v>
      </c>
      <c r="E107">
        <v>8.9349718381976403E-2</v>
      </c>
      <c r="F107">
        <v>7.8181389528662798E-2</v>
      </c>
      <c r="G107">
        <v>3.8401552383888503E-2</v>
      </c>
      <c r="H107">
        <v>0.17617866004962779</v>
      </c>
      <c r="I107">
        <v>-8.9349718381976403E-2</v>
      </c>
      <c r="J107">
        <v>-1.6273059898164999E-3</v>
      </c>
      <c r="K107">
        <v>7.4760344246730503E-2</v>
      </c>
    </row>
    <row r="108" spans="1:11" x14ac:dyDescent="0.3">
      <c r="A108" t="s">
        <v>19</v>
      </c>
      <c r="B108">
        <v>1</v>
      </c>
      <c r="C108">
        <v>5.04524886877828E-2</v>
      </c>
      <c r="D108">
        <v>0.13364121322016059</v>
      </c>
      <c r="E108">
        <v>5.04524886877828E-2</v>
      </c>
      <c r="F108">
        <v>2.2024911936666999E-2</v>
      </c>
      <c r="G108">
        <v>7.2429821694447394E-2</v>
      </c>
      <c r="H108">
        <v>-0.19298245614035081</v>
      </c>
      <c r="I108">
        <v>-5.0452488687782703E-2</v>
      </c>
      <c r="J108">
        <v>7.4299970299970194E-2</v>
      </c>
      <c r="K108">
        <v>8.1207620277687995E-3</v>
      </c>
    </row>
    <row r="109" spans="1:11" x14ac:dyDescent="0.3">
      <c r="A109" t="s">
        <v>19</v>
      </c>
      <c r="B109">
        <v>2</v>
      </c>
      <c r="C109">
        <v>2.9308962642295901E-2</v>
      </c>
      <c r="D109">
        <v>-0.1901145491211545</v>
      </c>
      <c r="E109">
        <v>7.1462983780311001E-3</v>
      </c>
      <c r="F109">
        <v>2.43793847814355E-2</v>
      </c>
      <c r="G109">
        <v>-5.1133297355637998E-3</v>
      </c>
      <c r="H109">
        <v>0.35555555555555562</v>
      </c>
      <c r="I109">
        <v>-7.1462983780311001E-3</v>
      </c>
      <c r="J109">
        <v>-2.46735426867534E-2</v>
      </c>
      <c r="K109">
        <v>2.9308962642295901E-2</v>
      </c>
    </row>
    <row r="110" spans="1:11" x14ac:dyDescent="0.3">
      <c r="A110" t="s">
        <v>19</v>
      </c>
      <c r="B110">
        <v>3</v>
      </c>
      <c r="C110">
        <v>0.15615456114725801</v>
      </c>
      <c r="D110">
        <v>0.1063611127158402</v>
      </c>
      <c r="E110">
        <v>0.15615456114725801</v>
      </c>
      <c r="F110">
        <v>4.3874008524906402E-2</v>
      </c>
      <c r="G110">
        <v>1.9184993633998299E-2</v>
      </c>
      <c r="H110">
        <v>-0.1818181818181818</v>
      </c>
      <c r="I110">
        <v>-0.15615456114725801</v>
      </c>
      <c r="J110">
        <v>3.0904043613498799E-2</v>
      </c>
      <c r="K110">
        <v>-1.2269938650305999E-3</v>
      </c>
    </row>
    <row r="111" spans="1:11" x14ac:dyDescent="0.3">
      <c r="A111" t="s">
        <v>19</v>
      </c>
      <c r="B111">
        <v>4</v>
      </c>
      <c r="C111">
        <v>3.2846715328467099E-2</v>
      </c>
      <c r="D111">
        <v>-0.29730401066278928</v>
      </c>
      <c r="E111">
        <v>-3.2846715328467099E-2</v>
      </c>
      <c r="F111">
        <v>-1.25628140703517E-2</v>
      </c>
      <c r="G111">
        <v>3.1905559543749999E-3</v>
      </c>
      <c r="H111">
        <v>-0.4</v>
      </c>
      <c r="I111">
        <v>3.2846715328467099E-2</v>
      </c>
      <c r="J111">
        <v>5.3919786744212996E-3</v>
      </c>
      <c r="K111">
        <v>-6.5217391304346999E-3</v>
      </c>
    </row>
    <row r="112" spans="1:11" x14ac:dyDescent="0.3">
      <c r="A112" t="s">
        <v>19</v>
      </c>
      <c r="B112">
        <v>0</v>
      </c>
      <c r="D112">
        <v>-0.2844529208165571</v>
      </c>
      <c r="G112">
        <v>0.77109181141439209</v>
      </c>
      <c r="H112">
        <v>-0.6495726495726496</v>
      </c>
      <c r="J112">
        <v>-0.2184784912057639</v>
      </c>
    </row>
    <row r="113" spans="1:11" x14ac:dyDescent="0.3">
      <c r="A113" t="s">
        <v>19</v>
      </c>
      <c r="B113">
        <v>1</v>
      </c>
      <c r="D113">
        <v>-0.19475065430971211</v>
      </c>
      <c r="G113">
        <v>0.76783505154639176</v>
      </c>
      <c r="H113">
        <v>-0.8314606741573034</v>
      </c>
      <c r="J113">
        <v>-0.22096198277672749</v>
      </c>
    </row>
    <row r="114" spans="1:11" x14ac:dyDescent="0.3">
      <c r="A114" t="s">
        <v>19</v>
      </c>
      <c r="B114">
        <v>2</v>
      </c>
      <c r="D114">
        <v>-0.39587128111718278</v>
      </c>
      <c r="G114">
        <v>0.7632455343627006</v>
      </c>
      <c r="H114">
        <v>-0.44444444444444442</v>
      </c>
      <c r="J114">
        <v>-0.2361870066788099</v>
      </c>
    </row>
    <row r="115" spans="1:11" x14ac:dyDescent="0.3">
      <c r="A115" t="s">
        <v>19</v>
      </c>
      <c r="B115">
        <v>3</v>
      </c>
      <c r="D115">
        <v>0.141025641025641</v>
      </c>
      <c r="G115">
        <v>-0.71794871794871795</v>
      </c>
      <c r="H115">
        <v>0</v>
      </c>
      <c r="J115">
        <v>0.28205128205128199</v>
      </c>
    </row>
    <row r="116" spans="1:11" x14ac:dyDescent="0.3">
      <c r="A116" t="s">
        <v>19</v>
      </c>
      <c r="B116">
        <v>4</v>
      </c>
      <c r="D116">
        <v>-0.44445703066002112</v>
      </c>
      <c r="G116">
        <v>0.77745142340713957</v>
      </c>
      <c r="H116">
        <v>-0.33333333333333331</v>
      </c>
      <c r="J116">
        <v>-0.22224739465337559</v>
      </c>
    </row>
    <row r="117" spans="1:11" x14ac:dyDescent="0.3">
      <c r="A117" t="s">
        <v>19</v>
      </c>
      <c r="B117">
        <v>0</v>
      </c>
      <c r="D117">
        <v>0.11066666666666659</v>
      </c>
      <c r="G117">
        <v>-0.77866666666666662</v>
      </c>
      <c r="H117">
        <v>0</v>
      </c>
      <c r="J117">
        <v>0.2213333333333333</v>
      </c>
    </row>
    <row r="118" spans="1:11" x14ac:dyDescent="0.3">
      <c r="A118" t="s">
        <v>19</v>
      </c>
      <c r="B118">
        <v>1</v>
      </c>
      <c r="D118">
        <v>0.2194781328561293</v>
      </c>
      <c r="G118">
        <v>-0.67433333333333334</v>
      </c>
      <c r="H118">
        <v>0.78319783197831983</v>
      </c>
      <c r="J118">
        <v>0.22215409769057831</v>
      </c>
    </row>
    <row r="119" spans="1:11" x14ac:dyDescent="0.3">
      <c r="A119" t="s">
        <v>19</v>
      </c>
      <c r="B119">
        <v>2</v>
      </c>
      <c r="D119">
        <v>0.1105833333333333</v>
      </c>
      <c r="G119">
        <v>-0.77883333333333338</v>
      </c>
      <c r="H119">
        <v>0</v>
      </c>
      <c r="J119">
        <v>0.22116666666666659</v>
      </c>
    </row>
    <row r="120" spans="1:11" x14ac:dyDescent="0.3">
      <c r="A120" t="s">
        <v>19</v>
      </c>
      <c r="B120">
        <v>3</v>
      </c>
      <c r="D120">
        <v>0.1105833333333333</v>
      </c>
      <c r="G120">
        <v>-0.77883333333333338</v>
      </c>
      <c r="H120">
        <v>0</v>
      </c>
      <c r="J120">
        <v>0.22116666666666659</v>
      </c>
    </row>
    <row r="121" spans="1:11" x14ac:dyDescent="0.3">
      <c r="A121" t="s">
        <v>19</v>
      </c>
      <c r="B121">
        <v>4</v>
      </c>
      <c r="D121">
        <v>0.1105833333333333</v>
      </c>
      <c r="G121">
        <v>-0.77883333333333338</v>
      </c>
      <c r="H121">
        <v>0</v>
      </c>
      <c r="J121">
        <v>0.22116666666666659</v>
      </c>
    </row>
    <row r="122" spans="1:11" x14ac:dyDescent="0.3">
      <c r="A122" t="s">
        <v>20</v>
      </c>
      <c r="B122">
        <v>0</v>
      </c>
      <c r="C122">
        <v>9.2409240924092403E-2</v>
      </c>
      <c r="D122">
        <v>3.6862438946272703E-2</v>
      </c>
      <c r="E122">
        <v>2.9850746268656999E-3</v>
      </c>
      <c r="F122">
        <v>-0.20005118034674679</v>
      </c>
      <c r="G122">
        <v>-4.54545454545454E-2</v>
      </c>
      <c r="H122">
        <v>-7.7348066298342497E-2</v>
      </c>
      <c r="I122">
        <v>-2.9850746268656001E-3</v>
      </c>
      <c r="J122">
        <v>-3.6231884057971002E-3</v>
      </c>
      <c r="K122">
        <v>-9.2409240924092403E-2</v>
      </c>
    </row>
    <row r="123" spans="1:11" x14ac:dyDescent="0.3">
      <c r="A123" t="s">
        <v>20</v>
      </c>
      <c r="B123">
        <v>1</v>
      </c>
      <c r="C123">
        <v>2.3941068139963001E-3</v>
      </c>
      <c r="D123">
        <v>-3.6425969573601002E-3</v>
      </c>
      <c r="E123">
        <v>0</v>
      </c>
      <c r="F123">
        <v>-3.4323116219667903E-2</v>
      </c>
      <c r="G123">
        <v>1.1174968071519999E-3</v>
      </c>
      <c r="H123">
        <v>7.2851939147203001E-3</v>
      </c>
      <c r="I123">
        <v>0</v>
      </c>
      <c r="J123">
        <v>0</v>
      </c>
      <c r="K123">
        <v>-2.3941068139963001E-3</v>
      </c>
    </row>
    <row r="124" spans="1:11" x14ac:dyDescent="0.3">
      <c r="A124" t="s">
        <v>20</v>
      </c>
      <c r="B124">
        <v>2</v>
      </c>
      <c r="C124">
        <v>0.1069966174114296</v>
      </c>
      <c r="D124">
        <v>3.0377668308702799E-2</v>
      </c>
      <c r="E124">
        <v>0</v>
      </c>
      <c r="F124">
        <v>-0.1933465085638999</v>
      </c>
      <c r="G124">
        <v>-4.3948804818369998E-2</v>
      </c>
      <c r="H124">
        <v>-6.0755336617405502E-2</v>
      </c>
      <c r="I124">
        <v>0</v>
      </c>
      <c r="J124">
        <v>0</v>
      </c>
      <c r="K124">
        <v>-0.1069966174114296</v>
      </c>
    </row>
    <row r="125" spans="1:11" x14ac:dyDescent="0.3">
      <c r="A125" t="s">
        <v>20</v>
      </c>
      <c r="B125">
        <v>3</v>
      </c>
      <c r="C125">
        <v>8.5380116959064306E-2</v>
      </c>
      <c r="D125">
        <v>5.4096415584984998E-3</v>
      </c>
      <c r="E125">
        <v>-8.5380116959064306E-2</v>
      </c>
      <c r="F125">
        <v>-0.28548644338118018</v>
      </c>
      <c r="G125">
        <v>1.5948963317383E-3</v>
      </c>
      <c r="H125">
        <v>1.32791327913279E-2</v>
      </c>
      <c r="I125">
        <v>8.5380116959064306E-2</v>
      </c>
      <c r="J125">
        <v>2.4098415908324899E-2</v>
      </c>
      <c r="K125">
        <v>-6.8802440884820695E-2</v>
      </c>
    </row>
    <row r="126" spans="1:11" x14ac:dyDescent="0.3">
      <c r="A126" t="s">
        <v>20</v>
      </c>
      <c r="B126">
        <v>4</v>
      </c>
      <c r="C126">
        <v>9.0277777777777707E-2</v>
      </c>
      <c r="D126">
        <v>3.4926054783011397E-2</v>
      </c>
      <c r="E126">
        <v>3.0487804878048001E-3</v>
      </c>
      <c r="F126">
        <v>-0.28517316017316008</v>
      </c>
      <c r="G126">
        <v>-4.38311688311687E-2</v>
      </c>
      <c r="H126">
        <v>-7.3654390934844105E-2</v>
      </c>
      <c r="I126">
        <v>-3.0487804878048001E-3</v>
      </c>
      <c r="J126">
        <v>-3.8022813688211999E-3</v>
      </c>
      <c r="K126">
        <v>-9.0277777777777707E-2</v>
      </c>
    </row>
    <row r="127" spans="1:11" x14ac:dyDescent="0.3">
      <c r="A127" t="s">
        <v>20</v>
      </c>
      <c r="B127">
        <v>0</v>
      </c>
      <c r="D127">
        <v>-0.46598639455782309</v>
      </c>
      <c r="G127">
        <v>0.96402877697841716</v>
      </c>
      <c r="H127">
        <v>-6.8027210884353706E-2</v>
      </c>
      <c r="J127">
        <v>0</v>
      </c>
    </row>
    <row r="128" spans="1:11" x14ac:dyDescent="0.3">
      <c r="A128" t="s">
        <v>20</v>
      </c>
      <c r="B128">
        <v>1</v>
      </c>
      <c r="D128">
        <v>0.44736842105263158</v>
      </c>
      <c r="G128">
        <v>-0.96</v>
      </c>
      <c r="H128">
        <v>0.10526315789473679</v>
      </c>
      <c r="J128">
        <v>0</v>
      </c>
    </row>
    <row r="129" spans="1:11" x14ac:dyDescent="0.3">
      <c r="A129" t="s">
        <v>20</v>
      </c>
      <c r="B129">
        <v>2</v>
      </c>
      <c r="D129">
        <v>-0.46003016591251877</v>
      </c>
      <c r="G129">
        <v>0.94471153846153844</v>
      </c>
      <c r="H129">
        <v>-9.2760180995475103E-2</v>
      </c>
      <c r="J129">
        <v>-1.2820512820512799E-2</v>
      </c>
    </row>
    <row r="130" spans="1:11" x14ac:dyDescent="0.3">
      <c r="A130" t="s">
        <v>20</v>
      </c>
      <c r="B130">
        <v>3</v>
      </c>
      <c r="D130">
        <v>-0.35631229235880391</v>
      </c>
      <c r="G130">
        <v>0.80296127562642372</v>
      </c>
      <c r="H130">
        <v>-0.28737541528239202</v>
      </c>
      <c r="J130">
        <v>0</v>
      </c>
    </row>
    <row r="131" spans="1:11" x14ac:dyDescent="0.3">
      <c r="A131" t="s">
        <v>20</v>
      </c>
      <c r="B131">
        <v>4</v>
      </c>
      <c r="D131">
        <v>-0.48213279725795072</v>
      </c>
      <c r="G131">
        <v>0.96125907990314763</v>
      </c>
      <c r="H131">
        <v>-5.4704595185995603E-2</v>
      </c>
      <c r="J131">
        <v>-1.8970189701897001E-2</v>
      </c>
    </row>
    <row r="132" spans="1:11" x14ac:dyDescent="0.3">
      <c r="A132" t="s">
        <v>20</v>
      </c>
      <c r="B132">
        <v>0</v>
      </c>
      <c r="D132">
        <v>0.3508098891730605</v>
      </c>
      <c r="G132">
        <v>-0.75</v>
      </c>
      <c r="H132">
        <v>0.3768115942028985</v>
      </c>
      <c r="J132">
        <v>7.8431372549019607E-2</v>
      </c>
    </row>
    <row r="133" spans="1:11" x14ac:dyDescent="0.3">
      <c r="A133" t="s">
        <v>20</v>
      </c>
      <c r="B133">
        <v>1</v>
      </c>
      <c r="D133">
        <v>0.47258064516129028</v>
      </c>
      <c r="G133">
        <v>-0.83505154639175261</v>
      </c>
      <c r="H133">
        <v>0.2</v>
      </c>
      <c r="J133">
        <v>0.1451612903225806</v>
      </c>
    </row>
    <row r="134" spans="1:11" x14ac:dyDescent="0.3">
      <c r="A134" t="s">
        <v>20</v>
      </c>
      <c r="B134">
        <v>2</v>
      </c>
      <c r="D134">
        <v>0.3917410714285714</v>
      </c>
      <c r="G134">
        <v>-0.8666666666666667</v>
      </c>
      <c r="H134">
        <v>0.234375</v>
      </c>
      <c r="J134">
        <v>1.7857142857142801E-2</v>
      </c>
    </row>
    <row r="135" spans="1:11" x14ac:dyDescent="0.3">
      <c r="A135" t="s">
        <v>20</v>
      </c>
      <c r="B135">
        <v>3</v>
      </c>
      <c r="D135">
        <v>0.43107769423558889</v>
      </c>
      <c r="G135">
        <v>-0.77777777777777779</v>
      </c>
      <c r="H135">
        <v>0.2807017543859649</v>
      </c>
      <c r="J135">
        <v>0.14285714285714279</v>
      </c>
    </row>
    <row r="136" spans="1:11" x14ac:dyDescent="0.3">
      <c r="A136" t="s">
        <v>20</v>
      </c>
      <c r="B136">
        <v>4</v>
      </c>
      <c r="D136">
        <v>0.52722847581381194</v>
      </c>
      <c r="G136">
        <v>-0.82229965156794427</v>
      </c>
      <c r="H136">
        <v>0.15606936416184969</v>
      </c>
      <c r="J136">
        <v>0.21052631578947359</v>
      </c>
    </row>
    <row r="137" spans="1:11" x14ac:dyDescent="0.3">
      <c r="A137" t="s">
        <v>20</v>
      </c>
      <c r="B137">
        <v>0</v>
      </c>
      <c r="D137">
        <v>0.53369975888059851</v>
      </c>
      <c r="G137">
        <v>-0.67611336032388669</v>
      </c>
      <c r="H137">
        <v>0.27624309392265189</v>
      </c>
      <c r="J137">
        <v>0.3436426116838488</v>
      </c>
    </row>
    <row r="138" spans="1:11" x14ac:dyDescent="0.3">
      <c r="A138" t="s">
        <v>20</v>
      </c>
      <c r="B138">
        <v>1</v>
      </c>
      <c r="D138">
        <v>0.58805668016194335</v>
      </c>
      <c r="G138">
        <v>-0.66882591093117405</v>
      </c>
      <c r="H138">
        <v>0.19028340080971659</v>
      </c>
      <c r="J138">
        <v>0.3663967611336032</v>
      </c>
    </row>
    <row r="139" spans="1:11" x14ac:dyDescent="0.3">
      <c r="A139" t="s">
        <v>20</v>
      </c>
      <c r="B139">
        <v>2</v>
      </c>
      <c r="D139">
        <v>0.42012826332049719</v>
      </c>
      <c r="G139">
        <v>-0.58184764991896276</v>
      </c>
      <c r="H139">
        <v>0.47239263803680981</v>
      </c>
      <c r="J139">
        <v>0.31264916467780429</v>
      </c>
    </row>
    <row r="140" spans="1:11" x14ac:dyDescent="0.3">
      <c r="A140" t="s">
        <v>20</v>
      </c>
      <c r="B140">
        <v>3</v>
      </c>
      <c r="D140">
        <v>0.5289286705777192</v>
      </c>
      <c r="G140">
        <v>-0.68638573743922204</v>
      </c>
      <c r="H140">
        <v>0.27390180878552972</v>
      </c>
      <c r="J140">
        <v>0.33175914994096811</v>
      </c>
    </row>
    <row r="141" spans="1:11" x14ac:dyDescent="0.3">
      <c r="A141" t="s">
        <v>20</v>
      </c>
      <c r="B141">
        <v>4</v>
      </c>
      <c r="D141">
        <v>0.46610361786558591</v>
      </c>
      <c r="G141">
        <v>-0.66288492706645052</v>
      </c>
      <c r="H141">
        <v>0.3732638888888889</v>
      </c>
      <c r="J141">
        <v>0.30547112462006071</v>
      </c>
    </row>
    <row r="142" spans="1:11" x14ac:dyDescent="0.3">
      <c r="A142" t="s">
        <v>21</v>
      </c>
      <c r="B142">
        <v>0</v>
      </c>
      <c r="C142">
        <v>1.77304964539007E-2</v>
      </c>
      <c r="D142">
        <v>2.6595744680851002E-2</v>
      </c>
      <c r="E142">
        <v>0</v>
      </c>
      <c r="F142">
        <v>-0.2098910113676315</v>
      </c>
      <c r="G142">
        <v>-1.3477088948787E-2</v>
      </c>
      <c r="H142">
        <v>-5.31914893617021E-2</v>
      </c>
      <c r="I142">
        <v>0</v>
      </c>
      <c r="J142">
        <v>0</v>
      </c>
      <c r="K142">
        <v>-1.77304964539007E-2</v>
      </c>
    </row>
    <row r="143" spans="1:11" x14ac:dyDescent="0.3">
      <c r="A143" t="s">
        <v>21</v>
      </c>
      <c r="B143">
        <v>1</v>
      </c>
      <c r="C143">
        <v>1.26984126984126E-2</v>
      </c>
      <c r="D143">
        <v>2.8169014084507001E-2</v>
      </c>
      <c r="E143">
        <v>0</v>
      </c>
      <c r="F143">
        <v>-8.0600716450812904E-2</v>
      </c>
      <c r="G143">
        <v>-1.04712041884816E-2</v>
      </c>
      <c r="H143">
        <v>-5.6338028169014003E-2</v>
      </c>
      <c r="I143">
        <v>0</v>
      </c>
      <c r="J143">
        <v>0</v>
      </c>
      <c r="K143">
        <v>-1.26984126984126E-2</v>
      </c>
    </row>
    <row r="144" spans="1:11" x14ac:dyDescent="0.3">
      <c r="A144" t="s">
        <v>21</v>
      </c>
      <c r="B144">
        <v>2</v>
      </c>
      <c r="C144">
        <v>7.4349442379181997E-3</v>
      </c>
      <c r="D144">
        <v>1.3333333333333299E-2</v>
      </c>
      <c r="E144">
        <v>0</v>
      </c>
      <c r="F144">
        <v>-0.1212590299277605</v>
      </c>
      <c r="G144">
        <v>-5.8479532163742999E-3</v>
      </c>
      <c r="H144">
        <v>-2.6666666666666599E-2</v>
      </c>
      <c r="I144">
        <v>0</v>
      </c>
      <c r="J144">
        <v>0</v>
      </c>
      <c r="K144">
        <v>-7.4349442379181997E-3</v>
      </c>
    </row>
    <row r="145" spans="1:11" x14ac:dyDescent="0.3">
      <c r="A145" t="s">
        <v>21</v>
      </c>
      <c r="B145">
        <v>3</v>
      </c>
      <c r="C145">
        <v>1.1070110701107E-2</v>
      </c>
      <c r="D145">
        <v>1.68539325842696E-2</v>
      </c>
      <c r="E145">
        <v>0</v>
      </c>
      <c r="F145">
        <v>-0.1937441643323996</v>
      </c>
      <c r="G145">
        <v>-8.4033613445377003E-3</v>
      </c>
      <c r="H145">
        <v>-3.3707865168539297E-2</v>
      </c>
      <c r="I145">
        <v>0</v>
      </c>
      <c r="J145">
        <v>0</v>
      </c>
      <c r="K145">
        <v>-1.1070110701107E-2</v>
      </c>
    </row>
    <row r="146" spans="1:11" x14ac:dyDescent="0.3">
      <c r="A146" t="s">
        <v>21</v>
      </c>
      <c r="B146">
        <v>4</v>
      </c>
      <c r="C146">
        <v>1.98675496688741E-2</v>
      </c>
      <c r="D146">
        <v>3.4482758620689599E-2</v>
      </c>
      <c r="E146">
        <v>0</v>
      </c>
      <c r="F146">
        <v>-0.1310002008435428</v>
      </c>
      <c r="G146">
        <v>-1.56657963446474E-2</v>
      </c>
      <c r="H146">
        <v>-6.8965517241379296E-2</v>
      </c>
      <c r="I146">
        <v>0</v>
      </c>
      <c r="J146">
        <v>0</v>
      </c>
      <c r="K146">
        <v>-1.98675496688741E-2</v>
      </c>
    </row>
    <row r="147" spans="1:11" x14ac:dyDescent="0.3">
      <c r="A147" t="s">
        <v>21</v>
      </c>
      <c r="B147">
        <v>0</v>
      </c>
      <c r="C147">
        <v>3.7414965986394502E-2</v>
      </c>
      <c r="D147">
        <v>-0.44761904761904758</v>
      </c>
      <c r="F147">
        <v>-0.27061855670103091</v>
      </c>
      <c r="G147">
        <v>-2.8350515463917501E-2</v>
      </c>
      <c r="H147">
        <v>-0.1047619047619047</v>
      </c>
      <c r="J147">
        <v>0</v>
      </c>
      <c r="K147">
        <v>-3.7414965986394502E-2</v>
      </c>
    </row>
    <row r="148" spans="1:11" x14ac:dyDescent="0.3">
      <c r="A148" t="s">
        <v>21</v>
      </c>
      <c r="B148">
        <v>1</v>
      </c>
      <c r="C148">
        <v>3.9370078740157003E-3</v>
      </c>
      <c r="D148">
        <v>-1.3157894736842E-2</v>
      </c>
      <c r="E148">
        <v>0</v>
      </c>
      <c r="F148">
        <v>5.5841924398624997E-3</v>
      </c>
      <c r="G148">
        <v>3.4364261168383999E-3</v>
      </c>
      <c r="H148">
        <v>2.6315789473684199E-2</v>
      </c>
      <c r="I148">
        <v>0</v>
      </c>
      <c r="J148">
        <v>0</v>
      </c>
      <c r="K148">
        <v>3.9370078740157003E-3</v>
      </c>
    </row>
    <row r="149" spans="1:11" x14ac:dyDescent="0.3">
      <c r="A149" t="s">
        <v>21</v>
      </c>
      <c r="B149">
        <v>2</v>
      </c>
      <c r="C149">
        <v>1.4742014742014699E-2</v>
      </c>
      <c r="D149">
        <v>3.1914893617021198E-2</v>
      </c>
      <c r="E149">
        <v>0</v>
      </c>
      <c r="F149">
        <v>-7.8787878787878796E-2</v>
      </c>
      <c r="G149">
        <v>-1.2121212121212E-2</v>
      </c>
      <c r="H149">
        <v>-6.3829787234042507E-2</v>
      </c>
      <c r="I149">
        <v>0</v>
      </c>
      <c r="J149">
        <v>0</v>
      </c>
      <c r="K149">
        <v>-1.4742014742014699E-2</v>
      </c>
    </row>
    <row r="150" spans="1:11" x14ac:dyDescent="0.3">
      <c r="A150" t="s">
        <v>21</v>
      </c>
      <c r="B150">
        <v>3</v>
      </c>
      <c r="C150">
        <v>4.1095890410958902E-2</v>
      </c>
      <c r="D150">
        <v>-0.4375</v>
      </c>
      <c r="F150">
        <v>-0.25531914893617019</v>
      </c>
      <c r="G150">
        <v>-3.1914893617021198E-2</v>
      </c>
      <c r="H150">
        <v>-0.125</v>
      </c>
      <c r="J150">
        <v>0</v>
      </c>
      <c r="K150">
        <v>-4.1095890410958902E-2</v>
      </c>
    </row>
    <row r="151" spans="1:11" x14ac:dyDescent="0.3">
      <c r="A151" t="s">
        <v>21</v>
      </c>
      <c r="B151">
        <v>4</v>
      </c>
      <c r="C151">
        <v>2.2883295194508001E-2</v>
      </c>
      <c r="D151">
        <v>4.8076923076923003E-2</v>
      </c>
      <c r="E151">
        <v>0</v>
      </c>
      <c r="F151">
        <v>4.1431261770244997E-3</v>
      </c>
      <c r="G151">
        <v>-1.88323917137476E-2</v>
      </c>
      <c r="H151">
        <v>-9.6153846153846104E-2</v>
      </c>
      <c r="I151">
        <v>0</v>
      </c>
      <c r="J151">
        <v>0</v>
      </c>
      <c r="K151">
        <v>-2.2883295194508001E-2</v>
      </c>
    </row>
    <row r="152" spans="1:11" x14ac:dyDescent="0.3">
      <c r="A152" t="s">
        <v>21</v>
      </c>
      <c r="B152">
        <v>0</v>
      </c>
      <c r="D152">
        <v>0.5</v>
      </c>
      <c r="G152">
        <v>-1</v>
      </c>
      <c r="H152">
        <v>0</v>
      </c>
      <c r="J152">
        <v>0</v>
      </c>
    </row>
    <row r="153" spans="1:11" x14ac:dyDescent="0.3">
      <c r="A153" t="s">
        <v>21</v>
      </c>
      <c r="B153">
        <v>1</v>
      </c>
      <c r="D153">
        <v>0.5</v>
      </c>
      <c r="G153">
        <v>-1</v>
      </c>
      <c r="H153">
        <v>0</v>
      </c>
      <c r="J153">
        <v>0</v>
      </c>
    </row>
    <row r="154" spans="1:11" x14ac:dyDescent="0.3">
      <c r="A154" t="s">
        <v>21</v>
      </c>
      <c r="B154">
        <v>2</v>
      </c>
      <c r="D154">
        <v>0.41176470588235292</v>
      </c>
      <c r="G154">
        <v>-0.97297297297297303</v>
      </c>
      <c r="H154">
        <v>0.1764705882352941</v>
      </c>
      <c r="J154">
        <v>0</v>
      </c>
    </row>
    <row r="155" spans="1:11" x14ac:dyDescent="0.3">
      <c r="A155" t="s">
        <v>21</v>
      </c>
      <c r="B155">
        <v>3</v>
      </c>
      <c r="D155">
        <v>0.36666666666666659</v>
      </c>
      <c r="G155">
        <v>-0.95180722891566261</v>
      </c>
      <c r="H155">
        <v>0.26666666666666661</v>
      </c>
      <c r="J155">
        <v>0</v>
      </c>
    </row>
    <row r="156" spans="1:11" x14ac:dyDescent="0.3">
      <c r="A156" t="s">
        <v>21</v>
      </c>
      <c r="B156">
        <v>4</v>
      </c>
      <c r="D156">
        <v>0.4642857142857143</v>
      </c>
      <c r="G156">
        <v>-0.99019607843137258</v>
      </c>
      <c r="H156">
        <v>7.1428571428571397E-2</v>
      </c>
      <c r="J156">
        <v>0</v>
      </c>
    </row>
    <row r="157" spans="1:11" x14ac:dyDescent="0.3">
      <c r="A157" t="s">
        <v>21</v>
      </c>
      <c r="B157">
        <v>0</v>
      </c>
      <c r="D157">
        <v>0.30041926821633907</v>
      </c>
      <c r="G157">
        <v>-0.87795765877957654</v>
      </c>
      <c r="H157">
        <v>0.42079207920792078</v>
      </c>
      <c r="J157">
        <v>2.1630615640599E-2</v>
      </c>
    </row>
    <row r="158" spans="1:11" x14ac:dyDescent="0.3">
      <c r="A158" t="s">
        <v>21</v>
      </c>
      <c r="B158">
        <v>1</v>
      </c>
      <c r="D158">
        <v>0.3874502190362405</v>
      </c>
      <c r="G158">
        <v>-0.93648816936488155</v>
      </c>
      <c r="H158">
        <v>0.24516129032258061</v>
      </c>
      <c r="J158">
        <v>2.00617283950617E-2</v>
      </c>
    </row>
    <row r="159" spans="1:11" x14ac:dyDescent="0.3">
      <c r="A159" t="s">
        <v>21</v>
      </c>
      <c r="B159">
        <v>2</v>
      </c>
      <c r="D159">
        <v>0.36869167962674959</v>
      </c>
      <c r="G159">
        <v>-0.92278953922789542</v>
      </c>
      <c r="H159">
        <v>0.28749999999999998</v>
      </c>
      <c r="J159">
        <v>2.4883359253499202E-2</v>
      </c>
    </row>
    <row r="160" spans="1:11" x14ac:dyDescent="0.3">
      <c r="A160" t="s">
        <v>21</v>
      </c>
      <c r="B160">
        <v>3</v>
      </c>
      <c r="D160">
        <v>0.49175910014060298</v>
      </c>
      <c r="G160">
        <v>-0.96014943960149435</v>
      </c>
      <c r="H160">
        <v>5.4054054054054002E-2</v>
      </c>
      <c r="J160">
        <v>3.7572254335260097E-2</v>
      </c>
    </row>
    <row r="161" spans="1:11" x14ac:dyDescent="0.3">
      <c r="A161" t="s">
        <v>21</v>
      </c>
      <c r="B161">
        <v>4</v>
      </c>
      <c r="D161">
        <v>0.38812308282208591</v>
      </c>
      <c r="G161">
        <v>-0.9452054794520548</v>
      </c>
      <c r="H161">
        <v>0.23312883435582821</v>
      </c>
      <c r="J161">
        <v>9.3749999999999997E-3</v>
      </c>
    </row>
    <row r="162" spans="1:11" x14ac:dyDescent="0.3">
      <c r="A162" t="s">
        <v>22</v>
      </c>
      <c r="B162">
        <v>0</v>
      </c>
      <c r="C162">
        <v>1.77309166555575E-2</v>
      </c>
      <c r="D162">
        <v>5.8281041826561998E-3</v>
      </c>
      <c r="E162">
        <v>-7.6461583892293997E-3</v>
      </c>
      <c r="F162">
        <v>-9.9700587422170001E-3</v>
      </c>
      <c r="G162">
        <v>-4.1605020777972001E-3</v>
      </c>
      <c r="H162">
        <v>-7.8316290690349007E-3</v>
      </c>
      <c r="I162">
        <v>7.6461583892293E-3</v>
      </c>
      <c r="J162">
        <v>3.8245792962774E-3</v>
      </c>
      <c r="K162">
        <v>-1.77309166555575E-2</v>
      </c>
    </row>
    <row r="163" spans="1:11" x14ac:dyDescent="0.3">
      <c r="A163" t="s">
        <v>22</v>
      </c>
      <c r="B163">
        <v>1</v>
      </c>
      <c r="C163">
        <v>4.6949045613975393E-5</v>
      </c>
      <c r="D163">
        <v>-2.1589049192727002E-3</v>
      </c>
      <c r="E163">
        <v>-4.6949045613975393E-5</v>
      </c>
      <c r="F163">
        <v>-3.4325846158589357E-5</v>
      </c>
      <c r="G163">
        <v>4.3428694674245002E-3</v>
      </c>
      <c r="H163">
        <v>4.3178098385454004E-3</v>
      </c>
      <c r="I163">
        <v>4.6949045613932127E-5</v>
      </c>
      <c r="J163">
        <v>0</v>
      </c>
      <c r="K163">
        <v>0</v>
      </c>
    </row>
    <row r="164" spans="1:11" x14ac:dyDescent="0.3">
      <c r="A164" t="s">
        <v>22</v>
      </c>
      <c r="B164">
        <v>2</v>
      </c>
      <c r="C164">
        <v>3.8171932268115001E-3</v>
      </c>
      <c r="D164">
        <v>1.3629438348483101E-2</v>
      </c>
      <c r="E164">
        <v>-1.6022801357382E-3</v>
      </c>
      <c r="F164">
        <v>-2.1660351562948002E-3</v>
      </c>
      <c r="G164">
        <v>1.18555485274012E-2</v>
      </c>
      <c r="H164">
        <v>1.1202661764572E-2</v>
      </c>
      <c r="I164">
        <v>1.6022801357382E-3</v>
      </c>
      <c r="J164">
        <v>3.8461538461538401E-2</v>
      </c>
      <c r="K164">
        <v>-3.8171932268115001E-3</v>
      </c>
    </row>
    <row r="165" spans="1:11" x14ac:dyDescent="0.3">
      <c r="A165" t="s">
        <v>22</v>
      </c>
      <c r="B165">
        <v>3</v>
      </c>
      <c r="C165">
        <v>2.6594393295427E-3</v>
      </c>
      <c r="D165">
        <v>-0.1187565774989507</v>
      </c>
      <c r="E165">
        <v>1.1136376281812999E-3</v>
      </c>
      <c r="F165">
        <v>1.6240615103660001E-4</v>
      </c>
      <c r="G165">
        <v>5.5792478035962996E-3</v>
      </c>
      <c r="H165">
        <v>6.4207180231116E-3</v>
      </c>
      <c r="I165">
        <v>-1.1136376281813999E-3</v>
      </c>
      <c r="J165">
        <v>-0.2310924369747899</v>
      </c>
      <c r="K165">
        <v>-2.6594393295427E-3</v>
      </c>
    </row>
    <row r="166" spans="1:11" x14ac:dyDescent="0.3">
      <c r="A166" t="s">
        <v>22</v>
      </c>
      <c r="B166">
        <v>4</v>
      </c>
      <c r="C166">
        <v>2.7867883288673501E-2</v>
      </c>
      <c r="D166">
        <v>8.2373550425958106E-2</v>
      </c>
      <c r="E166">
        <v>4.3917872657419999E-3</v>
      </c>
      <c r="F166">
        <v>9.9517214259697995E-3</v>
      </c>
      <c r="G166">
        <v>1.16020472013828E-2</v>
      </c>
      <c r="H166">
        <v>1.2717687880478E-2</v>
      </c>
      <c r="I166">
        <v>-4.3917872657419999E-3</v>
      </c>
      <c r="J166">
        <v>0.1774647887323943</v>
      </c>
      <c r="K166">
        <v>2.7867883288673501E-2</v>
      </c>
    </row>
    <row r="167" spans="1:11" x14ac:dyDescent="0.3">
      <c r="A167" t="s">
        <v>22</v>
      </c>
      <c r="B167">
        <v>0</v>
      </c>
      <c r="C167">
        <v>1.5005574573406099E-2</v>
      </c>
      <c r="D167">
        <v>3.5422557542038199E-2</v>
      </c>
      <c r="E167">
        <v>-1.4835644655682901E-2</v>
      </c>
      <c r="F167">
        <v>-1.48736931545452E-2</v>
      </c>
      <c r="G167">
        <v>7.4633512476491998E-3</v>
      </c>
      <c r="H167">
        <v>-2.4613296219210001E-4</v>
      </c>
      <c r="I167">
        <v>1.4835644655682999E-2</v>
      </c>
      <c r="J167">
        <v>7.0598982121884299E-2</v>
      </c>
      <c r="K167">
        <v>-1.5005574573406099E-2</v>
      </c>
    </row>
    <row r="168" spans="1:11" x14ac:dyDescent="0.3">
      <c r="A168" t="s">
        <v>22</v>
      </c>
      <c r="B168">
        <v>1</v>
      </c>
      <c r="C168">
        <v>8.4388185654000005E-4</v>
      </c>
      <c r="D168">
        <v>-0.25362798303816109</v>
      </c>
      <c r="E168">
        <v>2.9393960827017729E-5</v>
      </c>
      <c r="F168">
        <v>-1.827795372547E-4</v>
      </c>
      <c r="G168">
        <v>7.1849925712214003E-3</v>
      </c>
      <c r="H168">
        <v>7.2559660763220997E-3</v>
      </c>
      <c r="I168">
        <v>-2.9393960827035838E-5</v>
      </c>
      <c r="J168">
        <v>-0.5</v>
      </c>
      <c r="K168">
        <v>-8.4388185654000005E-4</v>
      </c>
    </row>
    <row r="169" spans="1:11" x14ac:dyDescent="0.3">
      <c r="A169" t="s">
        <v>22</v>
      </c>
      <c r="B169">
        <v>2</v>
      </c>
      <c r="C169">
        <v>4.4159090352146003E-3</v>
      </c>
      <c r="D169">
        <v>-6.5549088875310997E-3</v>
      </c>
      <c r="E169">
        <v>-1.5293089204018999E-3</v>
      </c>
      <c r="F169">
        <v>-2.2739837363350002E-3</v>
      </c>
      <c r="G169">
        <v>1.36657289858256E-2</v>
      </c>
      <c r="H169">
        <v>1.3109817775062401E-2</v>
      </c>
      <c r="I169">
        <v>1.5293089204018999E-3</v>
      </c>
      <c r="J169">
        <v>0</v>
      </c>
      <c r="K169">
        <v>-4.4159090352146003E-3</v>
      </c>
    </row>
    <row r="170" spans="1:11" x14ac:dyDescent="0.3">
      <c r="A170" t="s">
        <v>22</v>
      </c>
      <c r="B170">
        <v>3</v>
      </c>
      <c r="C170">
        <v>1.8009673767623001E-3</v>
      </c>
      <c r="D170">
        <v>-0.1420930897553114</v>
      </c>
      <c r="E170">
        <v>1.6863389551294999E-3</v>
      </c>
      <c r="F170">
        <v>8.1977764410709995E-4</v>
      </c>
      <c r="G170">
        <v>2.5421194202265998E-3</v>
      </c>
      <c r="H170">
        <v>3.6431930852835999E-3</v>
      </c>
      <c r="I170">
        <v>-1.6863389551294999E-3</v>
      </c>
      <c r="J170">
        <v>-0.28054298642533931</v>
      </c>
      <c r="K170">
        <v>-1.8009673767623001E-3</v>
      </c>
    </row>
    <row r="171" spans="1:11" x14ac:dyDescent="0.3">
      <c r="A171" t="s">
        <v>22</v>
      </c>
      <c r="B171">
        <v>4</v>
      </c>
      <c r="C171">
        <v>2.63214607578072E-2</v>
      </c>
      <c r="D171">
        <v>6.5080316770044305E-2</v>
      </c>
      <c r="E171">
        <v>5.1452304993220999E-3</v>
      </c>
      <c r="F171">
        <v>1.02200025378461E-2</v>
      </c>
      <c r="G171">
        <v>6.0657876780383004E-3</v>
      </c>
      <c r="H171">
        <v>7.6102642927287001E-3</v>
      </c>
      <c r="I171">
        <v>-5.1452304993220002E-3</v>
      </c>
      <c r="J171">
        <v>0.13777089783281729</v>
      </c>
      <c r="K171">
        <v>2.63214607578072E-2</v>
      </c>
    </row>
    <row r="172" spans="1:11" x14ac:dyDescent="0.3">
      <c r="A172" t="s">
        <v>22</v>
      </c>
      <c r="B172">
        <v>0</v>
      </c>
      <c r="C172">
        <v>7.4657861710391996E-3</v>
      </c>
      <c r="D172">
        <v>0.1207954275929109</v>
      </c>
      <c r="E172">
        <v>-7.4657861710391996E-3</v>
      </c>
      <c r="F172">
        <v>-6.2816997646695004E-3</v>
      </c>
      <c r="G172">
        <v>3.9368084481868702E-2</v>
      </c>
      <c r="H172">
        <v>3.5602127270318501E-2</v>
      </c>
      <c r="I172">
        <v>7.4657861710391996E-3</v>
      </c>
      <c r="J172">
        <v>0.27719298245614038</v>
      </c>
      <c r="K172">
        <v>-3.7565866044139999E-4</v>
      </c>
    </row>
    <row r="173" spans="1:11" x14ac:dyDescent="0.3">
      <c r="A173" t="s">
        <v>22</v>
      </c>
      <c r="B173">
        <v>1</v>
      </c>
      <c r="C173">
        <v>1.1422044545973001E-3</v>
      </c>
      <c r="D173">
        <v>0.15753736941937641</v>
      </c>
      <c r="E173">
        <v>-1.864628006712E-4</v>
      </c>
      <c r="F173">
        <v>-4.217036828788E-4</v>
      </c>
      <c r="G173">
        <v>1.8295441429605298E-2</v>
      </c>
      <c r="H173">
        <v>1.82585944945803E-2</v>
      </c>
      <c r="I173">
        <v>1.864628006712E-4</v>
      </c>
      <c r="J173">
        <v>0.33333333333333331</v>
      </c>
      <c r="K173">
        <v>-1.1422044545973001E-3</v>
      </c>
    </row>
    <row r="174" spans="1:11" x14ac:dyDescent="0.3">
      <c r="A174" t="s">
        <v>22</v>
      </c>
      <c r="B174">
        <v>2</v>
      </c>
      <c r="C174">
        <v>1.2393767705382E-3</v>
      </c>
      <c r="D174">
        <v>0.22890715633819891</v>
      </c>
      <c r="E174">
        <v>-1.2393767705382E-3</v>
      </c>
      <c r="F174">
        <v>-8.1552146868650002E-4</v>
      </c>
      <c r="G174">
        <v>9.5810588067209001E-3</v>
      </c>
      <c r="H174">
        <v>8.8523539902689002E-3</v>
      </c>
      <c r="I174">
        <v>1.2393767705382E-3</v>
      </c>
      <c r="J174">
        <v>0.46666666666666667</v>
      </c>
      <c r="K174">
        <v>6.781212413804E-4</v>
      </c>
    </row>
    <row r="175" spans="1:11" x14ac:dyDescent="0.3">
      <c r="A175" t="s">
        <v>22</v>
      </c>
      <c r="B175">
        <v>3</v>
      </c>
      <c r="C175">
        <v>4.6697941434783998E-3</v>
      </c>
      <c r="D175">
        <v>-0.1803832211940167</v>
      </c>
      <c r="E175">
        <v>1.7171433488615999E-3</v>
      </c>
      <c r="F175">
        <v>1.7072027015700001E-4</v>
      </c>
      <c r="G175">
        <v>-5.029784669586E-4</v>
      </c>
      <c r="H175">
        <v>7.664423880334E-4</v>
      </c>
      <c r="I175">
        <v>-1.7171433488616999E-3</v>
      </c>
      <c r="J175">
        <v>-0.36</v>
      </c>
      <c r="K175">
        <v>-4.6697941434783998E-3</v>
      </c>
    </row>
    <row r="176" spans="1:11" x14ac:dyDescent="0.3">
      <c r="A176" t="s">
        <v>22</v>
      </c>
      <c r="B176">
        <v>4</v>
      </c>
      <c r="C176">
        <v>4.9088585325612003E-3</v>
      </c>
      <c r="D176">
        <v>1.15805360667101E-2</v>
      </c>
      <c r="E176">
        <v>1.2928248222365E-3</v>
      </c>
      <c r="F176">
        <v>2.3254923824069999E-3</v>
      </c>
      <c r="G176">
        <v>-7.0576448474122004E-3</v>
      </c>
      <c r="H176">
        <v>-6.7982857846591001E-3</v>
      </c>
      <c r="I176">
        <v>-1.2928248222365E-3</v>
      </c>
      <c r="J176">
        <v>1.6362786348761E-2</v>
      </c>
      <c r="K176">
        <v>4.9088585325612003E-3</v>
      </c>
    </row>
    <row r="177" spans="1:11" x14ac:dyDescent="0.3">
      <c r="A177" t="s">
        <v>22</v>
      </c>
      <c r="B177">
        <v>0</v>
      </c>
      <c r="D177">
        <v>-0.67534436250858376</v>
      </c>
      <c r="G177">
        <v>0.75697254730394836</v>
      </c>
      <c r="H177">
        <v>-0.24114800967670991</v>
      </c>
      <c r="J177">
        <v>-0.59183673469387754</v>
      </c>
    </row>
    <row r="178" spans="1:11" x14ac:dyDescent="0.3">
      <c r="A178" t="s">
        <v>22</v>
      </c>
      <c r="B178">
        <v>1</v>
      </c>
      <c r="D178">
        <v>-0.37901990811638592</v>
      </c>
      <c r="G178">
        <v>0.75806628021437161</v>
      </c>
      <c r="H178">
        <v>-0.24196018376722811</v>
      </c>
      <c r="J178">
        <v>0</v>
      </c>
    </row>
    <row r="179" spans="1:11" x14ac:dyDescent="0.3">
      <c r="A179" t="s">
        <v>22</v>
      </c>
      <c r="B179">
        <v>2</v>
      </c>
      <c r="D179">
        <v>-0.61611654629779178</v>
      </c>
      <c r="G179">
        <v>0.75806628021437161</v>
      </c>
      <c r="H179">
        <v>-0.2414511179307321</v>
      </c>
      <c r="J179">
        <v>-0.47368421052631571</v>
      </c>
    </row>
    <row r="180" spans="1:11" x14ac:dyDescent="0.3">
      <c r="A180" t="s">
        <v>22</v>
      </c>
      <c r="B180">
        <v>3</v>
      </c>
      <c r="D180">
        <v>-0.62138017219405817</v>
      </c>
      <c r="G180">
        <v>0.75806628021437161</v>
      </c>
      <c r="H180">
        <v>-0.24111062335381911</v>
      </c>
      <c r="J180">
        <v>-0.4838709677419355</v>
      </c>
    </row>
    <row r="181" spans="1:11" x14ac:dyDescent="0.3">
      <c r="A181" t="s">
        <v>22</v>
      </c>
      <c r="B181">
        <v>4</v>
      </c>
      <c r="D181">
        <v>-0.61072143915533017</v>
      </c>
      <c r="G181">
        <v>0.75861314666958324</v>
      </c>
      <c r="H181">
        <v>-0.23923127899271041</v>
      </c>
      <c r="J181">
        <v>-0.4606741573033708</v>
      </c>
    </row>
    <row r="182" spans="1:11" x14ac:dyDescent="0.3">
      <c r="A182" t="s">
        <v>23</v>
      </c>
      <c r="B182">
        <v>0</v>
      </c>
      <c r="C182">
        <v>0.125</v>
      </c>
      <c r="D182">
        <v>4.1666666666666602E-2</v>
      </c>
      <c r="E182">
        <v>0</v>
      </c>
      <c r="F182">
        <v>-0.43157894736842101</v>
      </c>
      <c r="G182">
        <v>-5.2631578947368397E-2</v>
      </c>
      <c r="H182">
        <v>-8.3333333333333301E-2</v>
      </c>
      <c r="I182">
        <v>0</v>
      </c>
      <c r="J182">
        <v>0</v>
      </c>
      <c r="K182">
        <v>-0.125</v>
      </c>
    </row>
    <row r="183" spans="1:11" x14ac:dyDescent="0.3">
      <c r="A183" t="s">
        <v>23</v>
      </c>
      <c r="B183">
        <v>1</v>
      </c>
      <c r="C183">
        <v>0.1666666666666666</v>
      </c>
      <c r="D183">
        <v>-4.1666666666666602E-2</v>
      </c>
      <c r="E183">
        <v>4.1666666666666602E-2</v>
      </c>
      <c r="F183">
        <v>-0.22857142857142851</v>
      </c>
      <c r="G183">
        <v>-0.18571428571428569</v>
      </c>
      <c r="H183">
        <v>-0.1666666666666666</v>
      </c>
      <c r="I183">
        <v>-4.1666666666666602E-2</v>
      </c>
      <c r="J183">
        <v>-0.25</v>
      </c>
      <c r="K183">
        <v>-0.1666666666666666</v>
      </c>
    </row>
    <row r="184" spans="1:11" x14ac:dyDescent="0.3">
      <c r="A184" t="s">
        <v>23</v>
      </c>
      <c r="B184">
        <v>2</v>
      </c>
      <c r="C184">
        <v>0</v>
      </c>
      <c r="D184">
        <v>-0.5</v>
      </c>
      <c r="F184">
        <v>-0.57894736842105265</v>
      </c>
      <c r="G184">
        <v>0</v>
      </c>
      <c r="H184">
        <v>0</v>
      </c>
      <c r="J184">
        <v>0</v>
      </c>
      <c r="K184">
        <v>0</v>
      </c>
    </row>
    <row r="185" spans="1:11" x14ac:dyDescent="0.3">
      <c r="A185" t="s">
        <v>23</v>
      </c>
      <c r="B185">
        <v>3</v>
      </c>
      <c r="C185">
        <v>0</v>
      </c>
      <c r="D185">
        <v>0</v>
      </c>
      <c r="E185">
        <v>0</v>
      </c>
      <c r="F185">
        <v>-0.39393939393939392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t="s">
        <v>23</v>
      </c>
      <c r="B186">
        <v>4</v>
      </c>
      <c r="C186">
        <v>0</v>
      </c>
      <c r="D186">
        <v>0</v>
      </c>
      <c r="E186">
        <v>0</v>
      </c>
      <c r="F186">
        <v>-0.31538461538461537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t="s">
        <v>23</v>
      </c>
      <c r="B187">
        <v>0</v>
      </c>
      <c r="C187">
        <v>0.1111111111111111</v>
      </c>
      <c r="D187">
        <v>-0.58636363636363642</v>
      </c>
      <c r="F187">
        <v>-0.47619047619047611</v>
      </c>
      <c r="G187">
        <v>-0.19047619047619041</v>
      </c>
      <c r="H187">
        <v>-0.1</v>
      </c>
      <c r="J187">
        <v>-0.27272727272727271</v>
      </c>
      <c r="K187">
        <v>-0.1111111111111111</v>
      </c>
    </row>
    <row r="188" spans="1:11" x14ac:dyDescent="0.3">
      <c r="A188" t="s">
        <v>23</v>
      </c>
      <c r="B188">
        <v>1</v>
      </c>
      <c r="C188">
        <v>0.27500000000000002</v>
      </c>
      <c r="D188">
        <v>-8.1249999999999906E-2</v>
      </c>
      <c r="E188">
        <v>0</v>
      </c>
      <c r="F188">
        <v>-0.2268907563025209</v>
      </c>
      <c r="G188">
        <v>1.6806722689075598E-2</v>
      </c>
      <c r="H188">
        <v>0.16249999999999989</v>
      </c>
      <c r="I188">
        <v>0</v>
      </c>
      <c r="J188">
        <v>0</v>
      </c>
      <c r="K188">
        <v>-0.27500000000000002</v>
      </c>
    </row>
    <row r="189" spans="1:11" x14ac:dyDescent="0.3">
      <c r="A189" t="s">
        <v>23</v>
      </c>
      <c r="B189">
        <v>2</v>
      </c>
      <c r="C189">
        <v>0.27777777777777779</v>
      </c>
      <c r="D189">
        <v>-0.42307692307692307</v>
      </c>
      <c r="F189">
        <v>-0.15</v>
      </c>
      <c r="G189">
        <v>0.4</v>
      </c>
      <c r="H189">
        <v>0.84615384615384615</v>
      </c>
      <c r="J189">
        <v>0</v>
      </c>
      <c r="K189">
        <v>0.27777777777777779</v>
      </c>
    </row>
    <row r="190" spans="1:11" x14ac:dyDescent="0.3">
      <c r="A190" t="s">
        <v>23</v>
      </c>
      <c r="B190">
        <v>3</v>
      </c>
      <c r="C190">
        <v>0.4</v>
      </c>
      <c r="D190">
        <v>3.7499999999999901E-2</v>
      </c>
      <c r="E190">
        <v>-0.38888888888888878</v>
      </c>
      <c r="F190">
        <v>-0.60317460317460325</v>
      </c>
      <c r="G190">
        <v>-0.1031746031746031</v>
      </c>
      <c r="H190">
        <v>-0.2</v>
      </c>
      <c r="I190">
        <v>0.3888888888888889</v>
      </c>
      <c r="J190">
        <v>-0.125</v>
      </c>
      <c r="K190">
        <v>-0.4</v>
      </c>
    </row>
    <row r="191" spans="1:11" x14ac:dyDescent="0.3">
      <c r="A191" t="s">
        <v>23</v>
      </c>
      <c r="B191">
        <v>4</v>
      </c>
      <c r="C191">
        <v>1</v>
      </c>
      <c r="D191">
        <v>-0.1031746031746032</v>
      </c>
      <c r="E191">
        <v>-1</v>
      </c>
      <c r="F191">
        <v>-0.5625</v>
      </c>
      <c r="G191">
        <v>0.4464285714285714</v>
      </c>
      <c r="H191">
        <v>-0.22222222222222221</v>
      </c>
      <c r="I191">
        <v>1</v>
      </c>
      <c r="J191">
        <v>0.5714285714285714</v>
      </c>
      <c r="K191">
        <v>-0.22222222222222221</v>
      </c>
    </row>
    <row r="192" spans="1:11" x14ac:dyDescent="0.3">
      <c r="A192" t="s">
        <v>23</v>
      </c>
      <c r="B192">
        <v>0</v>
      </c>
      <c r="C192">
        <v>0.33333333333333331</v>
      </c>
      <c r="D192">
        <v>5.4487179487179398E-2</v>
      </c>
      <c r="E192">
        <v>0.33333333333333331</v>
      </c>
      <c r="F192">
        <v>0.32857142857142863</v>
      </c>
      <c r="G192">
        <v>-0.2142857142857143</v>
      </c>
      <c r="H192">
        <v>-0.35897435897435892</v>
      </c>
      <c r="I192">
        <v>-0.33333333333333331</v>
      </c>
      <c r="J192">
        <v>-0.25</v>
      </c>
      <c r="K192">
        <v>0.22857142857142859</v>
      </c>
    </row>
    <row r="193" spans="1:11" x14ac:dyDescent="0.3">
      <c r="A193" t="s">
        <v>23</v>
      </c>
      <c r="B193">
        <v>1</v>
      </c>
      <c r="D193">
        <v>-0.45555555555555549</v>
      </c>
      <c r="G193">
        <v>0.5</v>
      </c>
      <c r="H193">
        <v>-0.53333333333333333</v>
      </c>
      <c r="J193">
        <v>-0.44444444444444442</v>
      </c>
    </row>
    <row r="194" spans="1:11" x14ac:dyDescent="0.3">
      <c r="A194" t="s">
        <v>23</v>
      </c>
      <c r="B194">
        <v>2</v>
      </c>
      <c r="C194">
        <v>0.63888888888888884</v>
      </c>
      <c r="D194">
        <v>0.13461538461538461</v>
      </c>
      <c r="E194">
        <v>0</v>
      </c>
      <c r="F194">
        <v>0.72857142857142865</v>
      </c>
      <c r="G194">
        <v>0.1142857142857143</v>
      </c>
      <c r="H194">
        <v>-0.26923076923076922</v>
      </c>
      <c r="I194">
        <v>0</v>
      </c>
      <c r="J194">
        <v>0</v>
      </c>
      <c r="K194">
        <v>0.63888888888888884</v>
      </c>
    </row>
    <row r="195" spans="1:11" x14ac:dyDescent="0.3">
      <c r="A195" t="s">
        <v>23</v>
      </c>
      <c r="B195">
        <v>3</v>
      </c>
      <c r="D195">
        <v>-0.5848214285714286</v>
      </c>
      <c r="G195">
        <v>0.73913043478260865</v>
      </c>
      <c r="H195">
        <v>-0.14285714285714279</v>
      </c>
      <c r="J195">
        <v>-0.3125</v>
      </c>
    </row>
    <row r="196" spans="1:11" x14ac:dyDescent="0.3">
      <c r="A196" t="s">
        <v>23</v>
      </c>
      <c r="B196">
        <v>4</v>
      </c>
      <c r="D196">
        <v>-0.2391304347826087</v>
      </c>
      <c r="G196">
        <v>0.52173913043478259</v>
      </c>
      <c r="H196">
        <v>0</v>
      </c>
      <c r="J196">
        <v>-0.47826086956521741</v>
      </c>
    </row>
    <row r="197" spans="1:11" x14ac:dyDescent="0.3">
      <c r="A197" t="s">
        <v>23</v>
      </c>
      <c r="B197">
        <v>0</v>
      </c>
      <c r="D197">
        <v>0.25</v>
      </c>
      <c r="G197">
        <v>-0.5</v>
      </c>
      <c r="H197">
        <v>0</v>
      </c>
      <c r="J197">
        <v>0.5</v>
      </c>
    </row>
    <row r="198" spans="1:11" x14ac:dyDescent="0.3">
      <c r="A198" t="s">
        <v>23</v>
      </c>
      <c r="B198">
        <v>1</v>
      </c>
      <c r="D198">
        <v>0.2291666666666666</v>
      </c>
      <c r="G198">
        <v>-0.54166666666666663</v>
      </c>
      <c r="H198">
        <v>0</v>
      </c>
      <c r="J198">
        <v>0.45833333333333331</v>
      </c>
    </row>
    <row r="199" spans="1:11" x14ac:dyDescent="0.3">
      <c r="A199" t="s">
        <v>23</v>
      </c>
      <c r="B199">
        <v>2</v>
      </c>
      <c r="D199">
        <v>0.2291666666666666</v>
      </c>
      <c r="G199">
        <v>-0.54166666666666663</v>
      </c>
      <c r="H199">
        <v>0</v>
      </c>
      <c r="J199">
        <v>0.45833333333333331</v>
      </c>
    </row>
    <row r="200" spans="1:11" x14ac:dyDescent="0.3">
      <c r="A200" t="s">
        <v>23</v>
      </c>
      <c r="B200">
        <v>3</v>
      </c>
      <c r="D200">
        <v>0.2391304347826087</v>
      </c>
      <c r="G200">
        <v>-0.52173913043478259</v>
      </c>
      <c r="H200">
        <v>0</v>
      </c>
      <c r="J200">
        <v>0.47826086956521741</v>
      </c>
    </row>
    <row r="201" spans="1:11" x14ac:dyDescent="0.3">
      <c r="A201" t="s">
        <v>23</v>
      </c>
      <c r="B201">
        <v>4</v>
      </c>
      <c r="D201">
        <v>0.2391304347826087</v>
      </c>
      <c r="G201">
        <v>-0.52173913043478259</v>
      </c>
      <c r="H201">
        <v>0</v>
      </c>
      <c r="J201">
        <v>0.47826086956521741</v>
      </c>
    </row>
    <row r="202" spans="1:11" x14ac:dyDescent="0.3">
      <c r="A202" t="s">
        <v>24</v>
      </c>
      <c r="B202">
        <v>0</v>
      </c>
      <c r="C202">
        <v>0.66666666666666674</v>
      </c>
      <c r="D202">
        <v>-0.44823529411764701</v>
      </c>
      <c r="F202">
        <v>0.40476190476190471</v>
      </c>
      <c r="G202">
        <v>0.76190476190476186</v>
      </c>
      <c r="H202">
        <v>0.72</v>
      </c>
      <c r="J202">
        <v>-0.1764705882352941</v>
      </c>
      <c r="K202">
        <v>0.66666666666666674</v>
      </c>
    </row>
    <row r="203" spans="1:11" x14ac:dyDescent="0.3">
      <c r="A203" t="s">
        <v>24</v>
      </c>
      <c r="B203">
        <v>1</v>
      </c>
      <c r="C203">
        <v>1</v>
      </c>
      <c r="D203">
        <v>-0.39655172413793099</v>
      </c>
      <c r="F203">
        <v>-1</v>
      </c>
      <c r="G203">
        <v>-0.2068965517241379</v>
      </c>
      <c r="H203">
        <v>-0.2068965517241379</v>
      </c>
      <c r="J203">
        <v>0</v>
      </c>
      <c r="K203">
        <v>-1</v>
      </c>
    </row>
    <row r="204" spans="1:11" x14ac:dyDescent="0.3">
      <c r="A204" t="s">
        <v>24</v>
      </c>
      <c r="B204">
        <v>2</v>
      </c>
      <c r="C204">
        <v>0.33333333333333331</v>
      </c>
      <c r="D204">
        <v>-0.3459677419354838</v>
      </c>
      <c r="E204">
        <v>4.1666666666666602E-2</v>
      </c>
      <c r="F204">
        <v>0.13888888888888881</v>
      </c>
      <c r="G204">
        <v>0.5</v>
      </c>
      <c r="H204">
        <v>0.49193548387096769</v>
      </c>
      <c r="I204">
        <v>-4.1666666666666602E-2</v>
      </c>
      <c r="J204">
        <v>-0.2</v>
      </c>
      <c r="K204">
        <v>0.33333333333333331</v>
      </c>
    </row>
    <row r="205" spans="1:11" x14ac:dyDescent="0.3">
      <c r="A205" t="s">
        <v>24</v>
      </c>
      <c r="B205">
        <v>3</v>
      </c>
      <c r="C205">
        <v>7.3529411764705802E-2</v>
      </c>
      <c r="D205">
        <v>-0.1001400560224089</v>
      </c>
      <c r="E205">
        <v>7.3529411764705802E-2</v>
      </c>
      <c r="F205">
        <v>1.7482517482517501E-2</v>
      </c>
      <c r="G205">
        <v>-4.1958041958041897E-2</v>
      </c>
      <c r="H205">
        <v>3.3613445378151197E-2</v>
      </c>
      <c r="I205">
        <v>-7.3529411764705802E-2</v>
      </c>
      <c r="J205">
        <v>-0.1666666666666666</v>
      </c>
      <c r="K205">
        <v>0</v>
      </c>
    </row>
    <row r="206" spans="1:11" x14ac:dyDescent="0.3">
      <c r="A206" t="s">
        <v>24</v>
      </c>
      <c r="B206">
        <v>4</v>
      </c>
      <c r="C206">
        <v>0.3833333333333333</v>
      </c>
      <c r="D206">
        <v>-5.6250000000000001E-2</v>
      </c>
      <c r="E206">
        <v>0</v>
      </c>
      <c r="F206">
        <v>-0.25672877846790881</v>
      </c>
      <c r="G206">
        <v>2.6915113871635501E-2</v>
      </c>
      <c r="H206">
        <v>0.11249999999999991</v>
      </c>
      <c r="I206">
        <v>0</v>
      </c>
      <c r="J206">
        <v>0</v>
      </c>
      <c r="K206">
        <v>-0.3833333333333333</v>
      </c>
    </row>
    <row r="207" spans="1:11" x14ac:dyDescent="0.3">
      <c r="A207" t="s">
        <v>24</v>
      </c>
      <c r="B207">
        <v>0</v>
      </c>
      <c r="C207">
        <v>0.6</v>
      </c>
      <c r="D207">
        <v>1.3333333333333299E-2</v>
      </c>
      <c r="E207">
        <v>0.15789473684210531</v>
      </c>
      <c r="F207">
        <v>6.4705882352941099E-2</v>
      </c>
      <c r="G207">
        <v>-0.3529411764705882</v>
      </c>
      <c r="H207">
        <v>-0.36</v>
      </c>
      <c r="I207">
        <v>-0.1578947368421052</v>
      </c>
      <c r="J207">
        <v>-0.33333333333333331</v>
      </c>
      <c r="K207">
        <v>-0.6</v>
      </c>
    </row>
    <row r="208" spans="1:11" x14ac:dyDescent="0.3">
      <c r="A208" t="s">
        <v>24</v>
      </c>
      <c r="B208">
        <v>1</v>
      </c>
      <c r="C208">
        <v>0.46153846153846151</v>
      </c>
      <c r="D208">
        <v>-0.22222222222222221</v>
      </c>
      <c r="E208">
        <v>0.46153846153846151</v>
      </c>
      <c r="F208">
        <v>0.1666666666666666</v>
      </c>
      <c r="G208">
        <v>-0.44444444444444442</v>
      </c>
      <c r="H208">
        <v>-0.22222222222222221</v>
      </c>
      <c r="I208">
        <v>-0.46153846153846151</v>
      </c>
      <c r="J208">
        <v>-0.66666666666666663</v>
      </c>
      <c r="K208">
        <v>-0.4</v>
      </c>
    </row>
    <row r="209" spans="1:11" x14ac:dyDescent="0.3">
      <c r="A209" t="s">
        <v>24</v>
      </c>
      <c r="B209">
        <v>2</v>
      </c>
      <c r="C209">
        <v>0.18181818181818171</v>
      </c>
      <c r="D209">
        <v>-0.40476190476190471</v>
      </c>
      <c r="E209">
        <v>0.18181818181818171</v>
      </c>
      <c r="F209">
        <v>3.3613445378151197E-2</v>
      </c>
      <c r="G209">
        <v>1.6806722689075598E-2</v>
      </c>
      <c r="H209">
        <v>0.14285714285714279</v>
      </c>
      <c r="I209">
        <v>-0.1818181818181818</v>
      </c>
      <c r="J209">
        <v>-0.66666666666666663</v>
      </c>
      <c r="K209">
        <v>-8.3333333333333301E-2</v>
      </c>
    </row>
    <row r="210" spans="1:11" x14ac:dyDescent="0.3">
      <c r="A210" t="s">
        <v>24</v>
      </c>
      <c r="B210">
        <v>3</v>
      </c>
      <c r="C210">
        <v>9.9999999999999895E-2</v>
      </c>
      <c r="D210">
        <v>-0.16182795698924729</v>
      </c>
      <c r="E210">
        <v>4.1666666666666602E-2</v>
      </c>
      <c r="F210">
        <v>2.6737967914437998E-3</v>
      </c>
      <c r="G210">
        <v>-4.0106951871657803E-2</v>
      </c>
      <c r="H210">
        <v>-9.6774193548386008E-3</v>
      </c>
      <c r="I210">
        <v>-4.1666666666666602E-2</v>
      </c>
      <c r="J210">
        <v>-0.33333333333333331</v>
      </c>
      <c r="K210">
        <v>-9.9999999999999895E-2</v>
      </c>
    </row>
    <row r="211" spans="1:11" x14ac:dyDescent="0.3">
      <c r="A211" t="s">
        <v>24</v>
      </c>
      <c r="B211">
        <v>4</v>
      </c>
      <c r="C211">
        <v>0.2142857142857143</v>
      </c>
      <c r="D211">
        <v>-8.1043956043956006E-2</v>
      </c>
      <c r="E211">
        <v>0</v>
      </c>
      <c r="F211">
        <v>-9.6774193548387094E-2</v>
      </c>
      <c r="G211">
        <v>0.1240694789081886</v>
      </c>
      <c r="H211">
        <v>0.16208791208791201</v>
      </c>
      <c r="I211">
        <v>0</v>
      </c>
      <c r="J211">
        <v>0</v>
      </c>
      <c r="K211">
        <v>-0.2142857142857143</v>
      </c>
    </row>
    <row r="212" spans="1:11" x14ac:dyDescent="0.3">
      <c r="A212" t="s">
        <v>24</v>
      </c>
      <c r="B212">
        <v>0</v>
      </c>
      <c r="C212">
        <v>0.42857142857142849</v>
      </c>
      <c r="D212">
        <v>0.46071428571428569</v>
      </c>
      <c r="E212">
        <v>0</v>
      </c>
      <c r="F212">
        <v>-8.3333333333333301E-2</v>
      </c>
      <c r="G212">
        <v>0</v>
      </c>
      <c r="H212">
        <v>-0.6</v>
      </c>
      <c r="I212">
        <v>0</v>
      </c>
      <c r="J212">
        <v>0.3214285714285714</v>
      </c>
      <c r="K212">
        <v>-0.42857142857142849</v>
      </c>
    </row>
    <row r="213" spans="1:11" x14ac:dyDescent="0.3">
      <c r="A213" t="s">
        <v>24</v>
      </c>
      <c r="B213">
        <v>1</v>
      </c>
      <c r="D213">
        <v>-0.125</v>
      </c>
      <c r="E213">
        <v>0</v>
      </c>
      <c r="F213">
        <v>-0.6</v>
      </c>
      <c r="G213">
        <v>9.9999999999999895E-2</v>
      </c>
      <c r="H213">
        <v>0.25</v>
      </c>
      <c r="I213">
        <v>0</v>
      </c>
      <c r="J213">
        <v>0</v>
      </c>
    </row>
    <row r="214" spans="1:11" x14ac:dyDescent="0.3">
      <c r="A214" t="s">
        <v>24</v>
      </c>
      <c r="B214">
        <v>2</v>
      </c>
      <c r="C214">
        <v>7.6923076923076802E-2</v>
      </c>
      <c r="D214">
        <v>-0.1875</v>
      </c>
      <c r="E214">
        <v>0</v>
      </c>
      <c r="F214">
        <v>-0.04</v>
      </c>
      <c r="G214">
        <v>0.35499999999999998</v>
      </c>
      <c r="H214">
        <v>0.375</v>
      </c>
      <c r="I214">
        <v>0</v>
      </c>
      <c r="J214">
        <v>0</v>
      </c>
      <c r="K214">
        <v>-7.6923076923076802E-2</v>
      </c>
    </row>
    <row r="215" spans="1:11" x14ac:dyDescent="0.3">
      <c r="A215" t="s">
        <v>24</v>
      </c>
      <c r="B215">
        <v>3</v>
      </c>
      <c r="C215">
        <v>0</v>
      </c>
      <c r="D215">
        <v>-0.21428571428571419</v>
      </c>
      <c r="F215">
        <v>0</v>
      </c>
      <c r="G215">
        <v>0.4285714285714286</v>
      </c>
      <c r="H215">
        <v>0.4285714285714286</v>
      </c>
      <c r="J215">
        <v>0</v>
      </c>
      <c r="K215">
        <v>0</v>
      </c>
    </row>
    <row r="216" spans="1:11" x14ac:dyDescent="0.3">
      <c r="A216" t="s">
        <v>24</v>
      </c>
      <c r="B216">
        <v>4</v>
      </c>
      <c r="D216">
        <v>-0.79411764705882359</v>
      </c>
      <c r="G216">
        <v>0.55555555555555558</v>
      </c>
      <c r="H216">
        <v>-0.41176470588235292</v>
      </c>
      <c r="J216">
        <v>-1</v>
      </c>
    </row>
    <row r="217" spans="1:11" x14ac:dyDescent="0.3">
      <c r="A217" t="s">
        <v>24</v>
      </c>
      <c r="B217">
        <v>0</v>
      </c>
      <c r="D217">
        <v>-0.66032608695652173</v>
      </c>
      <c r="G217">
        <v>0.61290322580645162</v>
      </c>
      <c r="H217">
        <v>-0.30434782608695649</v>
      </c>
      <c r="J217">
        <v>-0.625</v>
      </c>
    </row>
    <row r="218" spans="1:11" x14ac:dyDescent="0.3">
      <c r="A218" t="s">
        <v>24</v>
      </c>
      <c r="B218">
        <v>1</v>
      </c>
      <c r="D218">
        <v>-0.59064327485380108</v>
      </c>
      <c r="G218">
        <v>0.6785714285714286</v>
      </c>
      <c r="H218">
        <v>-0.26315789473684209</v>
      </c>
      <c r="J218">
        <v>-0.44444444444444442</v>
      </c>
    </row>
    <row r="219" spans="1:11" x14ac:dyDescent="0.3">
      <c r="A219" t="s">
        <v>24</v>
      </c>
      <c r="B219">
        <v>2</v>
      </c>
      <c r="D219">
        <v>-0.36956521739130432</v>
      </c>
      <c r="G219">
        <v>0.76</v>
      </c>
      <c r="H219">
        <v>-0.2608695652173913</v>
      </c>
      <c r="J219">
        <v>0</v>
      </c>
    </row>
    <row r="220" spans="1:11" x14ac:dyDescent="0.3">
      <c r="A220" t="s">
        <v>24</v>
      </c>
      <c r="B220">
        <v>3</v>
      </c>
      <c r="D220">
        <v>-0.74233716475095779</v>
      </c>
      <c r="G220">
        <v>0.64179104477611937</v>
      </c>
      <c r="H220">
        <v>-0.29310344827586199</v>
      </c>
      <c r="J220">
        <v>-0.77777777777777779</v>
      </c>
    </row>
    <row r="221" spans="1:11" x14ac:dyDescent="0.3">
      <c r="A221" t="s">
        <v>24</v>
      </c>
      <c r="B221">
        <v>4</v>
      </c>
      <c r="D221">
        <v>-0.5447941888619855</v>
      </c>
      <c r="G221">
        <v>0.65151515151515149</v>
      </c>
      <c r="H221">
        <v>-0.33898305084745761</v>
      </c>
      <c r="J221">
        <v>-0.42857142857142849</v>
      </c>
    </row>
    <row r="222" spans="1:11" x14ac:dyDescent="0.3">
      <c r="A222" t="s">
        <v>25</v>
      </c>
      <c r="B222">
        <v>0</v>
      </c>
      <c r="C222">
        <v>0.66666666666666674</v>
      </c>
      <c r="D222">
        <v>-0.74122807017543857</v>
      </c>
      <c r="F222">
        <v>6.5573770491803199E-2</v>
      </c>
      <c r="G222">
        <v>0.9508196721311476</v>
      </c>
      <c r="H222">
        <v>0.98245614035087725</v>
      </c>
      <c r="J222">
        <v>-0.5</v>
      </c>
      <c r="K222">
        <v>0.66666666666666674</v>
      </c>
    </row>
    <row r="223" spans="1:11" x14ac:dyDescent="0.3">
      <c r="A223" t="s">
        <v>25</v>
      </c>
      <c r="B223">
        <v>1</v>
      </c>
      <c r="C223">
        <v>0.4</v>
      </c>
      <c r="D223">
        <v>4.0983606557376998E-2</v>
      </c>
      <c r="E223">
        <v>-0.4</v>
      </c>
      <c r="F223">
        <v>-0.4</v>
      </c>
      <c r="G223">
        <v>0.41803278688524592</v>
      </c>
      <c r="H223">
        <v>0.41803278688524592</v>
      </c>
      <c r="I223">
        <v>0.4</v>
      </c>
      <c r="J223">
        <v>0.5</v>
      </c>
      <c r="K223">
        <v>-0.4</v>
      </c>
    </row>
    <row r="224" spans="1:11" x14ac:dyDescent="0.3">
      <c r="A224" t="s">
        <v>25</v>
      </c>
      <c r="B224">
        <v>2</v>
      </c>
      <c r="D224">
        <v>0.62195121951219512</v>
      </c>
      <c r="E224">
        <v>-9.5238095238095205E-2</v>
      </c>
      <c r="F224">
        <v>-7.1428571428571397E-2</v>
      </c>
      <c r="G224">
        <v>-0.1428571428571429</v>
      </c>
      <c r="H224">
        <v>-0.24390243902439021</v>
      </c>
      <c r="I224">
        <v>9.5238095238095205E-2</v>
      </c>
      <c r="J224">
        <v>1</v>
      </c>
    </row>
    <row r="225" spans="1:11" x14ac:dyDescent="0.3">
      <c r="A225" t="s">
        <v>25</v>
      </c>
      <c r="B225">
        <v>3</v>
      </c>
      <c r="C225">
        <v>0.49937106918238988</v>
      </c>
      <c r="D225">
        <v>-0.37867647058823528</v>
      </c>
      <c r="E225">
        <v>0.49937106918238988</v>
      </c>
      <c r="F225">
        <v>0.23285486443381179</v>
      </c>
      <c r="G225">
        <v>-0.48086124401913888</v>
      </c>
      <c r="H225">
        <v>0</v>
      </c>
      <c r="I225">
        <v>-0.49937106918238988</v>
      </c>
      <c r="J225">
        <v>-0.75735294117647056</v>
      </c>
      <c r="K225">
        <v>0</v>
      </c>
    </row>
    <row r="226" spans="1:11" x14ac:dyDescent="0.3">
      <c r="A226" t="s">
        <v>25</v>
      </c>
      <c r="B226">
        <v>4</v>
      </c>
      <c r="C226">
        <v>0</v>
      </c>
      <c r="D226">
        <v>-5.9782608695652099E-2</v>
      </c>
      <c r="E226">
        <v>0</v>
      </c>
      <c r="F226">
        <v>0</v>
      </c>
      <c r="G226">
        <v>0.1195652173913043</v>
      </c>
      <c r="H226">
        <v>0.1195652173913043</v>
      </c>
      <c r="I226">
        <v>0</v>
      </c>
      <c r="J226">
        <v>0</v>
      </c>
      <c r="K226">
        <v>0</v>
      </c>
    </row>
    <row r="227" spans="1:11" x14ac:dyDescent="0.3">
      <c r="A227" t="s">
        <v>25</v>
      </c>
      <c r="B227">
        <v>0</v>
      </c>
      <c r="C227">
        <v>0</v>
      </c>
      <c r="D227">
        <v>-0.1064814814814814</v>
      </c>
      <c r="E227">
        <v>0</v>
      </c>
      <c r="F227">
        <v>0</v>
      </c>
      <c r="G227">
        <v>0.21296296296296291</v>
      </c>
      <c r="H227">
        <v>0.21296296296296291</v>
      </c>
      <c r="I227">
        <v>0</v>
      </c>
      <c r="J227">
        <v>0</v>
      </c>
      <c r="K227">
        <v>0</v>
      </c>
    </row>
    <row r="228" spans="1:11" x14ac:dyDescent="0.3">
      <c r="A228" t="s">
        <v>25</v>
      </c>
      <c r="B228">
        <v>1</v>
      </c>
      <c r="C228">
        <v>0.4</v>
      </c>
      <c r="D228">
        <v>0.1646567717996289</v>
      </c>
      <c r="E228">
        <v>-0.1999999999999999</v>
      </c>
      <c r="F228">
        <v>-0.26666666666666672</v>
      </c>
      <c r="G228">
        <v>0.2312925170068027</v>
      </c>
      <c r="H228">
        <v>0.17068645640074209</v>
      </c>
      <c r="I228">
        <v>0.2</v>
      </c>
      <c r="J228">
        <v>0.5</v>
      </c>
      <c r="K228">
        <v>-0.4</v>
      </c>
    </row>
    <row r="229" spans="1:11" x14ac:dyDescent="0.3">
      <c r="A229" t="s">
        <v>25</v>
      </c>
      <c r="B229">
        <v>2</v>
      </c>
      <c r="D229">
        <v>0.11538461538461529</v>
      </c>
      <c r="E229">
        <v>0</v>
      </c>
      <c r="F229">
        <v>2.5000000000000001E-2</v>
      </c>
      <c r="G229">
        <v>-0.22499999999999989</v>
      </c>
      <c r="H229">
        <v>-0.2307692307692307</v>
      </c>
      <c r="I229">
        <v>0</v>
      </c>
      <c r="J229">
        <v>0</v>
      </c>
    </row>
    <row r="230" spans="1:11" x14ac:dyDescent="0.3">
      <c r="A230" t="s">
        <v>25</v>
      </c>
      <c r="B230">
        <v>3</v>
      </c>
      <c r="C230">
        <v>0.3</v>
      </c>
      <c r="D230">
        <v>-0.33333333333333331</v>
      </c>
      <c r="E230">
        <v>0.3</v>
      </c>
      <c r="F230">
        <v>0.11729019211324571</v>
      </c>
      <c r="G230">
        <v>-0.26491405460060669</v>
      </c>
      <c r="H230">
        <v>6.6666666666666596E-2</v>
      </c>
      <c r="I230">
        <v>-0.3</v>
      </c>
      <c r="J230">
        <v>-0.6</v>
      </c>
      <c r="K230">
        <v>0.14285714285714279</v>
      </c>
    </row>
    <row r="231" spans="1:11" x14ac:dyDescent="0.3">
      <c r="A231" t="s">
        <v>25</v>
      </c>
      <c r="B231">
        <v>4</v>
      </c>
      <c r="C231">
        <v>0</v>
      </c>
      <c r="D231">
        <v>-4.3191056910569098E-2</v>
      </c>
      <c r="E231">
        <v>0</v>
      </c>
      <c r="F231">
        <v>0</v>
      </c>
      <c r="G231">
        <v>8.6382113821138196E-2</v>
      </c>
      <c r="H231">
        <v>8.6382113821138196E-2</v>
      </c>
      <c r="I231">
        <v>0</v>
      </c>
      <c r="J231">
        <v>0</v>
      </c>
      <c r="K231">
        <v>0</v>
      </c>
    </row>
    <row r="232" spans="1:11" x14ac:dyDescent="0.3">
      <c r="A232" t="s">
        <v>25</v>
      </c>
      <c r="B232">
        <v>0</v>
      </c>
      <c r="D232">
        <v>-0.24090909090909091</v>
      </c>
      <c r="E232">
        <v>6.7129629629629595E-2</v>
      </c>
      <c r="F232">
        <v>0.1058201058201058</v>
      </c>
      <c r="G232">
        <v>-5.8201058201058198E-2</v>
      </c>
      <c r="H232">
        <v>0.3</v>
      </c>
      <c r="I232">
        <v>-6.7129629629629595E-2</v>
      </c>
      <c r="J232">
        <v>-0.18181818181818171</v>
      </c>
    </row>
    <row r="233" spans="1:11" x14ac:dyDescent="0.3">
      <c r="A233" t="s">
        <v>25</v>
      </c>
      <c r="B233">
        <v>1</v>
      </c>
      <c r="C233">
        <v>0.2857142857142857</v>
      </c>
      <c r="D233">
        <v>0.21307471264367811</v>
      </c>
      <c r="E233">
        <v>-0.1363636363636363</v>
      </c>
      <c r="F233">
        <v>-0.17241379310344829</v>
      </c>
      <c r="G233">
        <v>0.2413793103448276</v>
      </c>
      <c r="H233">
        <v>0.1738505747126437</v>
      </c>
      <c r="I233">
        <v>0.1363636363636363</v>
      </c>
      <c r="J233">
        <v>0.6</v>
      </c>
      <c r="K233">
        <v>-0.2857142857142857</v>
      </c>
    </row>
    <row r="234" spans="1:11" x14ac:dyDescent="0.3">
      <c r="A234" t="s">
        <v>25</v>
      </c>
      <c r="B234">
        <v>2</v>
      </c>
      <c r="C234">
        <v>0.25</v>
      </c>
      <c r="D234">
        <v>6.0526315789473602E-2</v>
      </c>
      <c r="E234">
        <v>0</v>
      </c>
      <c r="F234">
        <v>6.25E-2</v>
      </c>
      <c r="G234">
        <v>-0.1085526315789473</v>
      </c>
      <c r="H234">
        <v>-0.1210526315789473</v>
      </c>
      <c r="I234">
        <v>0</v>
      </c>
      <c r="J234">
        <v>0</v>
      </c>
      <c r="K234">
        <v>0.25</v>
      </c>
    </row>
    <row r="235" spans="1:11" x14ac:dyDescent="0.3">
      <c r="A235" t="s">
        <v>25</v>
      </c>
      <c r="B235">
        <v>3</v>
      </c>
      <c r="C235">
        <v>0.66666666666666663</v>
      </c>
      <c r="D235">
        <v>-0.2409090909090908</v>
      </c>
      <c r="E235">
        <v>2.2972972972972999E-2</v>
      </c>
      <c r="F235">
        <v>-6.8027210884353002E-3</v>
      </c>
      <c r="G235">
        <v>0.13605442176870741</v>
      </c>
      <c r="H235">
        <v>0.1818181818181818</v>
      </c>
      <c r="I235">
        <v>-2.2972972972972901E-2</v>
      </c>
      <c r="J235">
        <v>-0.3</v>
      </c>
      <c r="K235">
        <v>0.66666666666666663</v>
      </c>
    </row>
    <row r="236" spans="1:11" x14ac:dyDescent="0.3">
      <c r="A236" t="s">
        <v>25</v>
      </c>
      <c r="B236">
        <v>4</v>
      </c>
      <c r="C236">
        <v>2.94117647058823E-2</v>
      </c>
      <c r="D236">
        <v>0.41212121212121211</v>
      </c>
      <c r="E236">
        <v>-2.94117647058823E-2</v>
      </c>
      <c r="F236">
        <v>-2.1739130434782501E-2</v>
      </c>
      <c r="G236">
        <v>0.19169960474308301</v>
      </c>
      <c r="H236">
        <v>0.1757575757575757</v>
      </c>
      <c r="I236">
        <v>2.94117647058823E-2</v>
      </c>
      <c r="J236">
        <v>1</v>
      </c>
      <c r="K236">
        <v>0</v>
      </c>
    </row>
    <row r="237" spans="1:11" x14ac:dyDescent="0.3">
      <c r="A237" t="s">
        <v>25</v>
      </c>
      <c r="B237">
        <v>0</v>
      </c>
      <c r="C237">
        <v>0</v>
      </c>
      <c r="D237">
        <v>5.3817271589486897E-2</v>
      </c>
      <c r="E237">
        <v>0</v>
      </c>
      <c r="F237">
        <v>0</v>
      </c>
      <c r="G237">
        <v>-0.10763454317897379</v>
      </c>
      <c r="H237">
        <v>-0.1076345431789737</v>
      </c>
      <c r="I237">
        <v>0</v>
      </c>
      <c r="J237">
        <v>0</v>
      </c>
      <c r="K237">
        <v>0</v>
      </c>
    </row>
    <row r="238" spans="1:11" x14ac:dyDescent="0.3">
      <c r="A238" t="s">
        <v>25</v>
      </c>
      <c r="B238">
        <v>1</v>
      </c>
      <c r="C238">
        <v>0.25</v>
      </c>
      <c r="D238">
        <v>-0.1175876010781671</v>
      </c>
      <c r="E238">
        <v>7.67295597484276E-2</v>
      </c>
      <c r="F238">
        <v>5.4824561403508699E-2</v>
      </c>
      <c r="G238">
        <v>-8.2236842105263094E-2</v>
      </c>
      <c r="H238">
        <v>-1.48247978436657E-2</v>
      </c>
      <c r="I238">
        <v>-7.67295597484276E-2</v>
      </c>
      <c r="J238">
        <v>-0.25</v>
      </c>
      <c r="K238">
        <v>-0.25</v>
      </c>
    </row>
    <row r="239" spans="1:11" x14ac:dyDescent="0.3">
      <c r="A239" t="s">
        <v>25</v>
      </c>
      <c r="B239">
        <v>2</v>
      </c>
      <c r="D239">
        <v>0.33870967741935482</v>
      </c>
      <c r="G239">
        <v>-0.67741935483870963</v>
      </c>
      <c r="H239">
        <v>0.32258064516129031</v>
      </c>
      <c r="J239">
        <v>0</v>
      </c>
    </row>
    <row r="240" spans="1:11" x14ac:dyDescent="0.3">
      <c r="A240" t="s">
        <v>25</v>
      </c>
      <c r="B240">
        <v>3</v>
      </c>
      <c r="D240">
        <v>0.62718446601941746</v>
      </c>
      <c r="G240">
        <v>-0.84259259259259256</v>
      </c>
      <c r="H240">
        <v>0.14563106796116501</v>
      </c>
      <c r="J240">
        <v>0.4</v>
      </c>
    </row>
    <row r="241" spans="1:11" x14ac:dyDescent="0.3">
      <c r="A241" t="s">
        <v>25</v>
      </c>
      <c r="B241">
        <v>4</v>
      </c>
      <c r="D241">
        <v>0.97058823529411764</v>
      </c>
      <c r="G241">
        <v>-0.91428571428571437</v>
      </c>
      <c r="H241">
        <v>5.8823529411764698E-2</v>
      </c>
      <c r="J241">
        <v>1</v>
      </c>
    </row>
    <row r="242" spans="1:11" x14ac:dyDescent="0.3">
      <c r="A242" t="s">
        <v>26</v>
      </c>
      <c r="B242">
        <v>0</v>
      </c>
      <c r="C242">
        <v>0</v>
      </c>
      <c r="D242">
        <v>-0.1197321655242447</v>
      </c>
      <c r="E242">
        <v>0</v>
      </c>
      <c r="F242">
        <v>0</v>
      </c>
      <c r="G242">
        <v>0.23946433104848941</v>
      </c>
      <c r="H242">
        <v>0.23946433104848941</v>
      </c>
      <c r="I242">
        <v>0</v>
      </c>
      <c r="J242">
        <v>0</v>
      </c>
      <c r="K242">
        <v>0</v>
      </c>
    </row>
    <row r="243" spans="1:11" x14ac:dyDescent="0.3">
      <c r="A243" t="s">
        <v>26</v>
      </c>
      <c r="B243">
        <v>1</v>
      </c>
      <c r="C243">
        <v>0</v>
      </c>
      <c r="D243">
        <v>-0.1066952710211137</v>
      </c>
      <c r="E243">
        <v>0</v>
      </c>
      <c r="F243">
        <v>0</v>
      </c>
      <c r="G243">
        <v>0.2133905420422274</v>
      </c>
      <c r="H243">
        <v>0.2133905420422274</v>
      </c>
      <c r="I243">
        <v>0</v>
      </c>
      <c r="J243">
        <v>0</v>
      </c>
      <c r="K243">
        <v>0</v>
      </c>
    </row>
    <row r="244" spans="1:11" x14ac:dyDescent="0.3">
      <c r="A244" t="s">
        <v>26</v>
      </c>
      <c r="B244">
        <v>2</v>
      </c>
      <c r="C244">
        <v>1.24999999999999E-2</v>
      </c>
      <c r="D244">
        <v>0.43287236983035621</v>
      </c>
      <c r="E244">
        <v>-1.24999999999999E-2</v>
      </c>
      <c r="F244">
        <v>-9.6153846153844997E-3</v>
      </c>
      <c r="G244">
        <v>0.14163016698603889</v>
      </c>
      <c r="H244">
        <v>0.1342552603392875</v>
      </c>
      <c r="I244">
        <v>1.2500000000000001E-2</v>
      </c>
      <c r="J244">
        <v>1</v>
      </c>
      <c r="K244">
        <v>0</v>
      </c>
    </row>
    <row r="245" spans="1:11" x14ac:dyDescent="0.3">
      <c r="A245" t="s">
        <v>26</v>
      </c>
      <c r="B245">
        <v>3</v>
      </c>
      <c r="C245">
        <v>0</v>
      </c>
      <c r="D245">
        <v>-7.2522636879072497E-2</v>
      </c>
      <c r="E245">
        <v>0</v>
      </c>
      <c r="F245">
        <v>0</v>
      </c>
      <c r="G245">
        <v>0.14504527375814499</v>
      </c>
      <c r="H245">
        <v>0.14504527375814499</v>
      </c>
      <c r="I245">
        <v>0</v>
      </c>
      <c r="J245">
        <v>0</v>
      </c>
      <c r="K245">
        <v>0</v>
      </c>
    </row>
    <row r="246" spans="1:11" x14ac:dyDescent="0.3">
      <c r="A246" t="s">
        <v>26</v>
      </c>
      <c r="B246">
        <v>4</v>
      </c>
      <c r="C246">
        <v>0</v>
      </c>
      <c r="D246">
        <v>-0.1024702016263785</v>
      </c>
      <c r="E246">
        <v>0</v>
      </c>
      <c r="F246">
        <v>0</v>
      </c>
      <c r="G246">
        <v>0.20494040325275709</v>
      </c>
      <c r="H246">
        <v>0.204940403252757</v>
      </c>
      <c r="I246">
        <v>0</v>
      </c>
      <c r="J246">
        <v>0</v>
      </c>
      <c r="K246">
        <v>0</v>
      </c>
    </row>
    <row r="247" spans="1:11" x14ac:dyDescent="0.3">
      <c r="A247" t="s">
        <v>26</v>
      </c>
      <c r="B247">
        <v>0</v>
      </c>
      <c r="D247">
        <v>0.4302152932442464</v>
      </c>
      <c r="G247">
        <v>-0.86043058648849291</v>
      </c>
      <c r="H247">
        <v>0.13956941351150701</v>
      </c>
      <c r="J247">
        <v>0</v>
      </c>
    </row>
    <row r="248" spans="1:11" x14ac:dyDescent="0.3">
      <c r="A248" t="s">
        <v>26</v>
      </c>
      <c r="B248">
        <v>1</v>
      </c>
      <c r="D248">
        <v>0.43724899598393568</v>
      </c>
      <c r="G248">
        <v>-0.87449799196787148</v>
      </c>
      <c r="H248">
        <v>0.12550200803212849</v>
      </c>
      <c r="J248">
        <v>0</v>
      </c>
    </row>
    <row r="249" spans="1:11" x14ac:dyDescent="0.3">
      <c r="A249" t="s">
        <v>26</v>
      </c>
      <c r="B249">
        <v>2</v>
      </c>
      <c r="D249">
        <v>0.44139534883720932</v>
      </c>
      <c r="G249">
        <v>-0.88279069767441865</v>
      </c>
      <c r="H249">
        <v>0.1172093023255814</v>
      </c>
      <c r="J249">
        <v>0</v>
      </c>
    </row>
    <row r="250" spans="1:11" x14ac:dyDescent="0.3">
      <c r="A250" t="s">
        <v>26</v>
      </c>
      <c r="B250">
        <v>3</v>
      </c>
      <c r="D250">
        <v>0.44143272023233299</v>
      </c>
      <c r="G250">
        <v>-0.88286544046466597</v>
      </c>
      <c r="H250">
        <v>0.1171345595353339</v>
      </c>
      <c r="J250">
        <v>0</v>
      </c>
    </row>
    <row r="251" spans="1:11" x14ac:dyDescent="0.3">
      <c r="A251" t="s">
        <v>26</v>
      </c>
      <c r="B251">
        <v>4</v>
      </c>
      <c r="D251">
        <v>0.4421023046655424</v>
      </c>
      <c r="G251">
        <v>-0.88420460933108491</v>
      </c>
      <c r="H251">
        <v>0.1157953906689151</v>
      </c>
      <c r="J251">
        <v>0</v>
      </c>
    </row>
    <row r="252" spans="1:11" x14ac:dyDescent="0.3">
      <c r="A252" t="s">
        <v>26</v>
      </c>
      <c r="B252">
        <v>0</v>
      </c>
      <c r="D252">
        <v>0.44776119402985071</v>
      </c>
      <c r="G252">
        <v>-0.89552238805970152</v>
      </c>
      <c r="H252">
        <v>0.1044776119402985</v>
      </c>
      <c r="J252">
        <v>0</v>
      </c>
    </row>
    <row r="253" spans="1:11" x14ac:dyDescent="0.3">
      <c r="A253" t="s">
        <v>26</v>
      </c>
      <c r="B253">
        <v>1</v>
      </c>
      <c r="D253">
        <v>0.41013824884792621</v>
      </c>
      <c r="G253">
        <v>-0.82027649769585254</v>
      </c>
      <c r="H253">
        <v>0.17972350230414741</v>
      </c>
      <c r="J253">
        <v>0</v>
      </c>
    </row>
    <row r="254" spans="1:11" x14ac:dyDescent="0.3">
      <c r="A254" t="s">
        <v>26</v>
      </c>
      <c r="B254">
        <v>2</v>
      </c>
      <c r="D254">
        <v>0.45915492957746479</v>
      </c>
      <c r="G254">
        <v>-0.91830985915492958</v>
      </c>
      <c r="H254">
        <v>8.1690140845070397E-2</v>
      </c>
      <c r="J254">
        <v>0</v>
      </c>
    </row>
    <row r="255" spans="1:11" x14ac:dyDescent="0.3">
      <c r="A255" t="s">
        <v>26</v>
      </c>
      <c r="B255">
        <v>3</v>
      </c>
      <c r="D255">
        <v>0.4292035398230088</v>
      </c>
      <c r="G255">
        <v>-0.8584070796460177</v>
      </c>
      <c r="H255">
        <v>0.1415929203539823</v>
      </c>
      <c r="J255">
        <v>0</v>
      </c>
    </row>
    <row r="256" spans="1:11" x14ac:dyDescent="0.3">
      <c r="A256" t="s">
        <v>26</v>
      </c>
      <c r="B256">
        <v>4</v>
      </c>
      <c r="D256">
        <v>0.43409090909090908</v>
      </c>
      <c r="G256">
        <v>-0.86818181818181817</v>
      </c>
      <c r="H256">
        <v>0.13181818181818181</v>
      </c>
      <c r="J256">
        <v>0</v>
      </c>
    </row>
    <row r="257" spans="1:11" x14ac:dyDescent="0.3">
      <c r="A257" t="s">
        <v>26</v>
      </c>
      <c r="B257">
        <v>0</v>
      </c>
      <c r="D257">
        <v>0.44483173076923072</v>
      </c>
      <c r="G257">
        <v>-0.88966346153846154</v>
      </c>
      <c r="H257">
        <v>0.1103365384615384</v>
      </c>
      <c r="J257">
        <v>0</v>
      </c>
    </row>
    <row r="258" spans="1:11" x14ac:dyDescent="0.3">
      <c r="A258" t="s">
        <v>26</v>
      </c>
      <c r="B258">
        <v>1</v>
      </c>
      <c r="D258">
        <v>0.44483173076923072</v>
      </c>
      <c r="G258">
        <v>-0.88966346153846154</v>
      </c>
      <c r="H258">
        <v>0.1103365384615384</v>
      </c>
      <c r="J258">
        <v>0</v>
      </c>
    </row>
    <row r="259" spans="1:11" x14ac:dyDescent="0.3">
      <c r="A259" t="s">
        <v>26</v>
      </c>
      <c r="B259">
        <v>2</v>
      </c>
      <c r="D259">
        <v>0.44483173076923072</v>
      </c>
      <c r="G259">
        <v>-0.88966346153846154</v>
      </c>
      <c r="H259">
        <v>0.1103365384615384</v>
      </c>
      <c r="J259">
        <v>0</v>
      </c>
    </row>
    <row r="260" spans="1:11" x14ac:dyDescent="0.3">
      <c r="A260" t="s">
        <v>26</v>
      </c>
      <c r="B260">
        <v>3</v>
      </c>
      <c r="D260">
        <v>0.44493868718441931</v>
      </c>
      <c r="G260">
        <v>-0.88987737436883863</v>
      </c>
      <c r="H260">
        <v>0.11012262563116131</v>
      </c>
      <c r="J260">
        <v>0</v>
      </c>
    </row>
    <row r="261" spans="1:11" x14ac:dyDescent="0.3">
      <c r="A261" t="s">
        <v>26</v>
      </c>
      <c r="B261">
        <v>4</v>
      </c>
      <c r="D261">
        <v>0.44493868718441931</v>
      </c>
      <c r="G261">
        <v>-0.88987737436883863</v>
      </c>
      <c r="H261">
        <v>0.11012262563116131</v>
      </c>
      <c r="J261">
        <v>0</v>
      </c>
    </row>
    <row r="262" spans="1:11" x14ac:dyDescent="0.3">
      <c r="B262" t="s">
        <v>45</v>
      </c>
      <c r="C262">
        <f t="shared" ref="C262:K262" si="0">AVERAGE(C2:C261)</f>
        <v>0.14840080438414818</v>
      </c>
      <c r="D262">
        <f t="shared" si="0"/>
        <v>7.4425847687794755E-2</v>
      </c>
      <c r="E262">
        <f t="shared" si="0"/>
        <v>2.2947518734499531E-2</v>
      </c>
      <c r="F262">
        <f t="shared" si="0"/>
        <v>-7.5608419595051884E-3</v>
      </c>
      <c r="G262">
        <f t="shared" si="0"/>
        <v>-0.16575752164745491</v>
      </c>
      <c r="H262">
        <f t="shared" si="0"/>
        <v>2.6556112660671847E-2</v>
      </c>
      <c r="I262">
        <f t="shared" si="0"/>
        <v>-2.2947518734499531E-2</v>
      </c>
      <c r="J262">
        <f t="shared" si="0"/>
        <v>6.0023192651646011E-2</v>
      </c>
      <c r="K262">
        <f t="shared" si="0"/>
        <v>2.2795688435255632E-3</v>
      </c>
    </row>
    <row r="263" spans="1:11" x14ac:dyDescent="0.3">
      <c r="B263" t="s">
        <v>46</v>
      </c>
      <c r="C263">
        <f t="shared" ref="C263:K263" si="1">_xlfn.STDEV.S(C2:C261)</f>
        <v>0.21615831663435028</v>
      </c>
      <c r="D263">
        <f t="shared" si="1"/>
        <v>0.33053522231137439</v>
      </c>
      <c r="E263">
        <f t="shared" si="1"/>
        <v>0.17696247093306505</v>
      </c>
      <c r="F263">
        <f t="shared" si="1"/>
        <v>0.22458806561493411</v>
      </c>
      <c r="G263">
        <f t="shared" si="1"/>
        <v>0.54790790782702625</v>
      </c>
      <c r="H263">
        <f t="shared" si="1"/>
        <v>0.24702361195447178</v>
      </c>
      <c r="I263">
        <f t="shared" si="1"/>
        <v>0.17696247093306505</v>
      </c>
      <c r="J263">
        <f t="shared" si="1"/>
        <v>0.29051189331463628</v>
      </c>
      <c r="K263">
        <f t="shared" si="1"/>
        <v>0.21572016988669246</v>
      </c>
    </row>
    <row r="264" spans="1:11" x14ac:dyDescent="0.3">
      <c r="B264" t="s">
        <v>47</v>
      </c>
      <c r="C264">
        <f t="shared" ref="C264:K264" si="2">COUNTA(C2:C261)</f>
        <v>126</v>
      </c>
      <c r="D264">
        <f t="shared" si="2"/>
        <v>260</v>
      </c>
      <c r="E264">
        <f t="shared" si="2"/>
        <v>121</v>
      </c>
      <c r="F264">
        <f t="shared" si="2"/>
        <v>130</v>
      </c>
      <c r="G264">
        <f t="shared" si="2"/>
        <v>260</v>
      </c>
      <c r="H264">
        <f t="shared" si="2"/>
        <v>260</v>
      </c>
      <c r="I264">
        <f t="shared" si="2"/>
        <v>121</v>
      </c>
      <c r="J264">
        <f t="shared" si="2"/>
        <v>260</v>
      </c>
      <c r="K264">
        <f t="shared" si="2"/>
        <v>126</v>
      </c>
    </row>
    <row r="265" spans="1:11" x14ac:dyDescent="0.3">
      <c r="B265" t="s">
        <v>48</v>
      </c>
      <c r="C265">
        <f t="shared" ref="C265:K265" si="3">C263/SQRT(C264)</f>
        <v>1.9256913384465172E-2</v>
      </c>
      <c r="D265">
        <f t="shared" si="3"/>
        <v>2.0498924285888169E-2</v>
      </c>
      <c r="E265">
        <f t="shared" si="3"/>
        <v>1.608749735755137E-2</v>
      </c>
      <c r="F265">
        <f t="shared" si="3"/>
        <v>1.9697676398823125E-2</v>
      </c>
      <c r="G265">
        <f t="shared" si="3"/>
        <v>3.3979805963326851E-2</v>
      </c>
      <c r="H265">
        <f t="shared" si="3"/>
        <v>1.5319754073020265E-2</v>
      </c>
      <c r="I265">
        <f t="shared" si="3"/>
        <v>1.608749735755137E-2</v>
      </c>
      <c r="J265">
        <f t="shared" si="3"/>
        <v>1.801678279114468E-2</v>
      </c>
      <c r="K265">
        <f t="shared" si="3"/>
        <v>1.9217880169825532E-2</v>
      </c>
    </row>
    <row r="266" spans="1:11" x14ac:dyDescent="0.3">
      <c r="B266" t="s">
        <v>49</v>
      </c>
      <c r="C266">
        <f t="shared" ref="C266:K266" si="4">1.96*C265</f>
        <v>3.7743550233551734E-2</v>
      </c>
      <c r="D266">
        <f t="shared" si="4"/>
        <v>4.0177891600340812E-2</v>
      </c>
      <c r="E266">
        <f t="shared" si="4"/>
        <v>3.1531494820800685E-2</v>
      </c>
      <c r="F266">
        <f t="shared" si="4"/>
        <v>3.8607445741693322E-2</v>
      </c>
      <c r="G266">
        <f t="shared" si="4"/>
        <v>6.6600419688120624E-2</v>
      </c>
      <c r="H266">
        <f t="shared" si="4"/>
        <v>3.0026717983119719E-2</v>
      </c>
      <c r="I266">
        <f t="shared" si="4"/>
        <v>3.1531494820800685E-2</v>
      </c>
      <c r="J266">
        <f t="shared" si="4"/>
        <v>3.5312894270643574E-2</v>
      </c>
      <c r="K266">
        <f t="shared" si="4"/>
        <v>3.766704513285804E-2</v>
      </c>
    </row>
    <row r="267" spans="1:11" x14ac:dyDescent="0.3">
      <c r="B267" t="s">
        <v>50</v>
      </c>
      <c r="C267">
        <f>C262-C266</f>
        <v>0.11065725415059645</v>
      </c>
      <c r="D267">
        <f>D262-D266</f>
        <v>3.4247956087453943E-2</v>
      </c>
      <c r="E267">
        <f>E262-E266</f>
        <v>-8.5839760863011538E-3</v>
      </c>
      <c r="F267">
        <f>F262-F266</f>
        <v>-4.6168287701198511E-2</v>
      </c>
      <c r="G267">
        <f>G262-G266</f>
        <v>-0.23235794133557552</v>
      </c>
      <c r="H267">
        <f>H262-H266</f>
        <v>-3.4706053224478721E-3</v>
      </c>
      <c r="I267">
        <f>I262-I266</f>
        <v>-5.4479013555300215E-2</v>
      </c>
      <c r="J267">
        <f>J262-J266</f>
        <v>2.4710298381002437E-2</v>
      </c>
      <c r="K267">
        <f>K262-K266</f>
        <v>-3.5387476289332476E-2</v>
      </c>
    </row>
    <row r="268" spans="1:11" x14ac:dyDescent="0.3">
      <c r="B268" t="s">
        <v>51</v>
      </c>
      <c r="C268">
        <f>C262+C266</f>
        <v>0.1861443546176999</v>
      </c>
      <c r="D268">
        <f>D262+D266</f>
        <v>0.11460373928813557</v>
      </c>
      <c r="E268">
        <f>E262+E266</f>
        <v>5.4479013555300215E-2</v>
      </c>
      <c r="F268">
        <f>F262+F266</f>
        <v>3.1046603782188133E-2</v>
      </c>
      <c r="G268">
        <f>G262+G266</f>
        <v>-9.915710195933429E-2</v>
      </c>
      <c r="H268">
        <f>H262+H266</f>
        <v>5.6582830643791562E-2</v>
      </c>
      <c r="I268">
        <f>I262+I266</f>
        <v>8.5839760863011538E-3</v>
      </c>
      <c r="J268">
        <f>J262+J266</f>
        <v>9.5336086922289592E-2</v>
      </c>
      <c r="K268">
        <f>K262+K266</f>
        <v>3.9946613976383605E-2</v>
      </c>
    </row>
    <row r="275" spans="2:11" x14ac:dyDescent="0.3">
      <c r="B275" s="6" t="s">
        <v>44</v>
      </c>
    </row>
    <row r="276" spans="2:11" x14ac:dyDescent="0.3">
      <c r="B276" s="6">
        <v>10</v>
      </c>
      <c r="C276">
        <f t="shared" ref="C276:K276" si="5">AVERAGE(C2:C6,C22:C26,C42:C46,C62:C66,C82:C86,C102:C106,C122:C126,C142:C146,C162:C166,C182:C186,C202:C206,C222:C226,C242:C246)</f>
        <v>0.14809323438604566</v>
      </c>
      <c r="D276">
        <f t="shared" si="5"/>
        <v>-3.2486288535681467E-3</v>
      </c>
      <c r="E276">
        <f t="shared" si="5"/>
        <v>4.4404016836708228E-2</v>
      </c>
      <c r="F276">
        <f t="shared" si="5"/>
        <v>-1.7563139886462572E-2</v>
      </c>
      <c r="G276">
        <f t="shared" si="5"/>
        <v>7.5361852135297155E-2</v>
      </c>
      <c r="H276">
        <f t="shared" si="5"/>
        <v>1.1295790110674614E-2</v>
      </c>
      <c r="I276">
        <f t="shared" si="5"/>
        <v>-4.4404016836708235E-2</v>
      </c>
      <c r="J276">
        <f t="shared" si="5"/>
        <v>5.0952378557384492E-2</v>
      </c>
      <c r="K276">
        <f t="shared" si="5"/>
        <v>1.403006751783103E-2</v>
      </c>
    </row>
    <row r="277" spans="2:11" x14ac:dyDescent="0.3">
      <c r="B277" s="6">
        <v>20</v>
      </c>
      <c r="C277">
        <f t="shared" ref="C277:K277" si="6">AVERAGE(C7:C11,C27:C31,C47:C51,C67:C71,C87:C91,C107:C111,C127:C131,C147:C151,C167:C171,C187:C191,C207:C211,C227:C231,C247:C251)</f>
        <v>0.14919654885920616</v>
      </c>
      <c r="D277">
        <f t="shared" si="6"/>
        <v>5.2582165436252278E-2</v>
      </c>
      <c r="E277">
        <f t="shared" si="6"/>
        <v>-6.7700627915888911E-3</v>
      </c>
      <c r="F277">
        <f t="shared" si="6"/>
        <v>-2.2140014896773603E-2</v>
      </c>
      <c r="G277">
        <f t="shared" si="6"/>
        <v>-0.18351798323388532</v>
      </c>
      <c r="H277">
        <f t="shared" si="6"/>
        <v>2.9237032499334632E-2</v>
      </c>
      <c r="I277">
        <f t="shared" si="6"/>
        <v>6.7700627915888972E-3</v>
      </c>
      <c r="J277">
        <f t="shared" si="6"/>
        <v>4.2093671064146812E-2</v>
      </c>
      <c r="K277">
        <f t="shared" si="6"/>
        <v>-4.084921186466399E-2</v>
      </c>
    </row>
    <row r="278" spans="2:11" x14ac:dyDescent="0.3">
      <c r="B278" s="6">
        <v>40</v>
      </c>
      <c r="C278">
        <f t="shared" ref="C278:K278" si="7">AVERAGE(C12:C16,C32:C36,C52:C56,C72:C76,C92:C96,C112:C116,C132:C136,C152:C156,C172:C176,C192:C196,C212:C216,C232:C236,C252:C256)</f>
        <v>0.15008899743746207</v>
      </c>
      <c r="D278">
        <f t="shared" si="7"/>
        <v>0.13771576342467251</v>
      </c>
      <c r="E278">
        <f t="shared" si="7"/>
        <v>1.0681701844727876E-2</v>
      </c>
      <c r="F278">
        <f t="shared" si="7"/>
        <v>4.3020464015296821E-2</v>
      </c>
      <c r="G278">
        <f t="shared" si="7"/>
        <v>-0.23503039550848012</v>
      </c>
      <c r="H278">
        <f t="shared" si="7"/>
        <v>1.8303836832844755E-2</v>
      </c>
      <c r="I278">
        <f t="shared" si="7"/>
        <v>-1.0681701844727887E-2</v>
      </c>
      <c r="J278">
        <f t="shared" si="7"/>
        <v>6.2966132912959064E-2</v>
      </c>
      <c r="K278">
        <f t="shared" si="7"/>
        <v>5.8686695993568148E-2</v>
      </c>
    </row>
    <row r="279" spans="2:11" x14ac:dyDescent="0.3">
      <c r="B279" s="6">
        <v>60</v>
      </c>
      <c r="C279">
        <f t="shared" ref="C279:K279" si="8">AVERAGE(C17:C21,C37:C41,C57:C61,C77:C81,C97:C101,C117:C121,C137:C141,C157:C161,C177:C181,C197:C201,C217:C221,C238:C241,C257:C261)</f>
        <v>0.25</v>
      </c>
      <c r="D279">
        <f t="shared" si="8"/>
        <v>0.11154216604310897</v>
      </c>
      <c r="E279">
        <f t="shared" si="8"/>
        <v>7.67295597484276E-2</v>
      </c>
      <c r="F279">
        <f t="shared" si="8"/>
        <v>5.4824561403508699E-2</v>
      </c>
      <c r="G279">
        <f t="shared" si="8"/>
        <v>-0.32315932587031077</v>
      </c>
      <c r="H279">
        <f t="shared" si="8"/>
        <v>4.9810015174502266E-2</v>
      </c>
      <c r="I279">
        <f t="shared" si="8"/>
        <v>-7.67295597484276E-2</v>
      </c>
      <c r="J279">
        <f t="shared" si="8"/>
        <v>8.5394347260720246E-2</v>
      </c>
      <c r="K279">
        <f t="shared" si="8"/>
        <v>-0.25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1"/>
  <sheetViews>
    <sheetView workbookViewId="0">
      <selection activeCell="L1" sqref="L1:Q104857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2.1063854310742199E-2</v>
      </c>
      <c r="E2">
        <v>0</v>
      </c>
      <c r="F2">
        <v>0</v>
      </c>
      <c r="G2">
        <v>4.2127708621484503E-2</v>
      </c>
      <c r="H2">
        <v>0</v>
      </c>
      <c r="I2">
        <v>0</v>
      </c>
      <c r="J2">
        <v>4.2127708621484503E-2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0.10316651570048301</v>
      </c>
      <c r="E3">
        <v>0</v>
      </c>
      <c r="F3">
        <v>0</v>
      </c>
      <c r="G3">
        <v>0.20633303140096609</v>
      </c>
      <c r="H3">
        <v>0</v>
      </c>
      <c r="I3">
        <v>0</v>
      </c>
      <c r="J3">
        <v>0.20633303140096609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-7.2910044500952998E-3</v>
      </c>
      <c r="E4">
        <v>0</v>
      </c>
      <c r="F4">
        <v>0</v>
      </c>
      <c r="G4">
        <v>-1.45820089001907E-2</v>
      </c>
      <c r="H4">
        <v>0</v>
      </c>
      <c r="I4">
        <v>0</v>
      </c>
      <c r="J4">
        <v>-1.45820089001907E-2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3.4837386148822799E-2</v>
      </c>
      <c r="E5">
        <v>0</v>
      </c>
      <c r="F5">
        <v>0</v>
      </c>
      <c r="G5">
        <v>6.9674772297645599E-2</v>
      </c>
      <c r="H5">
        <v>0</v>
      </c>
      <c r="I5">
        <v>0</v>
      </c>
      <c r="J5">
        <v>6.9674772297645599E-2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-7.2987165633471001E-3</v>
      </c>
      <c r="E6">
        <v>0</v>
      </c>
      <c r="F6">
        <v>0</v>
      </c>
      <c r="G6">
        <v>-1.4597433126694301E-2</v>
      </c>
      <c r="H6">
        <v>0</v>
      </c>
      <c r="I6">
        <v>0</v>
      </c>
      <c r="J6">
        <v>-1.4597433126694301E-2</v>
      </c>
      <c r="K6">
        <v>0</v>
      </c>
    </row>
    <row r="7" spans="1:11" x14ac:dyDescent="0.3">
      <c r="A7" t="s">
        <v>14</v>
      </c>
      <c r="B7">
        <v>0</v>
      </c>
      <c r="D7">
        <v>0.1111111111111111</v>
      </c>
      <c r="G7">
        <v>-0.77777777777777779</v>
      </c>
      <c r="H7">
        <v>0</v>
      </c>
      <c r="J7">
        <v>0.22222222222222221</v>
      </c>
    </row>
    <row r="8" spans="1:11" x14ac:dyDescent="0.3">
      <c r="A8" t="s">
        <v>14</v>
      </c>
      <c r="B8">
        <v>1</v>
      </c>
      <c r="D8">
        <v>0.1578947368421052</v>
      </c>
      <c r="G8">
        <v>-0.68421052631578949</v>
      </c>
      <c r="H8">
        <v>0</v>
      </c>
      <c r="J8">
        <v>0.31578947368421051</v>
      </c>
    </row>
    <row r="9" spans="1:11" x14ac:dyDescent="0.3">
      <c r="A9" t="s">
        <v>14</v>
      </c>
      <c r="B9">
        <v>2</v>
      </c>
      <c r="D9">
        <v>0.14666666666666661</v>
      </c>
      <c r="G9">
        <v>-0.70666666666666667</v>
      </c>
      <c r="H9">
        <v>0</v>
      </c>
      <c r="J9">
        <v>0.29333333333333328</v>
      </c>
    </row>
    <row r="10" spans="1:11" x14ac:dyDescent="0.3">
      <c r="A10" t="s">
        <v>14</v>
      </c>
      <c r="B10">
        <v>3</v>
      </c>
      <c r="D10">
        <v>0.125</v>
      </c>
      <c r="G10">
        <v>-0.75</v>
      </c>
      <c r="H10">
        <v>0</v>
      </c>
      <c r="J10">
        <v>0.25</v>
      </c>
    </row>
    <row r="11" spans="1:11" x14ac:dyDescent="0.3">
      <c r="A11" t="s">
        <v>14</v>
      </c>
      <c r="B11">
        <v>4</v>
      </c>
      <c r="D11">
        <v>0.14285714285714279</v>
      </c>
      <c r="G11">
        <v>-0.7142857142857143</v>
      </c>
      <c r="H11">
        <v>0</v>
      </c>
      <c r="J11">
        <v>0.2857142857142857</v>
      </c>
    </row>
    <row r="12" spans="1:11" x14ac:dyDescent="0.3">
      <c r="A12" t="s">
        <v>14</v>
      </c>
      <c r="B12">
        <v>0</v>
      </c>
      <c r="D12">
        <v>0.1192924267551133</v>
      </c>
      <c r="G12">
        <v>-0.76141514648977338</v>
      </c>
      <c r="H12">
        <v>0</v>
      </c>
      <c r="J12">
        <v>0.2385848535102266</v>
      </c>
    </row>
    <row r="13" spans="1:11" x14ac:dyDescent="0.3">
      <c r="A13" t="s">
        <v>14</v>
      </c>
      <c r="B13">
        <v>1</v>
      </c>
      <c r="D13">
        <v>0.1192924267551133</v>
      </c>
      <c r="G13">
        <v>-0.76141514648977338</v>
      </c>
      <c r="H13">
        <v>0</v>
      </c>
      <c r="J13">
        <v>0.2385848535102266</v>
      </c>
    </row>
    <row r="14" spans="1:11" x14ac:dyDescent="0.3">
      <c r="A14" t="s">
        <v>14</v>
      </c>
      <c r="B14">
        <v>2</v>
      </c>
      <c r="D14">
        <v>0.1193056169836355</v>
      </c>
      <c r="G14">
        <v>-0.76138876603272887</v>
      </c>
      <c r="H14">
        <v>0</v>
      </c>
      <c r="J14">
        <v>0.2386112339672711</v>
      </c>
    </row>
    <row r="15" spans="1:11" x14ac:dyDescent="0.3">
      <c r="A15" t="s">
        <v>14</v>
      </c>
      <c r="B15">
        <v>3</v>
      </c>
      <c r="D15">
        <v>0.1193056169836355</v>
      </c>
      <c r="G15">
        <v>-0.76138876603272887</v>
      </c>
      <c r="H15">
        <v>0</v>
      </c>
      <c r="J15">
        <v>0.2386112339672711</v>
      </c>
    </row>
    <row r="16" spans="1:11" x14ac:dyDescent="0.3">
      <c r="A16" t="s">
        <v>14</v>
      </c>
      <c r="B16">
        <v>4</v>
      </c>
      <c r="D16">
        <v>0.1193056169836355</v>
      </c>
      <c r="G16">
        <v>-0.76138876603272887</v>
      </c>
      <c r="H16">
        <v>0</v>
      </c>
      <c r="J16">
        <v>0.2386112339672711</v>
      </c>
    </row>
    <row r="17" spans="1:11" x14ac:dyDescent="0.3">
      <c r="A17" t="s">
        <v>14</v>
      </c>
      <c r="B17">
        <v>0</v>
      </c>
      <c r="D17">
        <v>0.1192924267551133</v>
      </c>
      <c r="G17">
        <v>-0.76141514648977338</v>
      </c>
      <c r="H17">
        <v>0</v>
      </c>
      <c r="J17">
        <v>0.2385848535102266</v>
      </c>
    </row>
    <row r="18" spans="1:11" x14ac:dyDescent="0.3">
      <c r="A18" t="s">
        <v>14</v>
      </c>
      <c r="B18">
        <v>1</v>
      </c>
      <c r="D18">
        <v>0.1192924267551133</v>
      </c>
      <c r="G18">
        <v>-0.76141514648977338</v>
      </c>
      <c r="H18">
        <v>0</v>
      </c>
      <c r="J18">
        <v>0.2385848535102266</v>
      </c>
    </row>
    <row r="19" spans="1:11" x14ac:dyDescent="0.3">
      <c r="A19" t="s">
        <v>14</v>
      </c>
      <c r="B19">
        <v>2</v>
      </c>
      <c r="D19">
        <v>0.1193056169836355</v>
      </c>
      <c r="G19">
        <v>-0.76138876603272887</v>
      </c>
      <c r="H19">
        <v>0</v>
      </c>
      <c r="J19">
        <v>0.2386112339672711</v>
      </c>
    </row>
    <row r="20" spans="1:11" x14ac:dyDescent="0.3">
      <c r="A20" t="s">
        <v>14</v>
      </c>
      <c r="B20">
        <v>3</v>
      </c>
      <c r="D20">
        <v>0.11931881012938179</v>
      </c>
      <c r="G20">
        <v>-0.76127819548872178</v>
      </c>
      <c r="H20">
        <v>1</v>
      </c>
      <c r="J20">
        <v>0.23863762025876359</v>
      </c>
    </row>
    <row r="21" spans="1:11" x14ac:dyDescent="0.3">
      <c r="A21" t="s">
        <v>14</v>
      </c>
      <c r="B21">
        <v>4</v>
      </c>
      <c r="D21">
        <v>0.1193056169836355</v>
      </c>
      <c r="G21">
        <v>-0.76138876603272887</v>
      </c>
      <c r="H21">
        <v>0</v>
      </c>
      <c r="J21">
        <v>0.2386112339672711</v>
      </c>
    </row>
    <row r="22" spans="1:11" x14ac:dyDescent="0.3">
      <c r="A22" t="s">
        <v>15</v>
      </c>
      <c r="B22">
        <v>0</v>
      </c>
      <c r="C22">
        <v>8.9285714285714204E-2</v>
      </c>
      <c r="D22">
        <v>-0.48489106164723578</v>
      </c>
      <c r="E22">
        <v>-8.9285714285714204E-2</v>
      </c>
      <c r="F22">
        <v>3.4011728000789997E-4</v>
      </c>
      <c r="G22">
        <v>3.2604998725217299E-2</v>
      </c>
      <c r="H22">
        <v>1</v>
      </c>
      <c r="I22">
        <v>8.9285714285714302E-2</v>
      </c>
      <c r="J22">
        <v>3.0217876705528401E-2</v>
      </c>
      <c r="K22">
        <v>2.6041666666666002E-3</v>
      </c>
    </row>
    <row r="23" spans="1:11" x14ac:dyDescent="0.3">
      <c r="A23" t="s">
        <v>15</v>
      </c>
      <c r="B23">
        <v>1</v>
      </c>
      <c r="C23">
        <v>3.8461538461538401E-2</v>
      </c>
      <c r="D23">
        <v>9.8177239594377297E-2</v>
      </c>
      <c r="E23">
        <v>3.8461538461538401E-2</v>
      </c>
      <c r="F23">
        <v>4.5948626903107E-3</v>
      </c>
      <c r="G23">
        <v>2.8941925503151101E-2</v>
      </c>
      <c r="H23">
        <v>-0.1666666666666666</v>
      </c>
      <c r="I23">
        <v>-3.8461538461538498E-2</v>
      </c>
      <c r="J23">
        <v>2.9687812522087999E-2</v>
      </c>
      <c r="K23">
        <v>-4.3075597673909998E-4</v>
      </c>
    </row>
    <row r="24" spans="1:11" x14ac:dyDescent="0.3">
      <c r="A24" t="s">
        <v>15</v>
      </c>
      <c r="B24">
        <v>2</v>
      </c>
      <c r="C24">
        <v>4.1322314049586702E-2</v>
      </c>
      <c r="D24">
        <v>-0.35032181520453648</v>
      </c>
      <c r="E24">
        <v>-4.1322314049586702E-2</v>
      </c>
      <c r="F24">
        <v>-1.4836795252224999E-3</v>
      </c>
      <c r="G24">
        <v>1.3254708411554499E-2</v>
      </c>
      <c r="H24">
        <v>-0.2857142857142857</v>
      </c>
      <c r="I24">
        <v>4.1322314049586702E-2</v>
      </c>
      <c r="J24">
        <v>1.36420838766412E-2</v>
      </c>
      <c r="K24">
        <v>-4.3506634761799999E-4</v>
      </c>
    </row>
    <row r="25" spans="1:11" x14ac:dyDescent="0.3">
      <c r="A25" t="s">
        <v>15</v>
      </c>
      <c r="B25">
        <v>3</v>
      </c>
      <c r="C25">
        <v>7.0175438596491196E-2</v>
      </c>
      <c r="D25">
        <v>-0.38371447335482611</v>
      </c>
      <c r="E25">
        <v>-7.0175438596491196E-2</v>
      </c>
      <c r="F25">
        <v>-2.1137180300147E-3</v>
      </c>
      <c r="G25">
        <v>3.2195768720816302E-2</v>
      </c>
      <c r="H25">
        <v>-0.2</v>
      </c>
      <c r="I25">
        <v>7.0175438596491196E-2</v>
      </c>
      <c r="J25">
        <v>3.2571053290347797E-2</v>
      </c>
      <c r="K25">
        <v>-4.3318171973140001E-4</v>
      </c>
    </row>
    <row r="26" spans="1:11" x14ac:dyDescent="0.3">
      <c r="A26" t="s">
        <v>15</v>
      </c>
      <c r="B26">
        <v>4</v>
      </c>
      <c r="C26">
        <v>4.31654676258992E-2</v>
      </c>
      <c r="D26">
        <v>-0.32982704765252802</v>
      </c>
      <c r="E26">
        <v>-4.31654676258992E-2</v>
      </c>
      <c r="F26">
        <v>-1.8844221105527E-3</v>
      </c>
      <c r="G26">
        <v>6.4370063116915002E-3</v>
      </c>
      <c r="H26">
        <v>-0.33333333333333331</v>
      </c>
      <c r="I26">
        <v>4.31654676258992E-2</v>
      </c>
      <c r="J26">
        <v>7.0125713616106004E-3</v>
      </c>
      <c r="K26">
        <v>-6.4697002372219995E-4</v>
      </c>
    </row>
    <row r="27" spans="1:11" x14ac:dyDescent="0.3">
      <c r="A27" t="s">
        <v>15</v>
      </c>
      <c r="B27">
        <v>0</v>
      </c>
      <c r="D27">
        <v>0.46833158235912109</v>
      </c>
      <c r="G27">
        <v>-0.92663242846661775</v>
      </c>
      <c r="H27">
        <v>0.1363636363636363</v>
      </c>
      <c r="J27">
        <v>7.3026801081878506E-2</v>
      </c>
    </row>
    <row r="28" spans="1:11" x14ac:dyDescent="0.3">
      <c r="A28" t="s">
        <v>15</v>
      </c>
      <c r="B28">
        <v>1</v>
      </c>
      <c r="D28">
        <v>0.50381272993582327</v>
      </c>
      <c r="G28">
        <v>-0.92858910891089119</v>
      </c>
      <c r="H28">
        <v>6.3829787234042507E-2</v>
      </c>
      <c r="J28">
        <v>7.1455247105688999E-2</v>
      </c>
    </row>
    <row r="29" spans="1:11" x14ac:dyDescent="0.3">
      <c r="A29" t="s">
        <v>15</v>
      </c>
      <c r="B29">
        <v>2</v>
      </c>
      <c r="D29">
        <v>0.45049192217037398</v>
      </c>
      <c r="G29">
        <v>-0.9289933546640412</v>
      </c>
      <c r="H29">
        <v>0.16923076923076921</v>
      </c>
      <c r="J29">
        <v>7.0214613571517107E-2</v>
      </c>
    </row>
    <row r="30" spans="1:11" x14ac:dyDescent="0.3">
      <c r="A30" t="s">
        <v>15</v>
      </c>
      <c r="B30">
        <v>3</v>
      </c>
      <c r="D30">
        <v>0.4814266929651545</v>
      </c>
      <c r="G30">
        <v>-0.92587137947962683</v>
      </c>
      <c r="H30">
        <v>0.1111111111111111</v>
      </c>
      <c r="J30">
        <v>7.3964497041420094E-2</v>
      </c>
    </row>
    <row r="31" spans="1:11" x14ac:dyDescent="0.3">
      <c r="A31" t="s">
        <v>15</v>
      </c>
      <c r="B31">
        <v>4</v>
      </c>
      <c r="D31">
        <v>0.4529514963880289</v>
      </c>
      <c r="G31">
        <v>-0.92694345201429096</v>
      </c>
      <c r="H31">
        <v>0.1666666666666666</v>
      </c>
      <c r="J31">
        <v>7.2569659442724394E-2</v>
      </c>
    </row>
    <row r="32" spans="1:11" x14ac:dyDescent="0.3">
      <c r="A32" t="s">
        <v>15</v>
      </c>
      <c r="B32">
        <v>0</v>
      </c>
      <c r="D32">
        <v>0.46312212031783229</v>
      </c>
      <c r="G32">
        <v>-0.93836263944034803</v>
      </c>
      <c r="H32">
        <v>0.13513513513513509</v>
      </c>
      <c r="J32">
        <v>6.1379375770799702E-2</v>
      </c>
    </row>
    <row r="33" spans="1:11" x14ac:dyDescent="0.3">
      <c r="A33" t="s">
        <v>15</v>
      </c>
      <c r="B33">
        <v>1</v>
      </c>
      <c r="D33">
        <v>0.49015340364333648</v>
      </c>
      <c r="G33">
        <v>-0.93959923664122136</v>
      </c>
      <c r="H33">
        <v>0.08</v>
      </c>
      <c r="J33">
        <v>6.0306807286673002E-2</v>
      </c>
    </row>
    <row r="34" spans="1:11" x14ac:dyDescent="0.3">
      <c r="A34" t="s">
        <v>15</v>
      </c>
      <c r="B34">
        <v>2</v>
      </c>
      <c r="D34">
        <v>0.42859425779009752</v>
      </c>
      <c r="G34">
        <v>-0.93881816454493638</v>
      </c>
      <c r="H34">
        <v>0.203125</v>
      </c>
      <c r="J34">
        <v>6.0313515580194897E-2</v>
      </c>
    </row>
    <row r="35" spans="1:11" x14ac:dyDescent="0.3">
      <c r="A35" t="s">
        <v>15</v>
      </c>
      <c r="B35">
        <v>3</v>
      </c>
      <c r="D35">
        <v>0.4939181080209013</v>
      </c>
      <c r="G35">
        <v>-0.93894577171027682</v>
      </c>
      <c r="H35">
        <v>7.3170731707316999E-2</v>
      </c>
      <c r="J35">
        <v>6.1006947749119599E-2</v>
      </c>
    </row>
    <row r="36" spans="1:11" x14ac:dyDescent="0.3">
      <c r="A36" t="s">
        <v>15</v>
      </c>
      <c r="B36">
        <v>4</v>
      </c>
      <c r="D36">
        <v>0.4138287711597472</v>
      </c>
      <c r="G36">
        <v>-0.93752971379671002</v>
      </c>
      <c r="H36">
        <v>0.23404255319148931</v>
      </c>
      <c r="J36">
        <v>6.1700095510983703E-2</v>
      </c>
    </row>
    <row r="37" spans="1:11" x14ac:dyDescent="0.3">
      <c r="A37" t="s">
        <v>15</v>
      </c>
      <c r="B37">
        <v>0</v>
      </c>
      <c r="D37">
        <v>0</v>
      </c>
      <c r="G37">
        <v>0</v>
      </c>
      <c r="H37">
        <v>0</v>
      </c>
      <c r="J37">
        <v>0</v>
      </c>
    </row>
    <row r="38" spans="1:11" x14ac:dyDescent="0.3">
      <c r="A38" t="s">
        <v>15</v>
      </c>
      <c r="B38">
        <v>1</v>
      </c>
      <c r="D38">
        <v>0</v>
      </c>
      <c r="G38">
        <v>0</v>
      </c>
      <c r="H38">
        <v>0</v>
      </c>
      <c r="J38">
        <v>0</v>
      </c>
    </row>
    <row r="39" spans="1:11" x14ac:dyDescent="0.3">
      <c r="A39" t="s">
        <v>15</v>
      </c>
      <c r="B39">
        <v>2</v>
      </c>
      <c r="D39">
        <v>0</v>
      </c>
      <c r="G39">
        <v>0</v>
      </c>
      <c r="H39">
        <v>0</v>
      </c>
      <c r="J39">
        <v>0</v>
      </c>
    </row>
    <row r="40" spans="1:11" x14ac:dyDescent="0.3">
      <c r="A40" t="s">
        <v>15</v>
      </c>
      <c r="B40">
        <v>3</v>
      </c>
      <c r="D40">
        <v>0</v>
      </c>
      <c r="G40">
        <v>0</v>
      </c>
      <c r="H40">
        <v>0</v>
      </c>
      <c r="J40">
        <v>0</v>
      </c>
    </row>
    <row r="41" spans="1:11" x14ac:dyDescent="0.3">
      <c r="A41" t="s">
        <v>15</v>
      </c>
      <c r="B41">
        <v>4</v>
      </c>
      <c r="D41">
        <v>0</v>
      </c>
      <c r="G41">
        <v>0</v>
      </c>
      <c r="H41">
        <v>0</v>
      </c>
      <c r="J41">
        <v>0</v>
      </c>
    </row>
    <row r="42" spans="1:11" x14ac:dyDescent="0.3">
      <c r="A42" t="s">
        <v>16</v>
      </c>
      <c r="B42">
        <v>0</v>
      </c>
      <c r="C42">
        <v>0.36904761904761901</v>
      </c>
      <c r="D42">
        <v>0.24166666666666661</v>
      </c>
      <c r="E42">
        <v>0.36904761904761901</v>
      </c>
      <c r="F42">
        <v>0.1644736842105263</v>
      </c>
      <c r="G42">
        <v>-0.1513157894736841</v>
      </c>
      <c r="H42">
        <v>-0.5</v>
      </c>
      <c r="I42">
        <v>-0.36904761904761901</v>
      </c>
      <c r="J42">
        <v>-1.6666666666666601E-2</v>
      </c>
      <c r="K42">
        <v>-0.14545454545454539</v>
      </c>
    </row>
    <row r="43" spans="1:11" x14ac:dyDescent="0.3">
      <c r="A43" t="s">
        <v>16</v>
      </c>
      <c r="B43">
        <v>1</v>
      </c>
      <c r="C43">
        <v>0.1699999999999999</v>
      </c>
      <c r="D43">
        <v>0.14380099866033369</v>
      </c>
      <c r="E43">
        <v>4.2857142857142802E-2</v>
      </c>
      <c r="F43">
        <v>0.17136150234741779</v>
      </c>
      <c r="G43">
        <v>0.1979655712050078</v>
      </c>
      <c r="H43">
        <v>-1.4492753623188401E-2</v>
      </c>
      <c r="I43">
        <v>-4.2857142857142899E-2</v>
      </c>
      <c r="J43">
        <v>0.27310924369747902</v>
      </c>
      <c r="K43">
        <v>0.1699999999999999</v>
      </c>
    </row>
    <row r="44" spans="1:11" x14ac:dyDescent="0.3">
      <c r="A44" t="s">
        <v>16</v>
      </c>
      <c r="B44">
        <v>2</v>
      </c>
      <c r="C44">
        <v>0.60952380952380947</v>
      </c>
      <c r="D44">
        <v>-0.1935695538057742</v>
      </c>
      <c r="E44">
        <v>-0.3</v>
      </c>
      <c r="F44">
        <v>0.37586206896551722</v>
      </c>
      <c r="G44">
        <v>0.51551724137931032</v>
      </c>
      <c r="H44">
        <v>0.66666666666666674</v>
      </c>
      <c r="I44">
        <v>0.3</v>
      </c>
      <c r="J44">
        <v>0.27952755905511811</v>
      </c>
      <c r="K44">
        <v>0.60952380952380947</v>
      </c>
    </row>
    <row r="45" spans="1:11" x14ac:dyDescent="0.3">
      <c r="A45" t="s">
        <v>16</v>
      </c>
      <c r="B45">
        <v>3</v>
      </c>
      <c r="C45">
        <v>0.17</v>
      </c>
      <c r="D45">
        <v>0.32752976190476191</v>
      </c>
      <c r="E45">
        <v>9.4594594594594503E-2</v>
      </c>
      <c r="F45">
        <v>1.6423357664233501E-2</v>
      </c>
      <c r="G45">
        <v>-3.46715328467153E-2</v>
      </c>
      <c r="H45">
        <v>-0.53125</v>
      </c>
      <c r="I45">
        <v>-9.45945945945946E-2</v>
      </c>
      <c r="J45">
        <v>0.1238095238095237</v>
      </c>
      <c r="K45">
        <v>-0.17</v>
      </c>
    </row>
    <row r="46" spans="1:11" x14ac:dyDescent="0.3">
      <c r="A46" t="s">
        <v>16</v>
      </c>
      <c r="B46">
        <v>4</v>
      </c>
      <c r="C46">
        <v>0.5714285714285714</v>
      </c>
      <c r="D46">
        <v>3.9763779527559003E-2</v>
      </c>
      <c r="E46">
        <v>0.5714285714285714</v>
      </c>
      <c r="F46">
        <v>5.8917197452229203E-2</v>
      </c>
      <c r="G46">
        <v>-0.23566878980891709</v>
      </c>
      <c r="H46">
        <v>-0.3</v>
      </c>
      <c r="I46">
        <v>-0.5714285714285714</v>
      </c>
      <c r="J46">
        <v>-0.22047244094488189</v>
      </c>
      <c r="K46">
        <v>-8.3333333333333301E-2</v>
      </c>
    </row>
    <row r="47" spans="1:11" x14ac:dyDescent="0.3">
      <c r="A47" t="s">
        <v>16</v>
      </c>
      <c r="B47">
        <v>0</v>
      </c>
      <c r="D47">
        <v>-0.38493180342065381</v>
      </c>
      <c r="G47">
        <v>0.73888888888888893</v>
      </c>
      <c r="H47">
        <v>-0.45161290322580638</v>
      </c>
      <c r="J47">
        <v>-0.22147651006711411</v>
      </c>
    </row>
    <row r="48" spans="1:11" x14ac:dyDescent="0.3">
      <c r="A48" t="s">
        <v>16</v>
      </c>
      <c r="B48">
        <v>1</v>
      </c>
      <c r="D48">
        <v>-0.4299496644295302</v>
      </c>
      <c r="G48">
        <v>0.74566473988439308</v>
      </c>
      <c r="H48">
        <v>-0.375</v>
      </c>
      <c r="J48">
        <v>-0.2348993288590604</v>
      </c>
    </row>
    <row r="49" spans="1:11" x14ac:dyDescent="0.3">
      <c r="A49" t="s">
        <v>16</v>
      </c>
      <c r="B49">
        <v>2</v>
      </c>
      <c r="D49">
        <v>-0.45192307692307693</v>
      </c>
      <c r="G49">
        <v>0.73563218390804597</v>
      </c>
      <c r="H49">
        <v>-0.34615384615384609</v>
      </c>
      <c r="J49">
        <v>-0.25</v>
      </c>
    </row>
    <row r="50" spans="1:11" x14ac:dyDescent="0.3">
      <c r="A50" t="s">
        <v>16</v>
      </c>
      <c r="B50">
        <v>3</v>
      </c>
      <c r="D50">
        <v>0.12619047619047619</v>
      </c>
      <c r="E50">
        <v>0.65217391304347827</v>
      </c>
      <c r="F50">
        <v>0.82352941176470584</v>
      </c>
      <c r="G50">
        <v>-0.25882352941176467</v>
      </c>
      <c r="H50">
        <v>-0.46666666666666667</v>
      </c>
      <c r="I50">
        <v>-0.65217391304347827</v>
      </c>
      <c r="J50">
        <v>-0.21428571428571419</v>
      </c>
    </row>
    <row r="51" spans="1:11" x14ac:dyDescent="0.3">
      <c r="A51" t="s">
        <v>16</v>
      </c>
      <c r="B51">
        <v>4</v>
      </c>
      <c r="D51">
        <v>-0.40109890109890112</v>
      </c>
      <c r="G51">
        <v>0.72432432432432436</v>
      </c>
      <c r="H51">
        <v>-0.42857142857142849</v>
      </c>
      <c r="J51">
        <v>-0.2307692307692307</v>
      </c>
    </row>
    <row r="52" spans="1:11" x14ac:dyDescent="0.3">
      <c r="A52" t="s">
        <v>16</v>
      </c>
      <c r="B52">
        <v>0</v>
      </c>
      <c r="D52">
        <v>0.40451703972575109</v>
      </c>
      <c r="G52">
        <v>-0.71499999999999997</v>
      </c>
      <c r="H52">
        <v>0.44827586206896552</v>
      </c>
      <c r="J52">
        <v>0.25730994152046782</v>
      </c>
    </row>
    <row r="53" spans="1:11" x14ac:dyDescent="0.3">
      <c r="A53" t="s">
        <v>16</v>
      </c>
      <c r="B53">
        <v>1</v>
      </c>
      <c r="D53">
        <v>0.42857142857142849</v>
      </c>
      <c r="G53">
        <v>-0.72499999999999998</v>
      </c>
      <c r="H53">
        <v>0.4</v>
      </c>
      <c r="J53">
        <v>0.25714285714285712</v>
      </c>
    </row>
    <row r="54" spans="1:11" x14ac:dyDescent="0.3">
      <c r="A54" t="s">
        <v>16</v>
      </c>
      <c r="B54">
        <v>2</v>
      </c>
      <c r="D54">
        <v>0.4584717607973422</v>
      </c>
      <c r="G54">
        <v>-0.75</v>
      </c>
      <c r="H54">
        <v>0.3214285714285714</v>
      </c>
      <c r="J54">
        <v>0.23837209302325579</v>
      </c>
    </row>
    <row r="55" spans="1:11" x14ac:dyDescent="0.3">
      <c r="A55" t="s">
        <v>16</v>
      </c>
      <c r="B55">
        <v>3</v>
      </c>
      <c r="D55">
        <v>0.37179487179487181</v>
      </c>
      <c r="G55">
        <v>-0.7</v>
      </c>
      <c r="H55">
        <v>0.5</v>
      </c>
      <c r="J55">
        <v>0.2435897435897435</v>
      </c>
    </row>
    <row r="56" spans="1:11" x14ac:dyDescent="0.3">
      <c r="A56" t="s">
        <v>16</v>
      </c>
      <c r="B56">
        <v>4</v>
      </c>
      <c r="D56">
        <v>0.41386171447521142</v>
      </c>
      <c r="G56">
        <v>-0.73499999999999999</v>
      </c>
      <c r="H56">
        <v>0.40540540540540537</v>
      </c>
      <c r="J56">
        <v>0.23312883435582821</v>
      </c>
    </row>
    <row r="57" spans="1:11" x14ac:dyDescent="0.3">
      <c r="A57" t="s">
        <v>16</v>
      </c>
      <c r="B57">
        <v>0</v>
      </c>
      <c r="D57">
        <v>0.39646278555637438</v>
      </c>
      <c r="G57">
        <v>-0.70499999999999996</v>
      </c>
      <c r="H57">
        <v>0.47826086956521741</v>
      </c>
      <c r="J57">
        <v>0.2711864406779661</v>
      </c>
    </row>
    <row r="58" spans="1:11" x14ac:dyDescent="0.3">
      <c r="A58" t="s">
        <v>16</v>
      </c>
      <c r="B58">
        <v>1</v>
      </c>
      <c r="D58">
        <v>0.42483280023262571</v>
      </c>
      <c r="G58">
        <v>-0.71499999999999997</v>
      </c>
      <c r="H58">
        <v>0.42105263157894729</v>
      </c>
      <c r="J58">
        <v>0.27071823204419881</v>
      </c>
    </row>
    <row r="59" spans="1:11" x14ac:dyDescent="0.3">
      <c r="A59" t="s">
        <v>16</v>
      </c>
      <c r="B59">
        <v>2</v>
      </c>
      <c r="D59">
        <v>0.4719395173015411</v>
      </c>
      <c r="G59">
        <v>-0.73499999999999999</v>
      </c>
      <c r="H59">
        <v>0.31578947368421051</v>
      </c>
      <c r="J59">
        <v>0.25966850828729282</v>
      </c>
    </row>
    <row r="60" spans="1:11" x14ac:dyDescent="0.3">
      <c r="A60" t="s">
        <v>16</v>
      </c>
      <c r="B60">
        <v>3</v>
      </c>
      <c r="D60">
        <v>0.3619047619047619</v>
      </c>
      <c r="G60">
        <v>-0.68500000000000005</v>
      </c>
      <c r="H60">
        <v>0.54285714285714282</v>
      </c>
      <c r="J60">
        <v>0.26666666666666661</v>
      </c>
    </row>
    <row r="61" spans="1:11" x14ac:dyDescent="0.3">
      <c r="A61" t="s">
        <v>16</v>
      </c>
      <c r="B61">
        <v>4</v>
      </c>
      <c r="D61">
        <v>0.41458293567474708</v>
      </c>
      <c r="G61">
        <v>-0.72499999999999998</v>
      </c>
      <c r="H61">
        <v>0.41935483870967738</v>
      </c>
      <c r="J61">
        <v>0.24852071005917159</v>
      </c>
    </row>
    <row r="62" spans="1:11" x14ac:dyDescent="0.3">
      <c r="A62" t="s">
        <v>17</v>
      </c>
      <c r="B62">
        <v>0</v>
      </c>
      <c r="C62">
        <v>5.7924741906789798E-2</v>
      </c>
      <c r="D62">
        <v>0.1275828831824104</v>
      </c>
      <c r="E62">
        <v>-5.7924741906789798E-2</v>
      </c>
      <c r="F62">
        <v>0.13752684506927509</v>
      </c>
      <c r="G62">
        <v>8.8000034299948696E-2</v>
      </c>
      <c r="H62">
        <v>-6.1585110832287702E-2</v>
      </c>
      <c r="I62">
        <v>5.7924741906789902E-2</v>
      </c>
      <c r="J62">
        <v>0.19358065553253309</v>
      </c>
      <c r="K62">
        <v>3.1451295778415198E-2</v>
      </c>
    </row>
    <row r="63" spans="1:11" x14ac:dyDescent="0.3">
      <c r="A63" t="s">
        <v>17</v>
      </c>
      <c r="B63">
        <v>1</v>
      </c>
      <c r="C63">
        <v>6.6669892800191699E-2</v>
      </c>
      <c r="D63">
        <v>0.1329075770872212</v>
      </c>
      <c r="E63">
        <v>-6.6669892800191699E-2</v>
      </c>
      <c r="F63">
        <v>0.15895268064426399</v>
      </c>
      <c r="G63">
        <v>0.10270187340183839</v>
      </c>
      <c r="H63">
        <v>-5.1646204921088797E-2</v>
      </c>
      <c r="I63">
        <v>6.6669892800191699E-2</v>
      </c>
      <c r="J63">
        <v>0.2141689492533537</v>
      </c>
      <c r="K63">
        <v>4.2926536791561901E-2</v>
      </c>
    </row>
    <row r="64" spans="1:11" x14ac:dyDescent="0.3">
      <c r="A64" t="s">
        <v>17</v>
      </c>
      <c r="B64">
        <v>2</v>
      </c>
      <c r="C64">
        <v>4.7494994737787899E-2</v>
      </c>
      <c r="D64">
        <v>0.13456822145472649</v>
      </c>
      <c r="E64">
        <v>-4.7494994737787899E-2</v>
      </c>
      <c r="F64">
        <v>0.14025636281402901</v>
      </c>
      <c r="G64">
        <v>7.7434110439537795E-2</v>
      </c>
      <c r="H64">
        <v>-8.0813858823731002E-2</v>
      </c>
      <c r="I64">
        <v>4.7494994737787899E-2</v>
      </c>
      <c r="J64">
        <v>0.188322584085722</v>
      </c>
      <c r="K64">
        <v>2.0186834534241301E-2</v>
      </c>
    </row>
    <row r="65" spans="1:11" x14ac:dyDescent="0.3">
      <c r="A65" t="s">
        <v>17</v>
      </c>
      <c r="B65">
        <v>3</v>
      </c>
      <c r="C65">
        <v>5.3287814603282101E-2</v>
      </c>
      <c r="D65">
        <v>0.13351863854041129</v>
      </c>
      <c r="E65">
        <v>-5.3287814603282101E-2</v>
      </c>
      <c r="F65">
        <v>0.14583512791799469</v>
      </c>
      <c r="G65">
        <v>8.8571367042811502E-2</v>
      </c>
      <c r="H65">
        <v>-6.7467334290202102E-2</v>
      </c>
      <c r="I65">
        <v>5.3287814603282101E-2</v>
      </c>
      <c r="J65">
        <v>0.19956994279062051</v>
      </c>
      <c r="K65">
        <v>2.9519598450056399E-2</v>
      </c>
    </row>
    <row r="66" spans="1:11" x14ac:dyDescent="0.3">
      <c r="A66" t="s">
        <v>17</v>
      </c>
      <c r="B66">
        <v>4</v>
      </c>
      <c r="C66">
        <v>7.0509663310939996E-2</v>
      </c>
      <c r="D66">
        <v>0.1454510839188822</v>
      </c>
      <c r="E66">
        <v>-7.0509663310939996E-2</v>
      </c>
      <c r="F66">
        <v>0.14981259726415891</v>
      </c>
      <c r="G66">
        <v>9.7292398697083698E-2</v>
      </c>
      <c r="H66">
        <v>-7.4449886668406004E-2</v>
      </c>
      <c r="I66">
        <v>7.0509663310939899E-2</v>
      </c>
      <c r="J66">
        <v>0.2164522811693585</v>
      </c>
      <c r="K66">
        <v>3.0979381881053002E-2</v>
      </c>
    </row>
    <row r="67" spans="1:11" x14ac:dyDescent="0.3">
      <c r="A67" t="s">
        <v>17</v>
      </c>
      <c r="B67">
        <v>0</v>
      </c>
      <c r="C67">
        <v>6.0994692290193601E-2</v>
      </c>
      <c r="D67">
        <v>0.1116865688463954</v>
      </c>
      <c r="E67">
        <v>-6.0994692290193601E-2</v>
      </c>
      <c r="F67">
        <v>0.1111283985541411</v>
      </c>
      <c r="G67">
        <v>7.4840484048404807E-2</v>
      </c>
      <c r="H67">
        <v>-6.10173313640602E-2</v>
      </c>
      <c r="I67">
        <v>6.0994692290193497E-2</v>
      </c>
      <c r="J67">
        <v>0.16235580632873059</v>
      </c>
      <c r="K67">
        <v>2.07899757473647E-2</v>
      </c>
    </row>
    <row r="68" spans="1:11" x14ac:dyDescent="0.3">
      <c r="A68" t="s">
        <v>17</v>
      </c>
      <c r="B68">
        <v>1</v>
      </c>
      <c r="C68">
        <v>4.1843777571784299E-2</v>
      </c>
      <c r="D68">
        <v>0.1103884638395341</v>
      </c>
      <c r="E68">
        <v>-4.1843777571784299E-2</v>
      </c>
      <c r="F68">
        <v>0.1375620110914996</v>
      </c>
      <c r="G68">
        <v>7.6803935289141395E-2</v>
      </c>
      <c r="H68">
        <v>-5.65277034792879E-2</v>
      </c>
      <c r="I68">
        <v>4.1843777571784299E-2</v>
      </c>
      <c r="J68">
        <v>0.16424922419978041</v>
      </c>
      <c r="K68">
        <v>3.0485531159657801E-2</v>
      </c>
    </row>
    <row r="69" spans="1:11" x14ac:dyDescent="0.3">
      <c r="A69" t="s">
        <v>17</v>
      </c>
      <c r="B69">
        <v>2</v>
      </c>
      <c r="C69">
        <v>5.3538057561261197E-2</v>
      </c>
      <c r="D69">
        <v>0.12077056804867391</v>
      </c>
      <c r="E69">
        <v>-5.3538057561261197E-2</v>
      </c>
      <c r="F69">
        <v>0.1178638814049187</v>
      </c>
      <c r="G69">
        <v>6.7969146935197899E-2</v>
      </c>
      <c r="H69">
        <v>-7.9374280971469702E-2</v>
      </c>
      <c r="I69">
        <v>5.3538057561261197E-2</v>
      </c>
      <c r="J69">
        <v>0.162166855125878</v>
      </c>
      <c r="K69">
        <v>1.45043596613991E-2</v>
      </c>
    </row>
    <row r="70" spans="1:11" x14ac:dyDescent="0.3">
      <c r="A70" t="s">
        <v>17</v>
      </c>
      <c r="B70">
        <v>3</v>
      </c>
      <c r="C70">
        <v>5.2067056860615898E-2</v>
      </c>
      <c r="D70">
        <v>0.11039779397124271</v>
      </c>
      <c r="E70">
        <v>-5.2067056860615898E-2</v>
      </c>
      <c r="F70">
        <v>0.1257278226761952</v>
      </c>
      <c r="G70">
        <v>7.8212791171184903E-2</v>
      </c>
      <c r="H70">
        <v>-5.5032334359651797E-2</v>
      </c>
      <c r="I70">
        <v>5.2067056860616003E-2</v>
      </c>
      <c r="J70">
        <v>0.1657632535828337</v>
      </c>
      <c r="K70">
        <v>2.88034420315408E-2</v>
      </c>
    </row>
    <row r="71" spans="1:11" x14ac:dyDescent="0.3">
      <c r="A71" t="s">
        <v>17</v>
      </c>
      <c r="B71">
        <v>4</v>
      </c>
      <c r="C71">
        <v>7.4845884386520498E-2</v>
      </c>
      <c r="D71">
        <v>0.12428139186002481</v>
      </c>
      <c r="E71">
        <v>-7.4845884386520498E-2</v>
      </c>
      <c r="F71">
        <v>0.1374260164093454</v>
      </c>
      <c r="G71">
        <v>9.33619372982748E-2</v>
      </c>
      <c r="H71">
        <v>-5.85695641358535E-2</v>
      </c>
      <c r="I71">
        <v>7.48458843865204E-2</v>
      </c>
      <c r="J71">
        <v>0.1899932195841961</v>
      </c>
      <c r="K71">
        <v>3.4664007409126299E-2</v>
      </c>
    </row>
    <row r="72" spans="1:11" x14ac:dyDescent="0.3">
      <c r="A72" t="s">
        <v>17</v>
      </c>
      <c r="B72">
        <v>0</v>
      </c>
      <c r="C72">
        <v>2.1621627789162299E-2</v>
      </c>
      <c r="D72">
        <v>7.7322158093304796E-2</v>
      </c>
      <c r="E72">
        <v>2.8812588269779E-3</v>
      </c>
      <c r="F72">
        <v>0.1125718960074311</v>
      </c>
      <c r="G72">
        <v>4.6712349980222397E-2</v>
      </c>
      <c r="H72">
        <v>-5.1124648547328899E-2</v>
      </c>
      <c r="I72">
        <v>-2.8812588269777999E-3</v>
      </c>
      <c r="J72">
        <v>0.1035196676392806</v>
      </c>
      <c r="K72">
        <v>2.1621627789162299E-2</v>
      </c>
    </row>
    <row r="73" spans="1:11" x14ac:dyDescent="0.3">
      <c r="A73" t="s">
        <v>17</v>
      </c>
      <c r="B73">
        <v>1</v>
      </c>
      <c r="C73">
        <v>4.0648305767313403E-2</v>
      </c>
      <c r="D73">
        <v>7.3780363809324401E-2</v>
      </c>
      <c r="E73">
        <v>-1.3634096269368001E-3</v>
      </c>
      <c r="F73">
        <v>0.14359790258752531</v>
      </c>
      <c r="G73">
        <v>6.7840920628306906E-2</v>
      </c>
      <c r="H73">
        <v>-2.4770795132521999E-2</v>
      </c>
      <c r="I73">
        <v>1.3634096269366999E-3</v>
      </c>
      <c r="J73">
        <v>0.1227899324861267</v>
      </c>
      <c r="K73">
        <v>4.0648305767313403E-2</v>
      </c>
    </row>
    <row r="74" spans="1:11" x14ac:dyDescent="0.3">
      <c r="A74" t="s">
        <v>17</v>
      </c>
      <c r="B74">
        <v>2</v>
      </c>
      <c r="C74">
        <v>1.52447292918623E-2</v>
      </c>
      <c r="D74">
        <v>0.104765014455688</v>
      </c>
      <c r="E74">
        <v>1.52447292918623E-2</v>
      </c>
      <c r="F74">
        <v>0.12952845347917419</v>
      </c>
      <c r="G74">
        <v>4.0896595066123198E-2</v>
      </c>
      <c r="H74">
        <v>-9.67732231670142E-2</v>
      </c>
      <c r="I74">
        <v>-1.52447292918623E-2</v>
      </c>
      <c r="J74">
        <v>0.11275680574436189</v>
      </c>
      <c r="K74">
        <v>1.1209951449427999E-2</v>
      </c>
    </row>
    <row r="75" spans="1:11" x14ac:dyDescent="0.3">
      <c r="A75" t="s">
        <v>17</v>
      </c>
      <c r="B75">
        <v>3</v>
      </c>
      <c r="C75">
        <v>2.05918308724727E-2</v>
      </c>
      <c r="D75">
        <v>0.14511842045044721</v>
      </c>
      <c r="E75">
        <v>1.0479241304734001E-3</v>
      </c>
      <c r="F75">
        <v>6.5718234737962303E-2</v>
      </c>
      <c r="G75">
        <v>-6.9131232961507194E-2</v>
      </c>
      <c r="H75">
        <v>-0.17824239805184561</v>
      </c>
      <c r="I75">
        <v>-1.0479241304735001E-3</v>
      </c>
      <c r="J75">
        <v>0.1119944428490488</v>
      </c>
      <c r="K75">
        <v>2.05918308724727E-2</v>
      </c>
    </row>
    <row r="76" spans="1:11" x14ac:dyDescent="0.3">
      <c r="A76" t="s">
        <v>17</v>
      </c>
      <c r="B76">
        <v>4</v>
      </c>
      <c r="C76">
        <v>2.3662340600553299E-2</v>
      </c>
      <c r="D76">
        <v>8.8254526247743603E-2</v>
      </c>
      <c r="E76">
        <v>1.3586876259E-4</v>
      </c>
      <c r="F76">
        <v>0.1250929595600645</v>
      </c>
      <c r="G76">
        <v>5.3416552274948903E-2</v>
      </c>
      <c r="H76">
        <v>-6.0380565353887201E-2</v>
      </c>
      <c r="I76">
        <v>-1.3586876258990001E-4</v>
      </c>
      <c r="J76">
        <v>0.1161284871416</v>
      </c>
      <c r="K76">
        <v>2.3662340600553299E-2</v>
      </c>
    </row>
    <row r="77" spans="1:11" x14ac:dyDescent="0.3">
      <c r="A77" t="s">
        <v>17</v>
      </c>
      <c r="B77">
        <v>0</v>
      </c>
      <c r="D77">
        <v>-0.43934132934541092</v>
      </c>
      <c r="G77">
        <v>0.66294273419397554</v>
      </c>
      <c r="H77">
        <v>-0.3850260060224473</v>
      </c>
      <c r="J77">
        <v>-0.26370866471326909</v>
      </c>
    </row>
    <row r="78" spans="1:11" x14ac:dyDescent="0.3">
      <c r="A78" t="s">
        <v>17</v>
      </c>
      <c r="B78">
        <v>1</v>
      </c>
      <c r="D78">
        <v>-0.45116030997126599</v>
      </c>
      <c r="G78">
        <v>0.66964581264481959</v>
      </c>
      <c r="H78">
        <v>-0.37229876722262512</v>
      </c>
      <c r="J78">
        <v>-0.27461938716515699</v>
      </c>
    </row>
    <row r="79" spans="1:11" x14ac:dyDescent="0.3">
      <c r="A79" t="s">
        <v>17</v>
      </c>
      <c r="B79">
        <v>2</v>
      </c>
      <c r="D79">
        <v>-0.44097227636046049</v>
      </c>
      <c r="G79">
        <v>0.66617014233697447</v>
      </c>
      <c r="H79">
        <v>-0.38120248790601241</v>
      </c>
      <c r="J79">
        <v>-0.26314704062693339</v>
      </c>
    </row>
    <row r="80" spans="1:11" x14ac:dyDescent="0.3">
      <c r="A80" t="s">
        <v>17</v>
      </c>
      <c r="B80">
        <v>3</v>
      </c>
      <c r="D80">
        <v>-0.44069300636825948</v>
      </c>
      <c r="G80">
        <v>0.65723270440251569</v>
      </c>
      <c r="H80">
        <v>-0.3897260273972602</v>
      </c>
      <c r="J80">
        <v>-0.27111204013377921</v>
      </c>
    </row>
    <row r="81" spans="1:11" x14ac:dyDescent="0.3">
      <c r="A81" t="s">
        <v>17</v>
      </c>
      <c r="B81">
        <v>4</v>
      </c>
      <c r="D81">
        <v>-0.44251561212943458</v>
      </c>
      <c r="G81">
        <v>0.65839126117179747</v>
      </c>
      <c r="H81">
        <v>-0.38775228089576991</v>
      </c>
      <c r="J81">
        <v>-0.27278350515463912</v>
      </c>
    </row>
    <row r="82" spans="1:11" x14ac:dyDescent="0.3">
      <c r="A82" t="s">
        <v>18</v>
      </c>
      <c r="B82">
        <v>0</v>
      </c>
      <c r="C82">
        <v>8.9826839826839797E-2</v>
      </c>
      <c r="D82">
        <v>-0.15212067150269001</v>
      </c>
      <c r="E82">
        <v>8.9826839826839797E-2</v>
      </c>
      <c r="F82">
        <v>1.1348038338048001E-2</v>
      </c>
      <c r="G82">
        <v>-3.6112006302144797E-2</v>
      </c>
      <c r="H82">
        <v>0.2608695652173913</v>
      </c>
      <c r="I82">
        <v>-8.9826839826839894E-2</v>
      </c>
      <c r="J82">
        <v>-4.3371777787988702E-2</v>
      </c>
      <c r="K82">
        <v>8.0371163454675005E-3</v>
      </c>
    </row>
    <row r="83" spans="1:11" x14ac:dyDescent="0.3">
      <c r="A83" t="s">
        <v>18</v>
      </c>
      <c r="B83">
        <v>1</v>
      </c>
      <c r="C83">
        <v>8.2843585390274602E-2</v>
      </c>
      <c r="D83">
        <v>0.2297511288762151</v>
      </c>
      <c r="E83">
        <v>-8.2843585390274602E-2</v>
      </c>
      <c r="F83">
        <v>2.9515165036459401E-2</v>
      </c>
      <c r="G83">
        <v>0.50218522128154242</v>
      </c>
      <c r="H83">
        <v>5.8103975535168099E-2</v>
      </c>
      <c r="I83">
        <v>8.2843585390274699E-2</v>
      </c>
      <c r="J83">
        <v>0.51760623328759858</v>
      </c>
      <c r="K83">
        <v>3.3429669961035198E-2</v>
      </c>
    </row>
    <row r="84" spans="1:11" x14ac:dyDescent="0.3">
      <c r="A84" t="s">
        <v>18</v>
      </c>
      <c r="B84">
        <v>2</v>
      </c>
      <c r="C84">
        <v>0.3177261149948517</v>
      </c>
      <c r="D84">
        <v>0.56195325696969523</v>
      </c>
      <c r="E84">
        <v>6.1290322580645103E-2</v>
      </c>
      <c r="F84">
        <v>0.2854257343167661</v>
      </c>
      <c r="G84">
        <v>0.56523929908693638</v>
      </c>
      <c r="H84">
        <v>-0.28118393234672301</v>
      </c>
      <c r="I84">
        <v>-6.12903225806452E-2</v>
      </c>
      <c r="J84">
        <v>0.84272258159266744</v>
      </c>
      <c r="K84">
        <v>0.3177261149948517</v>
      </c>
    </row>
    <row r="85" spans="1:11" x14ac:dyDescent="0.3">
      <c r="A85" t="s">
        <v>18</v>
      </c>
      <c r="B85">
        <v>3</v>
      </c>
      <c r="C85">
        <v>1.8442771740445701E-2</v>
      </c>
      <c r="D85">
        <v>0.38689659658329728</v>
      </c>
      <c r="E85">
        <v>1.8442771740445701E-2</v>
      </c>
      <c r="F85">
        <v>0.1212911382402907</v>
      </c>
      <c r="G85">
        <v>0.32307428917598408</v>
      </c>
      <c r="H85">
        <v>-0.36777715038584602</v>
      </c>
      <c r="I85">
        <v>-1.8442771740445799E-2</v>
      </c>
      <c r="J85">
        <v>0.4060160427807486</v>
      </c>
      <c r="K85">
        <v>-2.2388585934561001E-3</v>
      </c>
    </row>
    <row r="86" spans="1:11" x14ac:dyDescent="0.3">
      <c r="A86" t="s">
        <v>18</v>
      </c>
      <c r="B86">
        <v>4</v>
      </c>
      <c r="C86">
        <v>0.47468109507693818</v>
      </c>
      <c r="D86">
        <v>-6.8811962113000405E-2</v>
      </c>
      <c r="E86">
        <v>0.41046990142597378</v>
      </c>
      <c r="F86">
        <v>0.51067938334980711</v>
      </c>
      <c r="G86">
        <v>0.33929012690112548</v>
      </c>
      <c r="H86">
        <v>0.14595041322314051</v>
      </c>
      <c r="I86">
        <v>-0.41046990142597378</v>
      </c>
      <c r="J86">
        <v>8.3264889971394994E-3</v>
      </c>
      <c r="K86">
        <v>0.47468109507693818</v>
      </c>
    </row>
    <row r="87" spans="1:11" x14ac:dyDescent="0.3">
      <c r="A87" t="s">
        <v>18</v>
      </c>
      <c r="B87">
        <v>0</v>
      </c>
      <c r="C87">
        <v>0.16030729833546731</v>
      </c>
      <c r="D87">
        <v>0.11370033758754</v>
      </c>
      <c r="E87">
        <v>0.16030729833546731</v>
      </c>
      <c r="F87">
        <v>7.3083928821633002E-3</v>
      </c>
      <c r="G87">
        <v>-5.3434216057166903E-2</v>
      </c>
      <c r="H87">
        <v>-0.27906976744186041</v>
      </c>
      <c r="I87">
        <v>-0.16030729833546731</v>
      </c>
      <c r="J87">
        <v>-5.1669092266780403E-2</v>
      </c>
      <c r="K87">
        <v>-1.8879798615480999E-3</v>
      </c>
    </row>
    <row r="88" spans="1:11" x14ac:dyDescent="0.3">
      <c r="A88" t="s">
        <v>18</v>
      </c>
      <c r="B88">
        <v>1</v>
      </c>
      <c r="C88">
        <v>0.1015307004447517</v>
      </c>
      <c r="D88">
        <v>3.5492992257515001E-3</v>
      </c>
      <c r="E88">
        <v>-7.2599531615925E-2</v>
      </c>
      <c r="F88">
        <v>5.9791386271870701E-2</v>
      </c>
      <c r="G88">
        <v>0.45995962314939443</v>
      </c>
      <c r="H88">
        <v>0.44542772861356927</v>
      </c>
      <c r="I88">
        <v>7.2599531615925E-2</v>
      </c>
      <c r="J88">
        <v>0.4525263270650724</v>
      </c>
      <c r="K88">
        <v>0.1015307004447517</v>
      </c>
    </row>
    <row r="89" spans="1:11" x14ac:dyDescent="0.3">
      <c r="A89" t="s">
        <v>18</v>
      </c>
      <c r="B89">
        <v>2</v>
      </c>
      <c r="C89">
        <v>0.18959321546643659</v>
      </c>
      <c r="D89">
        <v>0.59348766908878248</v>
      </c>
      <c r="E89">
        <v>0.18959321546643659</v>
      </c>
      <c r="F89">
        <v>0.3811048509000961</v>
      </c>
      <c r="G89">
        <v>0.43689020200632128</v>
      </c>
      <c r="H89">
        <v>-0.3562091503267974</v>
      </c>
      <c r="I89">
        <v>-0.1895932154664367</v>
      </c>
      <c r="J89">
        <v>0.83076618785076761</v>
      </c>
      <c r="K89">
        <v>-1.58269202845941E-2</v>
      </c>
    </row>
    <row r="90" spans="1:11" x14ac:dyDescent="0.3">
      <c r="A90" t="s">
        <v>18</v>
      </c>
      <c r="B90">
        <v>3</v>
      </c>
      <c r="C90">
        <v>2.2203947368421E-2</v>
      </c>
      <c r="D90">
        <v>0.45994597573619139</v>
      </c>
      <c r="E90">
        <v>-2.0756611985269399E-2</v>
      </c>
      <c r="F90">
        <v>0.1014917388275107</v>
      </c>
      <c r="G90">
        <v>0.37009803921568629</v>
      </c>
      <c r="H90">
        <v>-0.45454545454545447</v>
      </c>
      <c r="I90">
        <v>2.0756611985269399E-2</v>
      </c>
      <c r="J90">
        <v>0.46534649692692831</v>
      </c>
      <c r="K90">
        <v>-2.2203947368421E-2</v>
      </c>
    </row>
    <row r="91" spans="1:11" x14ac:dyDescent="0.3">
      <c r="A91" t="s">
        <v>18</v>
      </c>
      <c r="B91">
        <v>4</v>
      </c>
      <c r="C91">
        <v>0.41443780813435338</v>
      </c>
      <c r="D91">
        <v>-5.9235812505425901E-2</v>
      </c>
      <c r="E91">
        <v>0.38149445417396383</v>
      </c>
      <c r="F91">
        <v>0.4543871470253697</v>
      </c>
      <c r="G91">
        <v>0.3005650066762276</v>
      </c>
      <c r="H91">
        <v>0.13929219600725951</v>
      </c>
      <c r="I91">
        <v>-0.38149445417396388</v>
      </c>
      <c r="J91">
        <v>2.0820570996407599E-2</v>
      </c>
      <c r="K91">
        <v>0.41443780813435338</v>
      </c>
    </row>
    <row r="92" spans="1:11" x14ac:dyDescent="0.3">
      <c r="A92" t="s">
        <v>18</v>
      </c>
      <c r="B92">
        <v>0</v>
      </c>
      <c r="D92">
        <v>-0.44359084199552001</v>
      </c>
      <c r="G92">
        <v>0.88498474748615974</v>
      </c>
      <c r="H92">
        <v>-0.22727272727272721</v>
      </c>
      <c r="J92">
        <v>-0.1144544112637674</v>
      </c>
    </row>
    <row r="93" spans="1:11" x14ac:dyDescent="0.3">
      <c r="A93" t="s">
        <v>18</v>
      </c>
      <c r="B93">
        <v>1</v>
      </c>
      <c r="D93">
        <v>-0.4537328383660314</v>
      </c>
      <c r="G93">
        <v>0.90223274695534506</v>
      </c>
      <c r="H93">
        <v>-0.1889763779527559</v>
      </c>
      <c r="J93">
        <v>-9.6442054684818604E-2</v>
      </c>
    </row>
    <row r="94" spans="1:11" x14ac:dyDescent="0.3">
      <c r="A94" t="s">
        <v>18</v>
      </c>
      <c r="B94">
        <v>2</v>
      </c>
      <c r="D94">
        <v>-0.40792310792555059</v>
      </c>
      <c r="G94">
        <v>0.90509155873157676</v>
      </c>
      <c r="H94">
        <v>-0.273037542662116</v>
      </c>
      <c r="J94">
        <v>-8.8883758513217101E-2</v>
      </c>
    </row>
    <row r="95" spans="1:11" x14ac:dyDescent="0.3">
      <c r="A95" t="s">
        <v>18</v>
      </c>
      <c r="B95">
        <v>3</v>
      </c>
      <c r="C95">
        <v>3.04982817869415E-2</v>
      </c>
      <c r="D95">
        <v>0.40712844829844641</v>
      </c>
      <c r="E95">
        <v>3.04982817869415E-2</v>
      </c>
      <c r="F95">
        <v>0.15484790874524709</v>
      </c>
      <c r="G95">
        <v>0.31848859315589351</v>
      </c>
      <c r="H95">
        <v>-0.38157894736842107</v>
      </c>
      <c r="I95">
        <v>-3.04982817869415E-2</v>
      </c>
      <c r="J95">
        <v>0.4326779492284718</v>
      </c>
      <c r="K95">
        <v>-1.8979057591623001E-2</v>
      </c>
    </row>
    <row r="96" spans="1:11" x14ac:dyDescent="0.3">
      <c r="A96" t="s">
        <v>18</v>
      </c>
      <c r="B96">
        <v>4</v>
      </c>
      <c r="C96">
        <v>0.33607568901686552</v>
      </c>
      <c r="D96">
        <v>2.6565681821804899E-2</v>
      </c>
      <c r="E96">
        <v>0.33607568901686552</v>
      </c>
      <c r="F96">
        <v>0.2324834091655951</v>
      </c>
      <c r="G96">
        <v>0.1042757927099575</v>
      </c>
      <c r="H96">
        <v>-4.3018335684062103E-2</v>
      </c>
      <c r="I96">
        <v>-0.33607568901686552</v>
      </c>
      <c r="J96">
        <v>1.0113027959547801E-2</v>
      </c>
      <c r="K96">
        <v>0.15074171029668409</v>
      </c>
    </row>
    <row r="97" spans="1:11" x14ac:dyDescent="0.3">
      <c r="A97" t="s">
        <v>18</v>
      </c>
      <c r="B97">
        <v>0</v>
      </c>
      <c r="D97">
        <v>4.1884816753926697E-2</v>
      </c>
      <c r="G97">
        <v>-0.91145833333333337</v>
      </c>
      <c r="H97">
        <v>1</v>
      </c>
      <c r="J97">
        <v>8.3769633507853394E-2</v>
      </c>
    </row>
    <row r="98" spans="1:11" x14ac:dyDescent="0.3">
      <c r="A98" t="s">
        <v>18</v>
      </c>
      <c r="B98">
        <v>1</v>
      </c>
      <c r="D98">
        <v>0.69264705882352939</v>
      </c>
      <c r="G98">
        <v>-0.37356321839080459</v>
      </c>
      <c r="H98">
        <v>0.25</v>
      </c>
      <c r="J98">
        <v>0.63529411764705879</v>
      </c>
    </row>
    <row r="99" spans="1:11" x14ac:dyDescent="0.3">
      <c r="A99" t="s">
        <v>18</v>
      </c>
      <c r="B99">
        <v>2</v>
      </c>
      <c r="D99">
        <v>0.89812446717817562</v>
      </c>
      <c r="G99">
        <v>-0.30232558139534882</v>
      </c>
      <c r="H99">
        <v>5.8823529411764698E-2</v>
      </c>
      <c r="J99">
        <v>0.85507246376811596</v>
      </c>
    </row>
    <row r="100" spans="1:11" x14ac:dyDescent="0.3">
      <c r="A100" t="s">
        <v>18</v>
      </c>
      <c r="B100">
        <v>3</v>
      </c>
      <c r="D100">
        <v>0.74629244629244629</v>
      </c>
      <c r="G100">
        <v>-0.5803571428571429</v>
      </c>
      <c r="H100">
        <v>1.2820512820512799E-2</v>
      </c>
      <c r="J100">
        <v>0.50540540540540535</v>
      </c>
    </row>
    <row r="101" spans="1:11" x14ac:dyDescent="0.3">
      <c r="A101" t="s">
        <v>18</v>
      </c>
      <c r="B101">
        <v>4</v>
      </c>
      <c r="D101">
        <v>0.2341459216459216</v>
      </c>
      <c r="G101">
        <v>-0.63536918869644488</v>
      </c>
      <c r="H101">
        <v>0.66320166320166318</v>
      </c>
      <c r="J101">
        <v>0.1314935064935065</v>
      </c>
    </row>
    <row r="102" spans="1:11" x14ac:dyDescent="0.3">
      <c r="A102" t="s">
        <v>19</v>
      </c>
      <c r="B102">
        <v>0</v>
      </c>
      <c r="C102">
        <v>8.7368783060117992E-3</v>
      </c>
      <c r="D102">
        <v>-2.7671296939017999E-3</v>
      </c>
      <c r="E102">
        <v>-6.1688311688310998E-3</v>
      </c>
      <c r="F102">
        <v>8.3226511838335009E-3</v>
      </c>
      <c r="G102">
        <v>2.7088674408083199E-2</v>
      </c>
      <c r="H102">
        <v>3.0527289546716001E-2</v>
      </c>
      <c r="I102">
        <v>6.1688311688312004E-3</v>
      </c>
      <c r="J102">
        <v>2.4993030158912299E-2</v>
      </c>
      <c r="K102">
        <v>8.7368783060117992E-3</v>
      </c>
    </row>
    <row r="103" spans="1:11" x14ac:dyDescent="0.3">
      <c r="A103" t="s">
        <v>19</v>
      </c>
      <c r="B103">
        <v>1</v>
      </c>
      <c r="C103">
        <v>3.17589576547231E-2</v>
      </c>
      <c r="D103">
        <v>8.0922449291042003E-2</v>
      </c>
      <c r="E103">
        <v>3.17589576547231E-2</v>
      </c>
      <c r="F103">
        <v>1.2530263486218701E-2</v>
      </c>
      <c r="G103">
        <v>2.3430738485263301E-2</v>
      </c>
      <c r="H103">
        <v>-0.12656641604010019</v>
      </c>
      <c r="I103">
        <v>-3.17589576547231E-2</v>
      </c>
      <c r="J103">
        <v>3.5278482541983798E-2</v>
      </c>
      <c r="K103">
        <v>-5.9135761512763996E-3</v>
      </c>
    </row>
    <row r="104" spans="1:11" x14ac:dyDescent="0.3">
      <c r="A104" t="s">
        <v>19</v>
      </c>
      <c r="B104">
        <v>2</v>
      </c>
      <c r="C104">
        <v>7.3550330516274798E-2</v>
      </c>
      <c r="D104">
        <v>5.6204377670151601E-2</v>
      </c>
      <c r="E104">
        <v>7.3550330516274798E-2</v>
      </c>
      <c r="F104">
        <v>2.8422708298708198E-2</v>
      </c>
      <c r="G104">
        <v>1.05477152237324E-2</v>
      </c>
      <c r="H104">
        <v>-9.3521279479533703E-2</v>
      </c>
      <c r="I104">
        <v>-7.3550330516274798E-2</v>
      </c>
      <c r="J104">
        <v>1.8887475860769599E-2</v>
      </c>
      <c r="K104">
        <v>2.7603974972389999E-4</v>
      </c>
    </row>
    <row r="105" spans="1:11" x14ac:dyDescent="0.3">
      <c r="A105" t="s">
        <v>19</v>
      </c>
      <c r="B105">
        <v>3</v>
      </c>
      <c r="C105">
        <v>0.2783549783549783</v>
      </c>
      <c r="D105">
        <v>0.1044581628677186</v>
      </c>
      <c r="E105">
        <v>0.2783549783549783</v>
      </c>
      <c r="F105">
        <v>0.10186386999636569</v>
      </c>
      <c r="G105">
        <v>-1.4464461865946699E-2</v>
      </c>
      <c r="H105">
        <v>-0.19750000000000001</v>
      </c>
      <c r="I105">
        <v>-0.2783549783549783</v>
      </c>
      <c r="J105">
        <v>1.1416325735437299E-2</v>
      </c>
      <c r="K105">
        <v>-3.6453201970442998E-3</v>
      </c>
    </row>
    <row r="106" spans="1:11" x14ac:dyDescent="0.3">
      <c r="A106" t="s">
        <v>19</v>
      </c>
      <c r="B106">
        <v>4</v>
      </c>
      <c r="C106">
        <v>9.8378378378378303E-2</v>
      </c>
      <c r="D106">
        <v>-2.59388281610923E-2</v>
      </c>
      <c r="E106">
        <v>-9.8378378378378303E-2</v>
      </c>
      <c r="F106">
        <v>-2.99845175771698E-2</v>
      </c>
      <c r="G106">
        <v>-3.898776054753E-4</v>
      </c>
      <c r="H106">
        <v>5.3345388788426699E-2</v>
      </c>
      <c r="I106">
        <v>9.8378378378378303E-2</v>
      </c>
      <c r="J106">
        <v>1.4677324662421001E-3</v>
      </c>
      <c r="K106">
        <v>-9.3883174725239004E-3</v>
      </c>
    </row>
    <row r="107" spans="1:11" x14ac:dyDescent="0.3">
      <c r="A107" t="s">
        <v>19</v>
      </c>
      <c r="B107">
        <v>0</v>
      </c>
      <c r="C107">
        <v>5.47790951844737E-2</v>
      </c>
      <c r="D107">
        <v>8.2768715607366303E-2</v>
      </c>
      <c r="E107">
        <v>5.47790951844737E-2</v>
      </c>
      <c r="F107">
        <v>2.3362899894901701E-2</v>
      </c>
      <c r="G107">
        <v>2.73132869592243E-2</v>
      </c>
      <c r="H107">
        <v>-0.12653061224489789</v>
      </c>
      <c r="I107">
        <v>-5.47790951844737E-2</v>
      </c>
      <c r="J107">
        <v>3.9006818969834697E-2</v>
      </c>
      <c r="K107">
        <v>-2.9720279720278999E-3</v>
      </c>
    </row>
    <row r="108" spans="1:11" x14ac:dyDescent="0.3">
      <c r="A108" t="s">
        <v>19</v>
      </c>
      <c r="B108">
        <v>1</v>
      </c>
      <c r="C108">
        <v>1.5628815628815601E-2</v>
      </c>
      <c r="D108">
        <v>0.11630515898411189</v>
      </c>
      <c r="E108">
        <v>2.0661157024792999E-3</v>
      </c>
      <c r="F108">
        <v>3.6284722222222001E-3</v>
      </c>
      <c r="G108">
        <v>3.7725694444444402E-2</v>
      </c>
      <c r="H108">
        <v>-0.17476270240089331</v>
      </c>
      <c r="I108">
        <v>-2.0661157024792999E-3</v>
      </c>
      <c r="J108">
        <v>5.78476155673305E-2</v>
      </c>
      <c r="K108">
        <v>-1.5628815628815601E-2</v>
      </c>
    </row>
    <row r="109" spans="1:11" x14ac:dyDescent="0.3">
      <c r="A109" t="s">
        <v>19</v>
      </c>
      <c r="B109">
        <v>2</v>
      </c>
      <c r="C109">
        <v>0.20915678524374179</v>
      </c>
      <c r="D109">
        <v>1.2280739590522199E-2</v>
      </c>
      <c r="E109">
        <v>0.20915678524374179</v>
      </c>
      <c r="F109">
        <v>6.3109954456733897E-2</v>
      </c>
      <c r="G109">
        <v>-2.6740403383214002E-2</v>
      </c>
      <c r="H109">
        <v>-5.8035714285714302E-2</v>
      </c>
      <c r="I109">
        <v>-0.20915678524374171</v>
      </c>
      <c r="J109">
        <v>-3.3474235104669799E-2</v>
      </c>
      <c r="K109">
        <v>1.8460752413477801E-2</v>
      </c>
    </row>
    <row r="110" spans="1:11" x14ac:dyDescent="0.3">
      <c r="A110" t="s">
        <v>19</v>
      </c>
      <c r="B110">
        <v>3</v>
      </c>
      <c r="C110">
        <v>0.2104477611940298</v>
      </c>
      <c r="D110">
        <v>-0.37603372844873328</v>
      </c>
      <c r="E110">
        <v>-0.2104477611940298</v>
      </c>
      <c r="F110">
        <v>-6.3911080236193102E-2</v>
      </c>
      <c r="G110">
        <v>1.1846218533482E-2</v>
      </c>
      <c r="H110">
        <v>-0.233695652173913</v>
      </c>
      <c r="I110">
        <v>0.2104477611940298</v>
      </c>
      <c r="J110">
        <v>1.42368909286202E-2</v>
      </c>
      <c r="K110">
        <v>-1.9465821638750502E-2</v>
      </c>
    </row>
    <row r="111" spans="1:11" x14ac:dyDescent="0.3">
      <c r="A111" t="s">
        <v>19</v>
      </c>
      <c r="B111">
        <v>4</v>
      </c>
      <c r="C111">
        <v>8.3097083097083094E-2</v>
      </c>
      <c r="D111">
        <v>-2.5083007049926598E-2</v>
      </c>
      <c r="E111">
        <v>-8.3097083097083094E-2</v>
      </c>
      <c r="F111">
        <v>-1.1471619741766E-2</v>
      </c>
      <c r="G111">
        <v>4.8903779462763697E-2</v>
      </c>
      <c r="H111">
        <v>9.7689075630252004E-2</v>
      </c>
      <c r="I111">
        <v>8.3097083097082997E-2</v>
      </c>
      <c r="J111">
        <v>4.7523061530398703E-2</v>
      </c>
      <c r="K111">
        <v>3.275181040158E-3</v>
      </c>
    </row>
    <row r="112" spans="1:11" x14ac:dyDescent="0.3">
      <c r="A112" t="s">
        <v>19</v>
      </c>
      <c r="B112">
        <v>0</v>
      </c>
      <c r="D112">
        <v>-0.4230135370427332</v>
      </c>
      <c r="G112">
        <v>0.80186282811176968</v>
      </c>
      <c r="H112">
        <v>-0.34161490683229812</v>
      </c>
      <c r="J112">
        <v>-0.1876419809177646</v>
      </c>
    </row>
    <row r="113" spans="1:11" x14ac:dyDescent="0.3">
      <c r="A113" t="s">
        <v>19</v>
      </c>
      <c r="B113">
        <v>1</v>
      </c>
      <c r="D113">
        <v>6.07323232323232E-2</v>
      </c>
      <c r="E113">
        <v>-0.25345622119815669</v>
      </c>
      <c r="F113">
        <v>-8.2568807339449504E-2</v>
      </c>
      <c r="G113">
        <v>0.80587989991659714</v>
      </c>
      <c r="H113">
        <v>-0.30555555555555558</v>
      </c>
      <c r="I113">
        <v>0.25345622119815669</v>
      </c>
      <c r="J113">
        <v>0.81590909090909092</v>
      </c>
    </row>
    <row r="114" spans="1:11" x14ac:dyDescent="0.3">
      <c r="A114" t="s">
        <v>19</v>
      </c>
      <c r="B114">
        <v>2</v>
      </c>
      <c r="D114">
        <v>-0.448244721304491</v>
      </c>
      <c r="G114">
        <v>0.80753311258278149</v>
      </c>
      <c r="H114">
        <v>-0.28862973760932947</v>
      </c>
      <c r="J114">
        <v>-0.18511918021831139</v>
      </c>
    </row>
    <row r="115" spans="1:11" x14ac:dyDescent="0.3">
      <c r="A115" t="s">
        <v>19</v>
      </c>
      <c r="B115">
        <v>3</v>
      </c>
      <c r="D115">
        <v>-0.48357477114678299</v>
      </c>
      <c r="G115">
        <v>0.80641282565130257</v>
      </c>
      <c r="H115">
        <v>-0.22456140350877191</v>
      </c>
      <c r="J115">
        <v>-0.19171094580233791</v>
      </c>
    </row>
    <row r="116" spans="1:11" x14ac:dyDescent="0.3">
      <c r="A116" t="s">
        <v>19</v>
      </c>
      <c r="B116">
        <v>4</v>
      </c>
      <c r="C116">
        <v>0.1976369495166487</v>
      </c>
      <c r="D116">
        <v>-0.37596574565278368</v>
      </c>
      <c r="E116">
        <v>-0.1976369495166487</v>
      </c>
      <c r="F116">
        <v>-5.7312722948870298E-2</v>
      </c>
      <c r="G116">
        <v>8.7990487514861999E-3</v>
      </c>
      <c r="H116">
        <v>-0.2365145228215767</v>
      </c>
      <c r="I116">
        <v>0.1976369495166487</v>
      </c>
      <c r="J116">
        <v>1.15539858728557E-2</v>
      </c>
      <c r="K116">
        <v>-1.7409896151496601E-2</v>
      </c>
    </row>
    <row r="117" spans="1:11" x14ac:dyDescent="0.3">
      <c r="A117" t="s">
        <v>19</v>
      </c>
      <c r="B117">
        <v>0</v>
      </c>
      <c r="D117">
        <v>0.45255602240896359</v>
      </c>
      <c r="G117">
        <v>-0.79866666666666664</v>
      </c>
      <c r="H117">
        <v>0.29166666666666669</v>
      </c>
      <c r="J117">
        <v>0.1967787114845938</v>
      </c>
    </row>
    <row r="118" spans="1:11" x14ac:dyDescent="0.3">
      <c r="A118" t="s">
        <v>19</v>
      </c>
      <c r="B118">
        <v>1</v>
      </c>
      <c r="D118">
        <v>0.43535714285714289</v>
      </c>
      <c r="G118">
        <v>-0.8031666666666667</v>
      </c>
      <c r="H118">
        <v>0.3175</v>
      </c>
      <c r="J118">
        <v>0.1882142857142857</v>
      </c>
    </row>
    <row r="119" spans="1:11" x14ac:dyDescent="0.3">
      <c r="A119" t="s">
        <v>19</v>
      </c>
      <c r="B119">
        <v>2</v>
      </c>
      <c r="D119">
        <v>0.44075602630446481</v>
      </c>
      <c r="G119">
        <v>-0.79916666666666669</v>
      </c>
      <c r="H119">
        <v>0.31288343558282211</v>
      </c>
      <c r="J119">
        <v>0.19439548819175179</v>
      </c>
    </row>
    <row r="120" spans="1:11" x14ac:dyDescent="0.3">
      <c r="A120" t="s">
        <v>19</v>
      </c>
      <c r="B120">
        <v>3</v>
      </c>
      <c r="D120">
        <v>0.48824172904329022</v>
      </c>
      <c r="G120">
        <v>-0.80533333333333335</v>
      </c>
      <c r="H120">
        <v>0.2170818505338078</v>
      </c>
      <c r="J120">
        <v>0.19356530862038809</v>
      </c>
    </row>
    <row r="121" spans="1:11" x14ac:dyDescent="0.3">
      <c r="A121" t="s">
        <v>19</v>
      </c>
      <c r="B121">
        <v>4</v>
      </c>
      <c r="D121">
        <v>0.48308799936798291</v>
      </c>
      <c r="G121">
        <v>-0.80133333333333334</v>
      </c>
      <c r="H121">
        <v>0.23107569721115531</v>
      </c>
      <c r="J121">
        <v>0.19725169594712119</v>
      </c>
    </row>
    <row r="122" spans="1:11" x14ac:dyDescent="0.3">
      <c r="A122" t="s">
        <v>20</v>
      </c>
      <c r="B122">
        <v>0</v>
      </c>
      <c r="C122">
        <v>1.8459915611814301E-2</v>
      </c>
      <c r="D122">
        <v>-2.0171673531863901E-2</v>
      </c>
      <c r="E122">
        <v>1.09289617486338E-2</v>
      </c>
      <c r="F122">
        <v>-0.19753991528185069</v>
      </c>
      <c r="G122">
        <v>-5.9465623981752001E-3</v>
      </c>
      <c r="H122">
        <v>2.7054310518877401E-2</v>
      </c>
      <c r="I122">
        <v>-1.09289617486338E-2</v>
      </c>
      <c r="J122">
        <v>-1.32890365448504E-2</v>
      </c>
      <c r="K122">
        <v>-1.8459915611814301E-2</v>
      </c>
    </row>
    <row r="123" spans="1:11" x14ac:dyDescent="0.3">
      <c r="A123" t="s">
        <v>20</v>
      </c>
      <c r="B123">
        <v>1</v>
      </c>
      <c r="C123">
        <v>9.0410958904109495E-2</v>
      </c>
      <c r="D123">
        <v>1.02921348314606E-2</v>
      </c>
      <c r="E123">
        <v>6.5573770491803199E-2</v>
      </c>
      <c r="F123">
        <v>-0.2053035883405239</v>
      </c>
      <c r="G123">
        <v>-7.7975376196990395E-2</v>
      </c>
      <c r="H123">
        <v>-8.7999999999999995E-2</v>
      </c>
      <c r="I123">
        <v>-6.5573770491803199E-2</v>
      </c>
      <c r="J123">
        <v>-6.7415730337078594E-2</v>
      </c>
      <c r="K123">
        <v>-9.0410958904109495E-2</v>
      </c>
    </row>
    <row r="124" spans="1:11" x14ac:dyDescent="0.3">
      <c r="A124" t="s">
        <v>20</v>
      </c>
      <c r="B124">
        <v>2</v>
      </c>
      <c r="C124">
        <v>6.3660070562969698E-2</v>
      </c>
      <c r="D124">
        <v>-2.09096310700588E-2</v>
      </c>
      <c r="E124">
        <v>4.55840455840456E-2</v>
      </c>
      <c r="F124">
        <v>-0.2698736241337138</v>
      </c>
      <c r="G124">
        <v>-4.7587987498301398E-2</v>
      </c>
      <c r="H124">
        <v>-1.0468319559228599E-2</v>
      </c>
      <c r="I124">
        <v>-4.5584045584045503E-2</v>
      </c>
      <c r="J124">
        <v>-5.22875816993464E-2</v>
      </c>
      <c r="K124">
        <v>-6.3660070562969698E-2</v>
      </c>
    </row>
    <row r="125" spans="1:11" x14ac:dyDescent="0.3">
      <c r="A125" t="s">
        <v>20</v>
      </c>
      <c r="B125">
        <v>3</v>
      </c>
      <c r="C125">
        <v>2.97213622291021E-2</v>
      </c>
      <c r="D125">
        <v>-2.6406229395994199E-2</v>
      </c>
      <c r="E125">
        <v>1.3456937799042001E-3</v>
      </c>
      <c r="F125">
        <v>-0.17079910759557859</v>
      </c>
      <c r="G125">
        <v>-1.5287496197140199E-2</v>
      </c>
      <c r="H125">
        <v>2.2437673130193899E-2</v>
      </c>
      <c r="I125">
        <v>-1.3456937799043E-3</v>
      </c>
      <c r="J125">
        <v>-3.03747856617947E-2</v>
      </c>
      <c r="K125">
        <v>-2.97213622291021E-2</v>
      </c>
    </row>
    <row r="126" spans="1:11" x14ac:dyDescent="0.3">
      <c r="A126" t="s">
        <v>20</v>
      </c>
      <c r="B126">
        <v>4</v>
      </c>
      <c r="C126">
        <v>5.2615289384091601E-2</v>
      </c>
      <c r="D126">
        <v>-6.2448825820115997E-3</v>
      </c>
      <c r="E126">
        <v>-5.2615289384091601E-2</v>
      </c>
      <c r="F126">
        <v>-0.21671842650103509</v>
      </c>
      <c r="G126">
        <v>-7.2981366459625996E-3</v>
      </c>
      <c r="H126">
        <v>3.2770768474519999E-4</v>
      </c>
      <c r="I126">
        <v>5.2615289384091601E-2</v>
      </c>
      <c r="J126">
        <v>-1.2162057479278E-2</v>
      </c>
      <c r="K126">
        <v>-3.7128319287644998E-2</v>
      </c>
    </row>
    <row r="127" spans="1:11" x14ac:dyDescent="0.3">
      <c r="A127" t="s">
        <v>20</v>
      </c>
      <c r="B127">
        <v>0</v>
      </c>
      <c r="D127">
        <v>-0.50776874435411012</v>
      </c>
      <c r="G127">
        <v>0.93325661680092065</v>
      </c>
      <c r="H127">
        <v>-5.85365853658536E-2</v>
      </c>
      <c r="J127">
        <v>-7.4074074074074001E-2</v>
      </c>
    </row>
    <row r="128" spans="1:11" x14ac:dyDescent="0.3">
      <c r="A128" t="s">
        <v>20</v>
      </c>
      <c r="B128">
        <v>1</v>
      </c>
      <c r="D128">
        <v>-0.51472285489587266</v>
      </c>
      <c r="G128">
        <v>0.90235690235690236</v>
      </c>
      <c r="H128">
        <v>-8.1218274111675107E-2</v>
      </c>
      <c r="J128">
        <v>-0.1106639839034205</v>
      </c>
    </row>
    <row r="129" spans="1:11" x14ac:dyDescent="0.3">
      <c r="A129" t="s">
        <v>20</v>
      </c>
      <c r="B129">
        <v>2</v>
      </c>
      <c r="C129">
        <v>0.28176382660687588</v>
      </c>
      <c r="D129">
        <v>-0.52438570364854797</v>
      </c>
      <c r="F129">
        <v>-0.1186897880539499</v>
      </c>
      <c r="G129">
        <v>0.24778420038535651</v>
      </c>
      <c r="H129">
        <v>0.94117647058823517</v>
      </c>
      <c r="J129">
        <v>-0.10759493670886069</v>
      </c>
      <c r="K129">
        <v>0.28176382660687588</v>
      </c>
    </row>
    <row r="130" spans="1:11" x14ac:dyDescent="0.3">
      <c r="A130" t="s">
        <v>20</v>
      </c>
      <c r="B130">
        <v>3</v>
      </c>
      <c r="C130">
        <v>5.8064516129032198E-2</v>
      </c>
      <c r="D130">
        <v>-0.51377066115702474</v>
      </c>
      <c r="F130">
        <v>-0.45248868778280538</v>
      </c>
      <c r="G130">
        <v>-8.2579185520362003E-2</v>
      </c>
      <c r="H130">
        <v>-6.7500000000000004E-2</v>
      </c>
      <c r="J130">
        <v>-9.5041322314049506E-2</v>
      </c>
      <c r="K130">
        <v>-5.8064516129032198E-2</v>
      </c>
    </row>
    <row r="131" spans="1:11" x14ac:dyDescent="0.3">
      <c r="A131" t="s">
        <v>20</v>
      </c>
      <c r="B131">
        <v>4</v>
      </c>
      <c r="C131">
        <v>5.7395143487858701E-2</v>
      </c>
      <c r="D131">
        <v>-0.52811813484328107</v>
      </c>
      <c r="F131">
        <v>-0.45084745762711859</v>
      </c>
      <c r="G131">
        <v>-9.6045197740112997E-2</v>
      </c>
      <c r="H131">
        <v>-6.5162907268170395E-2</v>
      </c>
      <c r="J131">
        <v>-0.1213991769547325</v>
      </c>
      <c r="K131">
        <v>-5.7395143487858701E-2</v>
      </c>
    </row>
    <row r="132" spans="1:11" x14ac:dyDescent="0.3">
      <c r="A132" t="s">
        <v>20</v>
      </c>
      <c r="B132">
        <v>0</v>
      </c>
      <c r="D132">
        <v>0.47727272727272729</v>
      </c>
      <c r="G132">
        <v>-0.81512605042016806</v>
      </c>
      <c r="H132">
        <v>0.21428571428571419</v>
      </c>
      <c r="J132">
        <v>0.1688311688311688</v>
      </c>
    </row>
    <row r="133" spans="1:11" x14ac:dyDescent="0.3">
      <c r="A133" t="s">
        <v>20</v>
      </c>
      <c r="B133">
        <v>1</v>
      </c>
      <c r="D133">
        <v>0.53015873015873016</v>
      </c>
      <c r="G133">
        <v>-0.84536082474226804</v>
      </c>
      <c r="H133">
        <v>0.1111111111111111</v>
      </c>
      <c r="J133">
        <v>0.1714285714285714</v>
      </c>
    </row>
    <row r="134" spans="1:11" x14ac:dyDescent="0.3">
      <c r="A134" t="s">
        <v>20</v>
      </c>
      <c r="B134">
        <v>2</v>
      </c>
      <c r="D134">
        <v>0.46436781609195399</v>
      </c>
      <c r="G134">
        <v>-0.78632478632478631</v>
      </c>
      <c r="H134">
        <v>0.26666666666666661</v>
      </c>
      <c r="J134">
        <v>0.1954022988505747</v>
      </c>
    </row>
    <row r="135" spans="1:11" x14ac:dyDescent="0.3">
      <c r="A135" t="s">
        <v>20</v>
      </c>
      <c r="B135">
        <v>3</v>
      </c>
      <c r="D135">
        <v>0.5341628959276018</v>
      </c>
      <c r="G135">
        <v>-0.80808080808080807</v>
      </c>
      <c r="H135">
        <v>0.14705882352941169</v>
      </c>
      <c r="J135">
        <v>0.2153846153846154</v>
      </c>
    </row>
    <row r="136" spans="1:11" x14ac:dyDescent="0.3">
      <c r="A136" t="s">
        <v>20</v>
      </c>
      <c r="B136">
        <v>4</v>
      </c>
      <c r="D136">
        <v>0.43322082931533268</v>
      </c>
      <c r="G136">
        <v>-0.82105263157894737</v>
      </c>
      <c r="H136">
        <v>0.26470588235294118</v>
      </c>
      <c r="J136">
        <v>0.13114754098360651</v>
      </c>
    </row>
    <row r="137" spans="1:11" x14ac:dyDescent="0.3">
      <c r="A137" t="s">
        <v>20</v>
      </c>
      <c r="B137">
        <v>0</v>
      </c>
      <c r="D137">
        <v>0.54825235898312163</v>
      </c>
      <c r="G137">
        <v>-0.70526315789473681</v>
      </c>
      <c r="H137">
        <v>0.22651933701657459</v>
      </c>
      <c r="J137">
        <v>0.32302405498281789</v>
      </c>
    </row>
    <row r="138" spans="1:11" x14ac:dyDescent="0.3">
      <c r="A138" t="s">
        <v>20</v>
      </c>
      <c r="B138">
        <v>1</v>
      </c>
      <c r="D138">
        <v>0.54865398627142692</v>
      </c>
      <c r="G138">
        <v>-0.70040485829959509</v>
      </c>
      <c r="H138">
        <v>0.2303370786516854</v>
      </c>
      <c r="J138">
        <v>0.32764505119453918</v>
      </c>
    </row>
    <row r="139" spans="1:11" x14ac:dyDescent="0.3">
      <c r="A139" t="s">
        <v>20</v>
      </c>
      <c r="B139">
        <v>2</v>
      </c>
      <c r="D139">
        <v>0.55111104658103527</v>
      </c>
      <c r="G139">
        <v>-0.70178282009724469</v>
      </c>
      <c r="H139">
        <v>0.22507122507122501</v>
      </c>
      <c r="J139">
        <v>0.3272933182332956</v>
      </c>
    </row>
    <row r="140" spans="1:11" x14ac:dyDescent="0.3">
      <c r="A140" t="s">
        <v>20</v>
      </c>
      <c r="B140">
        <v>3</v>
      </c>
      <c r="D140">
        <v>0.54990916821273961</v>
      </c>
      <c r="G140">
        <v>-0.69854132901134525</v>
      </c>
      <c r="H140">
        <v>0.2301136363636363</v>
      </c>
      <c r="J140">
        <v>0.32993197278911562</v>
      </c>
    </row>
    <row r="141" spans="1:11" x14ac:dyDescent="0.3">
      <c r="A141" t="s">
        <v>20</v>
      </c>
      <c r="B141">
        <v>4</v>
      </c>
      <c r="D141">
        <v>0.53217136341423688</v>
      </c>
      <c r="G141">
        <v>-0.66855753646677474</v>
      </c>
      <c r="H141">
        <v>0.2857142857142857</v>
      </c>
      <c r="J141">
        <v>0.35005701254275939</v>
      </c>
    </row>
    <row r="142" spans="1:11" x14ac:dyDescent="0.3">
      <c r="A142" t="s">
        <v>21</v>
      </c>
      <c r="B142">
        <v>0</v>
      </c>
      <c r="C142">
        <v>1.8633540372670801E-2</v>
      </c>
      <c r="D142">
        <v>3.06122448979591E-2</v>
      </c>
      <c r="E142">
        <v>0</v>
      </c>
      <c r="F142">
        <v>-0.2117149758454106</v>
      </c>
      <c r="G142">
        <v>-1.44927536231883E-2</v>
      </c>
      <c r="H142">
        <v>-6.1224489795918297E-2</v>
      </c>
      <c r="I142">
        <v>0</v>
      </c>
      <c r="J142">
        <v>0</v>
      </c>
      <c r="K142">
        <v>-1.8633540372670801E-2</v>
      </c>
    </row>
    <row r="143" spans="1:11" x14ac:dyDescent="0.3">
      <c r="A143" t="s">
        <v>21</v>
      </c>
      <c r="B143">
        <v>1</v>
      </c>
      <c r="C143">
        <v>1.6949152542372801E-2</v>
      </c>
      <c r="D143">
        <v>-0.46341463414634149</v>
      </c>
      <c r="F143">
        <v>-0.19069767441860461</v>
      </c>
      <c r="G143">
        <v>-1.39534883720929E-2</v>
      </c>
      <c r="H143">
        <v>-7.3170731707316999E-2</v>
      </c>
      <c r="J143">
        <v>0</v>
      </c>
      <c r="K143">
        <v>-1.6949152542372801E-2</v>
      </c>
    </row>
    <row r="144" spans="1:11" x14ac:dyDescent="0.3">
      <c r="A144" t="s">
        <v>21</v>
      </c>
      <c r="B144">
        <v>2</v>
      </c>
      <c r="C144">
        <v>1.5415335463258699E-2</v>
      </c>
      <c r="D144">
        <v>-0.1479166666666667</v>
      </c>
      <c r="E144">
        <v>0</v>
      </c>
      <c r="F144">
        <v>-0.1336996336996337</v>
      </c>
      <c r="G144">
        <v>1.6117216117216102E-2</v>
      </c>
      <c r="H144">
        <v>0.29583333333333328</v>
      </c>
      <c r="I144">
        <v>0</v>
      </c>
      <c r="J144">
        <v>0</v>
      </c>
      <c r="K144">
        <v>1.5415335463258699E-2</v>
      </c>
    </row>
    <row r="145" spans="1:11" x14ac:dyDescent="0.3">
      <c r="A145" t="s">
        <v>21</v>
      </c>
      <c r="B145">
        <v>3</v>
      </c>
      <c r="C145">
        <v>1.1764705882352899E-2</v>
      </c>
      <c r="D145">
        <v>2.2222222222222199E-2</v>
      </c>
      <c r="E145">
        <v>0</v>
      </c>
      <c r="F145">
        <v>-0.14460093896713611</v>
      </c>
      <c r="G145">
        <v>-9.3896713615023008E-3</v>
      </c>
      <c r="H145">
        <v>-4.4444444444444398E-2</v>
      </c>
      <c r="I145">
        <v>0</v>
      </c>
      <c r="J145">
        <v>0</v>
      </c>
      <c r="K145">
        <v>-1.1764705882352899E-2</v>
      </c>
    </row>
    <row r="146" spans="1:11" x14ac:dyDescent="0.3">
      <c r="A146" t="s">
        <v>21</v>
      </c>
      <c r="B146">
        <v>4</v>
      </c>
      <c r="C146">
        <v>1.53846153846153E-2</v>
      </c>
      <c r="D146">
        <v>-0.47191011235955049</v>
      </c>
      <c r="F146">
        <v>-0.2176039119804401</v>
      </c>
      <c r="G146">
        <v>-1.22249388753056E-2</v>
      </c>
      <c r="H146">
        <v>-5.6179775280898799E-2</v>
      </c>
      <c r="J146">
        <v>0</v>
      </c>
      <c r="K146">
        <v>-1.53846153846153E-2</v>
      </c>
    </row>
    <row r="147" spans="1:11" x14ac:dyDescent="0.3">
      <c r="A147" t="s">
        <v>21</v>
      </c>
      <c r="B147">
        <v>0</v>
      </c>
      <c r="C147">
        <v>1.5945330296127502E-2</v>
      </c>
      <c r="D147">
        <v>-0.4678899082568807</v>
      </c>
      <c r="F147">
        <v>-0.20147874306839181</v>
      </c>
      <c r="G147">
        <v>-1.29390018484288E-2</v>
      </c>
      <c r="H147">
        <v>-6.4220183486238494E-2</v>
      </c>
      <c r="J147">
        <v>0</v>
      </c>
      <c r="K147">
        <v>-1.5945330296127502E-2</v>
      </c>
    </row>
    <row r="148" spans="1:11" x14ac:dyDescent="0.3">
      <c r="A148" t="s">
        <v>21</v>
      </c>
      <c r="B148">
        <v>1</v>
      </c>
      <c r="D148">
        <v>-0.47810798548094369</v>
      </c>
      <c r="G148">
        <v>0.99079189686924496</v>
      </c>
      <c r="H148">
        <v>-4.5977011494252797E-2</v>
      </c>
      <c r="J148">
        <v>-2.1929824561403E-3</v>
      </c>
    </row>
    <row r="149" spans="1:11" x14ac:dyDescent="0.3">
      <c r="A149" t="s">
        <v>21</v>
      </c>
      <c r="B149">
        <v>2</v>
      </c>
      <c r="C149">
        <v>9.9290780141843907E-2</v>
      </c>
      <c r="D149">
        <v>-0.47524752475247523</v>
      </c>
      <c r="F149">
        <v>-8.3493898522800203E-2</v>
      </c>
      <c r="G149">
        <v>0.1014771997430957</v>
      </c>
      <c r="H149">
        <v>0.95049504950495045</v>
      </c>
      <c r="J149">
        <v>0</v>
      </c>
      <c r="K149">
        <v>9.9290780141843907E-2</v>
      </c>
    </row>
    <row r="150" spans="1:11" x14ac:dyDescent="0.3">
      <c r="A150" t="s">
        <v>21</v>
      </c>
      <c r="B150">
        <v>3</v>
      </c>
      <c r="C150">
        <v>1.1337868480725599E-2</v>
      </c>
      <c r="D150">
        <v>2.29357798165137E-2</v>
      </c>
      <c r="E150">
        <v>0</v>
      </c>
      <c r="F150">
        <v>0.3</v>
      </c>
      <c r="G150">
        <v>-9.1743119266053993E-3</v>
      </c>
      <c r="H150">
        <v>-4.5871559633027498E-2</v>
      </c>
      <c r="I150">
        <v>0</v>
      </c>
      <c r="J150">
        <v>0</v>
      </c>
      <c r="K150">
        <v>-1.1337868480725599E-2</v>
      </c>
    </row>
    <row r="151" spans="1:11" x14ac:dyDescent="0.3">
      <c r="A151" t="s">
        <v>21</v>
      </c>
      <c r="B151">
        <v>4</v>
      </c>
      <c r="C151">
        <v>2.2883295194508001E-2</v>
      </c>
      <c r="D151">
        <v>-0.45327102803738317</v>
      </c>
      <c r="F151">
        <v>-0.2003745318352059</v>
      </c>
      <c r="G151">
        <v>-1.8726591760299598E-2</v>
      </c>
      <c r="H151">
        <v>-9.34579439252336E-2</v>
      </c>
      <c r="J151">
        <v>0</v>
      </c>
      <c r="K151">
        <v>-2.2883295194508001E-2</v>
      </c>
    </row>
    <row r="152" spans="1:11" x14ac:dyDescent="0.3">
      <c r="A152" t="s">
        <v>21</v>
      </c>
      <c r="B152">
        <v>0</v>
      </c>
      <c r="D152">
        <v>0.46153846153846151</v>
      </c>
      <c r="G152">
        <v>-0.98979591836734682</v>
      </c>
      <c r="H152">
        <v>7.69230769230769E-2</v>
      </c>
      <c r="J152">
        <v>0</v>
      </c>
    </row>
    <row r="153" spans="1:11" x14ac:dyDescent="0.3">
      <c r="A153" t="s">
        <v>21</v>
      </c>
      <c r="B153">
        <v>1</v>
      </c>
      <c r="D153">
        <v>0.50588235294117645</v>
      </c>
      <c r="G153">
        <v>-0.99</v>
      </c>
      <c r="H153">
        <v>0</v>
      </c>
      <c r="J153">
        <v>1.1764705882352899E-2</v>
      </c>
    </row>
    <row r="154" spans="1:11" x14ac:dyDescent="0.3">
      <c r="A154" t="s">
        <v>21</v>
      </c>
      <c r="B154">
        <v>2</v>
      </c>
      <c r="D154">
        <v>0.46875</v>
      </c>
      <c r="G154">
        <v>-0.99099099099099097</v>
      </c>
      <c r="H154">
        <v>6.25E-2</v>
      </c>
      <c r="J154">
        <v>0</v>
      </c>
    </row>
    <row r="155" spans="1:11" x14ac:dyDescent="0.3">
      <c r="A155" t="s">
        <v>21</v>
      </c>
      <c r="B155">
        <v>3</v>
      </c>
      <c r="D155">
        <v>0.5</v>
      </c>
      <c r="G155">
        <v>-1</v>
      </c>
      <c r="H155">
        <v>0</v>
      </c>
      <c r="J155">
        <v>0</v>
      </c>
    </row>
    <row r="156" spans="1:11" x14ac:dyDescent="0.3">
      <c r="A156" t="s">
        <v>21</v>
      </c>
      <c r="B156">
        <v>4</v>
      </c>
      <c r="D156">
        <v>0.42307692307692307</v>
      </c>
      <c r="G156">
        <v>-0.98</v>
      </c>
      <c r="H156">
        <v>0.1538461538461538</v>
      </c>
      <c r="J156">
        <v>0</v>
      </c>
    </row>
    <row r="157" spans="1:11" x14ac:dyDescent="0.3">
      <c r="A157" t="s">
        <v>21</v>
      </c>
      <c r="B157">
        <v>0</v>
      </c>
      <c r="D157">
        <v>0.47445255474452552</v>
      </c>
      <c r="G157">
        <v>-0.99128268991282675</v>
      </c>
      <c r="H157">
        <v>5.1094890510948898E-2</v>
      </c>
      <c r="J157">
        <v>0</v>
      </c>
    </row>
    <row r="158" spans="1:11" x14ac:dyDescent="0.3">
      <c r="A158" t="s">
        <v>21</v>
      </c>
      <c r="B158">
        <v>1</v>
      </c>
      <c r="D158">
        <v>0.47852628077178971</v>
      </c>
      <c r="G158">
        <v>-0.99128268991282675</v>
      </c>
      <c r="H158">
        <v>4.4444444444444398E-2</v>
      </c>
      <c r="J158">
        <v>1.4970059880238999E-3</v>
      </c>
    </row>
    <row r="159" spans="1:11" x14ac:dyDescent="0.3">
      <c r="A159" t="s">
        <v>21</v>
      </c>
      <c r="B159">
        <v>2</v>
      </c>
      <c r="D159">
        <v>0.47445255474452552</v>
      </c>
      <c r="G159">
        <v>-0.99128268991282675</v>
      </c>
      <c r="H159">
        <v>5.1094890510948898E-2</v>
      </c>
      <c r="J159">
        <v>0</v>
      </c>
    </row>
    <row r="160" spans="1:11" x14ac:dyDescent="0.3">
      <c r="A160" t="s">
        <v>21</v>
      </c>
      <c r="B160">
        <v>3</v>
      </c>
      <c r="D160">
        <v>0.47122302158273383</v>
      </c>
      <c r="G160">
        <v>-0.99003735990037356</v>
      </c>
      <c r="H160">
        <v>5.7553956834532301E-2</v>
      </c>
      <c r="J160">
        <v>0</v>
      </c>
    </row>
    <row r="161" spans="1:11" x14ac:dyDescent="0.3">
      <c r="A161" t="s">
        <v>21</v>
      </c>
      <c r="B161">
        <v>4</v>
      </c>
      <c r="D161">
        <v>0.45804195804195802</v>
      </c>
      <c r="G161">
        <v>-0.98505603985056045</v>
      </c>
      <c r="H161">
        <v>8.3916083916083906E-2</v>
      </c>
      <c r="J161">
        <v>0</v>
      </c>
    </row>
    <row r="162" spans="1:11" x14ac:dyDescent="0.3">
      <c r="A162" t="s">
        <v>22</v>
      </c>
      <c r="B162">
        <v>0</v>
      </c>
      <c r="C162">
        <v>7.5495594441228001E-3</v>
      </c>
      <c r="D162">
        <v>0.1048156651593927</v>
      </c>
      <c r="E162">
        <v>-4.7199197508051996E-3</v>
      </c>
      <c r="F162">
        <v>-1.6683303599481E-3</v>
      </c>
      <c r="G162">
        <v>-2.2211444380795999E-3</v>
      </c>
      <c r="H162">
        <v>-5.5496976657241001E-3</v>
      </c>
      <c r="I162">
        <v>4.7199197508050999E-3</v>
      </c>
      <c r="J162">
        <v>0.2040816326530612</v>
      </c>
      <c r="K162">
        <v>7.5495594441228001E-3</v>
      </c>
    </row>
    <row r="163" spans="1:11" x14ac:dyDescent="0.3">
      <c r="A163" t="s">
        <v>22</v>
      </c>
      <c r="B163">
        <v>1</v>
      </c>
      <c r="C163">
        <v>1.183882008631E-3</v>
      </c>
      <c r="D163">
        <v>-3.4485333335746597E-2</v>
      </c>
      <c r="E163">
        <v>5.8201058201050001E-4</v>
      </c>
      <c r="F163">
        <v>6.4346863639690003E-4</v>
      </c>
      <c r="G163">
        <v>6.7354868244665E-3</v>
      </c>
      <c r="H163">
        <v>7.0659047667313004E-3</v>
      </c>
      <c r="I163">
        <v>-5.8201058201050001E-4</v>
      </c>
      <c r="J163">
        <v>-6.19047619047619E-2</v>
      </c>
      <c r="K163">
        <v>1.183882008631E-3</v>
      </c>
    </row>
    <row r="164" spans="1:11" x14ac:dyDescent="0.3">
      <c r="A164" t="s">
        <v>22</v>
      </c>
      <c r="B164">
        <v>2</v>
      </c>
      <c r="C164">
        <v>1.9926013115855999E-3</v>
      </c>
      <c r="D164">
        <v>0.12566340276742519</v>
      </c>
      <c r="E164">
        <v>-1.9926013115855999E-3</v>
      </c>
      <c r="F164">
        <v>-1.9270937228905E-3</v>
      </c>
      <c r="G164">
        <v>4.6064397084816001E-3</v>
      </c>
      <c r="H164">
        <v>3.5751552494632001E-3</v>
      </c>
      <c r="I164">
        <v>1.9926013115855999E-3</v>
      </c>
      <c r="J164">
        <v>0.25490196078431371</v>
      </c>
      <c r="K164">
        <v>-1.6744648651506001E-3</v>
      </c>
    </row>
    <row r="165" spans="1:11" x14ac:dyDescent="0.3">
      <c r="A165" t="s">
        <v>22</v>
      </c>
      <c r="B165">
        <v>3</v>
      </c>
      <c r="C165">
        <v>6.8875833235442999E-3</v>
      </c>
      <c r="D165">
        <v>-0.1214716028936443</v>
      </c>
      <c r="E165">
        <v>6.4038987393179997E-4</v>
      </c>
      <c r="F165">
        <v>-1.2096874428417E-3</v>
      </c>
      <c r="G165">
        <v>2.4844706078306E-3</v>
      </c>
      <c r="H165">
        <v>3.2917896652842E-3</v>
      </c>
      <c r="I165">
        <v>-6.4038987393179997E-4</v>
      </c>
      <c r="J165">
        <v>-0.23965141612200441</v>
      </c>
      <c r="K165">
        <v>-6.8875833235442999E-3</v>
      </c>
    </row>
    <row r="166" spans="1:11" x14ac:dyDescent="0.3">
      <c r="A166" t="s">
        <v>22</v>
      </c>
      <c r="B166">
        <v>4</v>
      </c>
      <c r="C166">
        <v>1.33920937743946E-2</v>
      </c>
      <c r="D166">
        <v>3.4000401852045101E-2</v>
      </c>
      <c r="E166">
        <v>3.7219725123052998E-3</v>
      </c>
      <c r="F166">
        <v>6.0502478705206E-3</v>
      </c>
      <c r="G166">
        <v>2.0364492124386999E-3</v>
      </c>
      <c r="H166">
        <v>3.4277677244811001E-3</v>
      </c>
      <c r="I166">
        <v>-3.7219725123052998E-3</v>
      </c>
      <c r="J166">
        <v>7.1428571428571397E-2</v>
      </c>
      <c r="K166">
        <v>1.33920937743946E-2</v>
      </c>
    </row>
    <row r="167" spans="1:11" x14ac:dyDescent="0.3">
      <c r="A167" t="s">
        <v>22</v>
      </c>
      <c r="B167">
        <v>0</v>
      </c>
      <c r="C167">
        <v>2.2459393416700999E-3</v>
      </c>
      <c r="D167">
        <v>3.2129124749854E-2</v>
      </c>
      <c r="E167">
        <v>-2.1430905102447998E-3</v>
      </c>
      <c r="F167">
        <v>-2.1228812309260999E-3</v>
      </c>
      <c r="G167">
        <v>-5.2216967386507999E-3</v>
      </c>
      <c r="H167">
        <v>-6.4151122448060996E-3</v>
      </c>
      <c r="I167">
        <v>2.1430905102447998E-3</v>
      </c>
      <c r="J167">
        <v>5.7843137254901797E-2</v>
      </c>
      <c r="K167">
        <v>-2.2459393416700999E-3</v>
      </c>
    </row>
    <row r="168" spans="1:11" x14ac:dyDescent="0.3">
      <c r="A168" t="s">
        <v>22</v>
      </c>
      <c r="B168">
        <v>1</v>
      </c>
      <c r="C168">
        <v>1.0004638798194399E-2</v>
      </c>
      <c r="D168">
        <v>4.8094538254940797E-2</v>
      </c>
      <c r="E168">
        <v>6.8431042477030003E-4</v>
      </c>
      <c r="F168">
        <v>2.9762385395180001E-3</v>
      </c>
      <c r="G168">
        <v>-7.4391544489680001E-4</v>
      </c>
      <c r="H168">
        <v>-9.509812717863E-4</v>
      </c>
      <c r="I168">
        <v>-6.8431042477030003E-4</v>
      </c>
      <c r="J168">
        <v>9.5238095238095205E-2</v>
      </c>
      <c r="K168">
        <v>1.0004638798194399E-2</v>
      </c>
    </row>
    <row r="169" spans="1:11" x14ac:dyDescent="0.3">
      <c r="A169" t="s">
        <v>22</v>
      </c>
      <c r="B169">
        <v>2</v>
      </c>
      <c r="C169">
        <v>1.6240447460932001E-3</v>
      </c>
      <c r="D169">
        <v>0.1555386209145482</v>
      </c>
      <c r="E169">
        <v>-1.6240447460932001E-3</v>
      </c>
      <c r="F169">
        <v>-9.8977557729550006E-4</v>
      </c>
      <c r="G169">
        <v>3.6312266679614999E-3</v>
      </c>
      <c r="H169">
        <v>2.6482483669820998E-3</v>
      </c>
      <c r="I169">
        <v>1.6240447460932001E-3</v>
      </c>
      <c r="J169">
        <v>0.31372549019607848</v>
      </c>
      <c r="K169">
        <v>1.0271797888433999E-3</v>
      </c>
    </row>
    <row r="170" spans="1:11" x14ac:dyDescent="0.3">
      <c r="A170" t="s">
        <v>22</v>
      </c>
      <c r="B170">
        <v>3</v>
      </c>
      <c r="C170">
        <v>5.9796684099892999E-3</v>
      </c>
      <c r="D170">
        <v>-4.2821323266885897E-2</v>
      </c>
      <c r="E170">
        <v>-1.0226563360629E-3</v>
      </c>
      <c r="F170">
        <v>-2.2112332355515001E-3</v>
      </c>
      <c r="G170">
        <v>-2.9864057130083999E-3</v>
      </c>
      <c r="H170">
        <v>-3.2462423551169999E-3</v>
      </c>
      <c r="I170">
        <v>1.0226563360628E-3</v>
      </c>
      <c r="J170">
        <v>-8.8888888888888906E-2</v>
      </c>
      <c r="K170">
        <v>-5.9796684099892999E-3</v>
      </c>
    </row>
    <row r="171" spans="1:11" x14ac:dyDescent="0.3">
      <c r="A171" t="s">
        <v>22</v>
      </c>
      <c r="B171">
        <v>4</v>
      </c>
      <c r="C171">
        <v>7.5760365269902001E-3</v>
      </c>
      <c r="D171">
        <v>1.7070083152607499E-2</v>
      </c>
      <c r="E171">
        <v>1.1481761438574001E-3</v>
      </c>
      <c r="F171">
        <v>2.5357656058493001E-3</v>
      </c>
      <c r="G171">
        <v>1.6657210177084599E-2</v>
      </c>
      <c r="H171">
        <v>1.7109833694784901E-2</v>
      </c>
      <c r="I171">
        <v>-1.1481761438574001E-3</v>
      </c>
      <c r="J171">
        <v>5.1249999999999997E-2</v>
      </c>
      <c r="K171">
        <v>7.5760365269902001E-3</v>
      </c>
    </row>
    <row r="172" spans="1:11" x14ac:dyDescent="0.3">
      <c r="A172" t="s">
        <v>22</v>
      </c>
      <c r="B172">
        <v>0</v>
      </c>
      <c r="C172">
        <v>7.0454120122097003E-3</v>
      </c>
      <c r="D172">
        <v>-9.8976922770477704E-2</v>
      </c>
      <c r="E172">
        <v>-6.5331994735079999E-4</v>
      </c>
      <c r="F172">
        <v>-2.1805162415298E-3</v>
      </c>
      <c r="G172">
        <v>-1.1547707813745299E-2</v>
      </c>
      <c r="H172">
        <v>-1.1569963982853799E-2</v>
      </c>
      <c r="I172">
        <v>6.5331994735089995E-4</v>
      </c>
      <c r="J172">
        <v>-0.2095238095238095</v>
      </c>
      <c r="K172">
        <v>-7.0454120122097003E-3</v>
      </c>
    </row>
    <row r="173" spans="1:11" x14ac:dyDescent="0.3">
      <c r="A173" t="s">
        <v>22</v>
      </c>
      <c r="B173">
        <v>1</v>
      </c>
      <c r="C173">
        <v>3.1106181304830002E-3</v>
      </c>
      <c r="D173">
        <v>-0.17557326041073859</v>
      </c>
      <c r="E173">
        <v>3.1106181304830002E-3</v>
      </c>
      <c r="F173">
        <v>2.2637049427808001E-3</v>
      </c>
      <c r="G173">
        <v>-2.5157117287053E-3</v>
      </c>
      <c r="H173">
        <v>-7.0533103037450002E-4</v>
      </c>
      <c r="I173">
        <v>-3.1106181304830002E-3</v>
      </c>
      <c r="J173">
        <v>-0.3518518518518518</v>
      </c>
      <c r="K173">
        <v>-3.9069172998919998E-4</v>
      </c>
    </row>
    <row r="174" spans="1:11" x14ac:dyDescent="0.3">
      <c r="A174" t="s">
        <v>22</v>
      </c>
      <c r="B174">
        <v>2</v>
      </c>
      <c r="C174">
        <v>6.8746694870438002E-3</v>
      </c>
      <c r="D174">
        <v>-0.28677295185052099</v>
      </c>
      <c r="E174">
        <v>-7.5307138160820002E-4</v>
      </c>
      <c r="F174">
        <v>-2.2345021123956E-3</v>
      </c>
      <c r="G174">
        <v>8.3413240573565004E-3</v>
      </c>
      <c r="H174">
        <v>8.3285123966941998E-3</v>
      </c>
      <c r="I174">
        <v>7.5307138160820002E-4</v>
      </c>
      <c r="J174">
        <v>-0.56521739130434789</v>
      </c>
      <c r="K174">
        <v>-6.8746694870438002E-3</v>
      </c>
    </row>
    <row r="175" spans="1:11" x14ac:dyDescent="0.3">
      <c r="A175" t="s">
        <v>22</v>
      </c>
      <c r="B175">
        <v>3</v>
      </c>
      <c r="C175">
        <v>3.6867005198079998E-3</v>
      </c>
      <c r="D175">
        <v>-8.4518990218971995E-2</v>
      </c>
      <c r="E175">
        <v>3.3152434699150002E-4</v>
      </c>
      <c r="F175">
        <v>-6.8548802831620002E-4</v>
      </c>
      <c r="G175">
        <v>9.7284059920374998E-3</v>
      </c>
      <c r="H175">
        <v>1.02144510261794E-2</v>
      </c>
      <c r="I175">
        <v>-3.3152434699150002E-4</v>
      </c>
      <c r="J175">
        <v>-0.1588235294117647</v>
      </c>
      <c r="K175">
        <v>-3.6867005198079998E-3</v>
      </c>
    </row>
    <row r="176" spans="1:11" x14ac:dyDescent="0.3">
      <c r="A176" t="s">
        <v>22</v>
      </c>
      <c r="B176">
        <v>4</v>
      </c>
      <c r="C176">
        <v>1.1428768255717901E-2</v>
      </c>
      <c r="D176">
        <v>-3.6103907407312001E-2</v>
      </c>
      <c r="E176">
        <v>5.2514697432396E-3</v>
      </c>
      <c r="F176">
        <v>6.3990887546121998E-3</v>
      </c>
      <c r="G176">
        <v>1.59294836849968E-2</v>
      </c>
      <c r="H176">
        <v>1.8895185415037999E-2</v>
      </c>
      <c r="I176">
        <v>-5.2514697432396E-3</v>
      </c>
      <c r="J176">
        <v>-5.3312629399585899E-2</v>
      </c>
      <c r="K176">
        <v>1.1428768255717901E-2</v>
      </c>
    </row>
    <row r="177" spans="1:11" x14ac:dyDescent="0.3">
      <c r="A177" t="s">
        <v>22</v>
      </c>
      <c r="B177">
        <v>0</v>
      </c>
      <c r="D177">
        <v>-0.64237753524539098</v>
      </c>
      <c r="G177">
        <v>0.75784753363228696</v>
      </c>
      <c r="H177">
        <v>-0.24156071898290221</v>
      </c>
      <c r="J177">
        <v>-0.52631578947368418</v>
      </c>
    </row>
    <row r="178" spans="1:11" x14ac:dyDescent="0.3">
      <c r="A178" t="s">
        <v>22</v>
      </c>
      <c r="B178">
        <v>1</v>
      </c>
      <c r="D178">
        <v>-0.5369737750172533</v>
      </c>
      <c r="G178">
        <v>0.75937875970687962</v>
      </c>
      <c r="H178">
        <v>-0.24033816425120769</v>
      </c>
      <c r="J178">
        <v>-0.31428571428571428</v>
      </c>
    </row>
    <row r="179" spans="1:11" x14ac:dyDescent="0.3">
      <c r="A179" t="s">
        <v>22</v>
      </c>
      <c r="B179">
        <v>2</v>
      </c>
      <c r="D179">
        <v>-0.62934627618734229</v>
      </c>
      <c r="G179">
        <v>0.75795690692332929</v>
      </c>
      <c r="H179">
        <v>-0.24130744762531531</v>
      </c>
      <c r="J179">
        <v>-0.5</v>
      </c>
    </row>
    <row r="180" spans="1:11" x14ac:dyDescent="0.3">
      <c r="A180" t="s">
        <v>22</v>
      </c>
      <c r="B180">
        <v>3</v>
      </c>
      <c r="D180">
        <v>-0.63859230006663092</v>
      </c>
      <c r="G180">
        <v>0.75784753363228696</v>
      </c>
      <c r="H180">
        <v>-0.2413339183852567</v>
      </c>
      <c r="J180">
        <v>-0.51851851851851849</v>
      </c>
    </row>
    <row r="181" spans="1:11" x14ac:dyDescent="0.3">
      <c r="A181" t="s">
        <v>22</v>
      </c>
      <c r="B181">
        <v>4</v>
      </c>
      <c r="D181">
        <v>-0.63288135790404398</v>
      </c>
      <c r="G181">
        <v>0.75773816034124464</v>
      </c>
      <c r="H181">
        <v>-0.23950044208664889</v>
      </c>
      <c r="J181">
        <v>-0.50526315789473686</v>
      </c>
    </row>
    <row r="182" spans="1:11" x14ac:dyDescent="0.3">
      <c r="A182" t="s">
        <v>23</v>
      </c>
      <c r="B182">
        <v>0</v>
      </c>
      <c r="C182">
        <v>0.1111111111111111</v>
      </c>
      <c r="D182">
        <v>-0.1644736842105263</v>
      </c>
      <c r="E182">
        <v>0</v>
      </c>
      <c r="F182">
        <v>0.05</v>
      </c>
      <c r="G182">
        <v>0.35</v>
      </c>
      <c r="H182">
        <v>0.3289473684210526</v>
      </c>
      <c r="I182">
        <v>0</v>
      </c>
      <c r="J182">
        <v>0</v>
      </c>
      <c r="K182">
        <v>0.1111111111111111</v>
      </c>
    </row>
    <row r="183" spans="1:11" x14ac:dyDescent="0.3">
      <c r="A183" t="s">
        <v>23</v>
      </c>
      <c r="B183">
        <v>1</v>
      </c>
      <c r="C183">
        <v>8.3333333333333301E-2</v>
      </c>
      <c r="D183">
        <v>-0.1388888888888889</v>
      </c>
      <c r="E183">
        <v>8.3333333333333301E-2</v>
      </c>
      <c r="F183">
        <v>-4.2857142857142802E-2</v>
      </c>
      <c r="G183">
        <v>-0.22857142857142859</v>
      </c>
      <c r="H183">
        <v>0</v>
      </c>
      <c r="I183">
        <v>-8.3333333333333301E-2</v>
      </c>
      <c r="J183">
        <v>-0.27777777777777779</v>
      </c>
      <c r="K183">
        <v>0</v>
      </c>
    </row>
    <row r="184" spans="1:11" x14ac:dyDescent="0.3">
      <c r="A184" t="s">
        <v>23</v>
      </c>
      <c r="B184">
        <v>2</v>
      </c>
      <c r="C184">
        <v>0.25</v>
      </c>
      <c r="D184">
        <v>-0.42307692307692307</v>
      </c>
      <c r="F184">
        <v>-0.68421052631578949</v>
      </c>
      <c r="G184">
        <v>-0.10526315789473679</v>
      </c>
      <c r="H184">
        <v>-0.1538461538461538</v>
      </c>
      <c r="J184">
        <v>0</v>
      </c>
      <c r="K184">
        <v>-0.25</v>
      </c>
    </row>
    <row r="185" spans="1:11" x14ac:dyDescent="0.3">
      <c r="A185" t="s">
        <v>23</v>
      </c>
      <c r="B185">
        <v>3</v>
      </c>
      <c r="C185">
        <v>0.26666666666666661</v>
      </c>
      <c r="D185">
        <v>4.1666666666666602E-2</v>
      </c>
      <c r="E185">
        <v>-0.26666666666666661</v>
      </c>
      <c r="F185">
        <v>-0.15151515151515149</v>
      </c>
      <c r="G185">
        <v>0.10606060606060599</v>
      </c>
      <c r="H185">
        <v>0</v>
      </c>
      <c r="I185">
        <v>0.26666666666666661</v>
      </c>
      <c r="J185">
        <v>8.3333333333333301E-2</v>
      </c>
      <c r="K185">
        <v>0</v>
      </c>
    </row>
    <row r="186" spans="1:11" x14ac:dyDescent="0.3">
      <c r="A186" t="s">
        <v>23</v>
      </c>
      <c r="B186">
        <v>4</v>
      </c>
      <c r="C186">
        <v>0.33333333333333331</v>
      </c>
      <c r="D186">
        <v>0.3034188034188034</v>
      </c>
      <c r="E186">
        <v>0.33333333333333331</v>
      </c>
      <c r="F186">
        <v>0.1</v>
      </c>
      <c r="G186">
        <v>-0.41538461538461541</v>
      </c>
      <c r="H186">
        <v>0</v>
      </c>
      <c r="I186">
        <v>-0.33333333333333331</v>
      </c>
      <c r="J186">
        <v>-0.39316239316239321</v>
      </c>
      <c r="K186">
        <v>0</v>
      </c>
    </row>
    <row r="187" spans="1:11" x14ac:dyDescent="0.3">
      <c r="A187" t="s">
        <v>23</v>
      </c>
      <c r="B187">
        <v>0</v>
      </c>
      <c r="D187">
        <v>0.2608695652173913</v>
      </c>
      <c r="E187">
        <v>0</v>
      </c>
      <c r="F187">
        <v>0</v>
      </c>
      <c r="G187">
        <v>-0.52173913043478259</v>
      </c>
      <c r="H187">
        <v>-0.52173913043478259</v>
      </c>
      <c r="I187">
        <v>0</v>
      </c>
      <c r="J187">
        <v>0</v>
      </c>
    </row>
    <row r="188" spans="1:11" x14ac:dyDescent="0.3">
      <c r="A188" t="s">
        <v>23</v>
      </c>
      <c r="B188">
        <v>1</v>
      </c>
      <c r="C188">
        <v>7.1428571428571397E-2</v>
      </c>
      <c r="D188">
        <v>8.4615384615384606E-2</v>
      </c>
      <c r="E188">
        <v>-7.1428571428571397E-2</v>
      </c>
      <c r="F188">
        <v>5.0420168067226802E-2</v>
      </c>
      <c r="G188">
        <v>0.1092436974789915</v>
      </c>
      <c r="H188">
        <v>0</v>
      </c>
      <c r="I188">
        <v>7.1428571428571397E-2</v>
      </c>
      <c r="J188">
        <v>0.16923076923076921</v>
      </c>
      <c r="K188">
        <v>0</v>
      </c>
    </row>
    <row r="189" spans="1:11" x14ac:dyDescent="0.3">
      <c r="A189" t="s">
        <v>23</v>
      </c>
      <c r="B189">
        <v>2</v>
      </c>
      <c r="C189">
        <v>0.1363636363636363</v>
      </c>
      <c r="D189">
        <v>-0.36666666666666659</v>
      </c>
      <c r="F189">
        <v>-0.18181818181818171</v>
      </c>
      <c r="G189">
        <v>0.31818181818181818</v>
      </c>
      <c r="H189">
        <v>0.73333333333333339</v>
      </c>
      <c r="J189">
        <v>0</v>
      </c>
      <c r="K189">
        <v>0.1363636363636363</v>
      </c>
    </row>
    <row r="190" spans="1:11" x14ac:dyDescent="0.3">
      <c r="A190" t="s">
        <v>23</v>
      </c>
      <c r="B190">
        <v>3</v>
      </c>
      <c r="C190">
        <v>0.1111111111111111</v>
      </c>
      <c r="D190">
        <v>-0.19444444444444439</v>
      </c>
      <c r="E190">
        <v>0.1111111111111111</v>
      </c>
      <c r="F190">
        <v>-0.22499999999999989</v>
      </c>
      <c r="G190">
        <v>-8.3333333333333003E-3</v>
      </c>
      <c r="H190">
        <v>0.22222222222222221</v>
      </c>
      <c r="I190">
        <v>-0.1111111111111111</v>
      </c>
      <c r="J190">
        <v>-0.1666666666666666</v>
      </c>
      <c r="K190">
        <v>0</v>
      </c>
    </row>
    <row r="191" spans="1:11" x14ac:dyDescent="0.3">
      <c r="A191" t="s">
        <v>23</v>
      </c>
      <c r="B191">
        <v>4</v>
      </c>
      <c r="C191">
        <v>0.33333333333333331</v>
      </c>
      <c r="D191">
        <v>0.41666666666666657</v>
      </c>
      <c r="E191">
        <v>0.33333333333333331</v>
      </c>
      <c r="F191">
        <v>0.14285714285714279</v>
      </c>
      <c r="G191">
        <v>-0.2142857142857143</v>
      </c>
      <c r="H191">
        <v>0</v>
      </c>
      <c r="I191">
        <v>-0.33333333333333331</v>
      </c>
      <c r="J191">
        <v>-0.1666666666666666</v>
      </c>
      <c r="K191">
        <v>0</v>
      </c>
    </row>
    <row r="192" spans="1:11" x14ac:dyDescent="0.3">
      <c r="A192" t="s">
        <v>23</v>
      </c>
      <c r="B192">
        <v>0</v>
      </c>
      <c r="D192">
        <v>-0.25</v>
      </c>
      <c r="G192">
        <v>0.5</v>
      </c>
      <c r="H192">
        <v>-0.5</v>
      </c>
      <c r="J192">
        <v>0</v>
      </c>
    </row>
    <row r="193" spans="1:11" x14ac:dyDescent="0.3">
      <c r="A193" t="s">
        <v>23</v>
      </c>
      <c r="B193">
        <v>1</v>
      </c>
      <c r="C193">
        <v>0.36363636363636359</v>
      </c>
      <c r="D193">
        <v>-0.44791666666666657</v>
      </c>
      <c r="F193">
        <v>-0.27272727272727271</v>
      </c>
      <c r="G193">
        <v>-0.59090909090909083</v>
      </c>
      <c r="H193">
        <v>-0.66666666666666663</v>
      </c>
      <c r="J193">
        <v>-0.5625</v>
      </c>
      <c r="K193">
        <v>-0.36363636363636359</v>
      </c>
    </row>
    <row r="194" spans="1:11" x14ac:dyDescent="0.3">
      <c r="A194" t="s">
        <v>23</v>
      </c>
      <c r="B194">
        <v>2</v>
      </c>
      <c r="D194">
        <v>-0.45833333333333331</v>
      </c>
      <c r="G194">
        <v>0.95833333333333337</v>
      </c>
      <c r="H194">
        <v>-8.3333333333333301E-2</v>
      </c>
      <c r="J194">
        <v>0</v>
      </c>
    </row>
    <row r="195" spans="1:11" x14ac:dyDescent="0.3">
      <c r="A195" t="s">
        <v>23</v>
      </c>
      <c r="B195">
        <v>3</v>
      </c>
      <c r="C195">
        <v>0.22222222222222221</v>
      </c>
      <c r="D195">
        <v>-0.23333333333333331</v>
      </c>
      <c r="E195">
        <v>-0.22222222222222221</v>
      </c>
      <c r="F195">
        <v>-0.21052631578947359</v>
      </c>
      <c r="G195">
        <v>2.6315789473684102E-2</v>
      </c>
      <c r="H195">
        <v>-0.5</v>
      </c>
      <c r="I195">
        <v>0.22222222222222221</v>
      </c>
      <c r="J195">
        <v>3.3333333333333298E-2</v>
      </c>
      <c r="K195">
        <v>-0.2</v>
      </c>
    </row>
    <row r="196" spans="1:11" x14ac:dyDescent="0.3">
      <c r="A196" t="s">
        <v>23</v>
      </c>
      <c r="B196">
        <v>4</v>
      </c>
      <c r="C196">
        <v>0</v>
      </c>
      <c r="D196">
        <v>-0.76315789473684204</v>
      </c>
      <c r="F196">
        <v>-0.05</v>
      </c>
      <c r="G196">
        <v>-0.5</v>
      </c>
      <c r="H196">
        <v>0</v>
      </c>
      <c r="J196">
        <v>-0.52631578947368418</v>
      </c>
      <c r="K196">
        <v>0</v>
      </c>
    </row>
    <row r="197" spans="1:11" x14ac:dyDescent="0.3">
      <c r="A197" t="s">
        <v>23</v>
      </c>
      <c r="B197">
        <v>0</v>
      </c>
      <c r="D197">
        <v>0.25</v>
      </c>
      <c r="G197">
        <v>-0.5</v>
      </c>
      <c r="H197">
        <v>0</v>
      </c>
      <c r="J197">
        <v>0.5</v>
      </c>
    </row>
    <row r="198" spans="1:11" x14ac:dyDescent="0.3">
      <c r="A198" t="s">
        <v>23</v>
      </c>
      <c r="B198">
        <v>1</v>
      </c>
      <c r="D198">
        <v>0.47499999999999998</v>
      </c>
      <c r="G198">
        <v>-0.54166666666666663</v>
      </c>
      <c r="H198">
        <v>0.5</v>
      </c>
      <c r="J198">
        <v>0.45</v>
      </c>
    </row>
    <row r="199" spans="1:11" x14ac:dyDescent="0.3">
      <c r="A199" t="s">
        <v>23</v>
      </c>
      <c r="B199">
        <v>2</v>
      </c>
      <c r="D199">
        <v>0.2391304347826087</v>
      </c>
      <c r="G199">
        <v>-0.5</v>
      </c>
      <c r="H199">
        <v>1</v>
      </c>
      <c r="J199">
        <v>0.47826086956521741</v>
      </c>
    </row>
    <row r="200" spans="1:11" x14ac:dyDescent="0.3">
      <c r="A200" t="s">
        <v>23</v>
      </c>
      <c r="B200">
        <v>3</v>
      </c>
      <c r="D200">
        <v>0.7142857142857143</v>
      </c>
      <c r="G200">
        <v>-0.60869565217391308</v>
      </c>
      <c r="H200">
        <v>0</v>
      </c>
      <c r="J200">
        <v>0.42857142857142849</v>
      </c>
    </row>
    <row r="201" spans="1:11" x14ac:dyDescent="0.3">
      <c r="A201" t="s">
        <v>23</v>
      </c>
      <c r="B201">
        <v>4</v>
      </c>
      <c r="D201">
        <v>0.72727272727272729</v>
      </c>
      <c r="G201">
        <v>-0.56521739130434778</v>
      </c>
      <c r="H201">
        <v>0</v>
      </c>
      <c r="J201">
        <v>0.45454545454545447</v>
      </c>
    </row>
    <row r="202" spans="1:11" x14ac:dyDescent="0.3">
      <c r="A202" t="s">
        <v>24</v>
      </c>
      <c r="B202">
        <v>0</v>
      </c>
      <c r="D202">
        <v>-0.40579710144927539</v>
      </c>
      <c r="G202">
        <v>0.54285714285714282</v>
      </c>
      <c r="H202">
        <v>-0.52173913043478259</v>
      </c>
      <c r="J202">
        <v>-0.33333333333333331</v>
      </c>
    </row>
    <row r="203" spans="1:11" x14ac:dyDescent="0.3">
      <c r="A203" t="s">
        <v>24</v>
      </c>
      <c r="B203">
        <v>1</v>
      </c>
      <c r="C203">
        <v>0.5714285714285714</v>
      </c>
      <c r="D203">
        <v>-0.60000000000000009</v>
      </c>
      <c r="F203">
        <v>-0.8</v>
      </c>
      <c r="G203">
        <v>-0.24</v>
      </c>
      <c r="H203">
        <v>-0.2</v>
      </c>
      <c r="J203">
        <v>-0.4</v>
      </c>
      <c r="K203">
        <v>-0.5714285714285714</v>
      </c>
    </row>
    <row r="204" spans="1:11" x14ac:dyDescent="0.3">
      <c r="A204" t="s">
        <v>24</v>
      </c>
      <c r="B204">
        <v>2</v>
      </c>
      <c r="C204">
        <v>0.1999999999999999</v>
      </c>
      <c r="D204">
        <v>-0.26666666666666661</v>
      </c>
      <c r="E204">
        <v>0</v>
      </c>
      <c r="F204">
        <v>6.25E-2</v>
      </c>
      <c r="G204">
        <v>0.55000000000000004</v>
      </c>
      <c r="H204">
        <v>0.53333333333333344</v>
      </c>
      <c r="I204">
        <v>0</v>
      </c>
      <c r="J204">
        <v>0</v>
      </c>
      <c r="K204">
        <v>0.1999999999999999</v>
      </c>
    </row>
    <row r="205" spans="1:11" x14ac:dyDescent="0.3">
      <c r="A205" t="s">
        <v>24</v>
      </c>
      <c r="B205">
        <v>3</v>
      </c>
      <c r="C205">
        <v>0.66666666666666674</v>
      </c>
      <c r="D205">
        <v>-0.19981060606060599</v>
      </c>
      <c r="E205">
        <v>-0.1349206349206348</v>
      </c>
      <c r="F205">
        <v>-0.30740740740740741</v>
      </c>
      <c r="G205">
        <v>-0.1037037037037037</v>
      </c>
      <c r="H205">
        <v>-0.14583333333333329</v>
      </c>
      <c r="I205">
        <v>0.13492063492063491</v>
      </c>
      <c r="J205">
        <v>-0.54545454545454541</v>
      </c>
      <c r="K205">
        <v>-0.66666666666666674</v>
      </c>
    </row>
    <row r="206" spans="1:11" x14ac:dyDescent="0.3">
      <c r="A206" t="s">
        <v>24</v>
      </c>
      <c r="B206">
        <v>4</v>
      </c>
      <c r="C206">
        <v>0.1285714285714285</v>
      </c>
      <c r="D206">
        <v>-0.121031746031746</v>
      </c>
      <c r="E206">
        <v>0</v>
      </c>
      <c r="F206">
        <v>1.8148820326678802E-2</v>
      </c>
      <c r="G206">
        <v>0.2377495462794918</v>
      </c>
      <c r="H206">
        <v>0.24206349206349209</v>
      </c>
      <c r="I206">
        <v>0</v>
      </c>
      <c r="J206">
        <v>0</v>
      </c>
      <c r="K206">
        <v>0.1285714285714285</v>
      </c>
    </row>
    <row r="207" spans="1:11" x14ac:dyDescent="0.3">
      <c r="A207" t="s">
        <v>24</v>
      </c>
      <c r="B207">
        <v>0</v>
      </c>
      <c r="D207">
        <v>-0.72</v>
      </c>
      <c r="G207">
        <v>0.40740740740740738</v>
      </c>
      <c r="H207">
        <v>-0.56000000000000005</v>
      </c>
      <c r="J207">
        <v>-1</v>
      </c>
    </row>
    <row r="208" spans="1:11" x14ac:dyDescent="0.3">
      <c r="A208" t="s">
        <v>24</v>
      </c>
      <c r="B208">
        <v>1</v>
      </c>
      <c r="C208">
        <v>1</v>
      </c>
      <c r="D208">
        <v>-0.875</v>
      </c>
      <c r="F208">
        <v>-0.94117647058823517</v>
      </c>
      <c r="G208">
        <v>-0.29411764705882348</v>
      </c>
      <c r="H208">
        <v>-0.25</v>
      </c>
      <c r="J208">
        <v>-1</v>
      </c>
      <c r="K208">
        <v>-1</v>
      </c>
    </row>
    <row r="209" spans="1:11" x14ac:dyDescent="0.3">
      <c r="A209" t="s">
        <v>24</v>
      </c>
      <c r="B209">
        <v>2</v>
      </c>
      <c r="C209">
        <v>0.1428571428571429</v>
      </c>
      <c r="D209">
        <v>-0.53623188405797095</v>
      </c>
      <c r="E209">
        <v>5.5555555555555497E-2</v>
      </c>
      <c r="F209">
        <v>7.9999999999999905E-2</v>
      </c>
      <c r="G209">
        <v>0.55333333333333334</v>
      </c>
      <c r="H209">
        <v>0.57246376811594213</v>
      </c>
      <c r="I209">
        <v>-5.5555555555555497E-2</v>
      </c>
      <c r="J209">
        <v>-0.5</v>
      </c>
      <c r="K209">
        <v>0.1428571428571429</v>
      </c>
    </row>
    <row r="210" spans="1:11" x14ac:dyDescent="0.3">
      <c r="A210" t="s">
        <v>24</v>
      </c>
      <c r="B210">
        <v>3</v>
      </c>
      <c r="C210">
        <v>8.3333333333333301E-2</v>
      </c>
      <c r="D210">
        <v>0.19758064516129031</v>
      </c>
      <c r="E210">
        <v>-4.7619047619047603E-2</v>
      </c>
      <c r="F210">
        <v>-6.0606060606060497E-2</v>
      </c>
      <c r="G210">
        <v>0.1136363636363636</v>
      </c>
      <c r="H210">
        <v>0.1048387096774193</v>
      </c>
      <c r="I210">
        <v>4.7619047619047603E-2</v>
      </c>
      <c r="J210">
        <v>0.5</v>
      </c>
      <c r="K210">
        <v>-8.3333333333333301E-2</v>
      </c>
    </row>
    <row r="211" spans="1:11" x14ac:dyDescent="0.3">
      <c r="A211" t="s">
        <v>24</v>
      </c>
      <c r="B211">
        <v>4</v>
      </c>
      <c r="C211">
        <v>0.51282051282051277</v>
      </c>
      <c r="D211">
        <v>-0.13369047619047611</v>
      </c>
      <c r="E211">
        <v>0.1004784688995215</v>
      </c>
      <c r="F211">
        <v>0.2098214285714286</v>
      </c>
      <c r="G211">
        <v>0.1428571428571429</v>
      </c>
      <c r="H211">
        <v>0.315</v>
      </c>
      <c r="I211">
        <v>-0.1004784688995215</v>
      </c>
      <c r="J211">
        <v>4.7619047619047603E-2</v>
      </c>
      <c r="K211">
        <v>0.51282051282051277</v>
      </c>
    </row>
    <row r="212" spans="1:11" x14ac:dyDescent="0.3">
      <c r="A212" t="s">
        <v>24</v>
      </c>
      <c r="B212">
        <v>0</v>
      </c>
      <c r="C212">
        <v>0.10526315789473679</v>
      </c>
      <c r="D212">
        <v>0.26442307692307693</v>
      </c>
      <c r="E212">
        <v>-0.10526315789473679</v>
      </c>
      <c r="F212">
        <v>-2.2222222222222102E-2</v>
      </c>
      <c r="G212">
        <v>3.3333333333333298E-2</v>
      </c>
      <c r="H212">
        <v>-2.8846153846153799E-2</v>
      </c>
      <c r="I212">
        <v>0.10526315789473679</v>
      </c>
      <c r="J212">
        <v>0.5</v>
      </c>
      <c r="K212">
        <v>6.8181818181818205E-2</v>
      </c>
    </row>
    <row r="213" spans="1:11" x14ac:dyDescent="0.3">
      <c r="A213" t="s">
        <v>24</v>
      </c>
      <c r="B213">
        <v>1</v>
      </c>
      <c r="D213">
        <v>9.6405228758169897E-2</v>
      </c>
      <c r="E213">
        <v>-0.38095238095238088</v>
      </c>
      <c r="F213">
        <v>-0.48571428571428571</v>
      </c>
      <c r="G213">
        <v>0.37142857142857139</v>
      </c>
      <c r="H213">
        <v>0.27777777777777779</v>
      </c>
      <c r="I213">
        <v>0.38095238095238088</v>
      </c>
      <c r="J213">
        <v>0.47058823529411759</v>
      </c>
    </row>
    <row r="214" spans="1:11" x14ac:dyDescent="0.3">
      <c r="A214" t="s">
        <v>24</v>
      </c>
      <c r="B214">
        <v>2</v>
      </c>
      <c r="C214">
        <v>0.1666666666666666</v>
      </c>
      <c r="D214">
        <v>0.2815668202764976</v>
      </c>
      <c r="E214">
        <v>-0.125</v>
      </c>
      <c r="F214">
        <v>-0.13888888888888881</v>
      </c>
      <c r="G214">
        <v>7.5396825396825407E-2</v>
      </c>
      <c r="H214">
        <v>3.6866359447004601E-2</v>
      </c>
      <c r="I214">
        <v>0.125</v>
      </c>
      <c r="J214">
        <v>0.6</v>
      </c>
      <c r="K214">
        <v>-0.1666666666666666</v>
      </c>
    </row>
    <row r="215" spans="1:11" x14ac:dyDescent="0.3">
      <c r="A215" t="s">
        <v>24</v>
      </c>
      <c r="B215">
        <v>3</v>
      </c>
      <c r="C215">
        <v>0.55555555555555558</v>
      </c>
      <c r="D215">
        <v>0.2893518518518518</v>
      </c>
      <c r="E215">
        <v>-0.24</v>
      </c>
      <c r="F215">
        <v>-0.37209302325581389</v>
      </c>
      <c r="G215">
        <v>-0.17441860465116271</v>
      </c>
      <c r="H215">
        <v>-0.20370370370370369</v>
      </c>
      <c r="I215">
        <v>0.24</v>
      </c>
      <c r="J215">
        <v>0.375</v>
      </c>
      <c r="K215">
        <v>-0.55555555555555558</v>
      </c>
    </row>
    <row r="216" spans="1:11" x14ac:dyDescent="0.3">
      <c r="A216" t="s">
        <v>24</v>
      </c>
      <c r="B216">
        <v>4</v>
      </c>
      <c r="C216">
        <v>0.125</v>
      </c>
      <c r="D216">
        <v>7.7777777777777696E-2</v>
      </c>
      <c r="E216">
        <v>-4.54545454545454E-2</v>
      </c>
      <c r="F216">
        <v>-7.8947368421052599E-2</v>
      </c>
      <c r="G216">
        <v>0.1725146198830409</v>
      </c>
      <c r="H216">
        <v>0.17777777777777781</v>
      </c>
      <c r="I216">
        <v>4.54545454545454E-2</v>
      </c>
      <c r="J216">
        <v>0.33333333333333331</v>
      </c>
      <c r="K216">
        <v>-0.125</v>
      </c>
    </row>
    <row r="217" spans="1:11" x14ac:dyDescent="0.3">
      <c r="A217" t="s">
        <v>24</v>
      </c>
      <c r="B217">
        <v>0</v>
      </c>
      <c r="D217">
        <v>0.77380952380952384</v>
      </c>
      <c r="G217">
        <v>-0.64583333333333337</v>
      </c>
      <c r="H217">
        <v>0.2857142857142857</v>
      </c>
      <c r="J217">
        <v>0.83333333333333337</v>
      </c>
    </row>
    <row r="218" spans="1:11" x14ac:dyDescent="0.3">
      <c r="A218" t="s">
        <v>24</v>
      </c>
      <c r="B218">
        <v>1</v>
      </c>
      <c r="D218">
        <v>0.48015873015873017</v>
      </c>
      <c r="G218">
        <v>-0.74509803921568629</v>
      </c>
      <c r="H218">
        <v>0.26190476190476192</v>
      </c>
      <c r="J218">
        <v>0.22222222222222221</v>
      </c>
    </row>
    <row r="219" spans="1:11" x14ac:dyDescent="0.3">
      <c r="A219" t="s">
        <v>24</v>
      </c>
      <c r="B219">
        <v>2</v>
      </c>
      <c r="D219">
        <v>0.64945652173913038</v>
      </c>
      <c r="G219">
        <v>-0.62962962962962965</v>
      </c>
      <c r="H219">
        <v>0.32608695652173908</v>
      </c>
      <c r="J219">
        <v>0.625</v>
      </c>
    </row>
    <row r="220" spans="1:11" x14ac:dyDescent="0.3">
      <c r="A220" t="s">
        <v>24</v>
      </c>
      <c r="B220">
        <v>3</v>
      </c>
      <c r="D220">
        <v>0.68050847457627117</v>
      </c>
      <c r="G220">
        <v>-0.569620253164557</v>
      </c>
      <c r="H220">
        <v>0.33898305084745761</v>
      </c>
      <c r="J220">
        <v>0.7</v>
      </c>
    </row>
    <row r="221" spans="1:11" x14ac:dyDescent="0.3">
      <c r="A221" t="s">
        <v>24</v>
      </c>
      <c r="B221">
        <v>4</v>
      </c>
      <c r="D221">
        <v>-0.85714285714285721</v>
      </c>
      <c r="G221">
        <v>0.66666666666666663</v>
      </c>
      <c r="H221">
        <v>-0.2857142857142857</v>
      </c>
      <c r="J221">
        <v>-1</v>
      </c>
    </row>
    <row r="222" spans="1:11" x14ac:dyDescent="0.3">
      <c r="A222" t="s">
        <v>25</v>
      </c>
      <c r="B222">
        <v>0</v>
      </c>
      <c r="C222">
        <v>0</v>
      </c>
      <c r="D222">
        <v>-0.97321428571428559</v>
      </c>
      <c r="F222">
        <v>9.6774193548387094E-2</v>
      </c>
      <c r="G222">
        <v>0.85483870967741937</v>
      </c>
      <c r="H222">
        <v>0.9464285714285714</v>
      </c>
      <c r="J222">
        <v>-1</v>
      </c>
      <c r="K222">
        <v>0</v>
      </c>
    </row>
    <row r="223" spans="1:11" x14ac:dyDescent="0.3">
      <c r="A223" t="s">
        <v>25</v>
      </c>
      <c r="B223">
        <v>1</v>
      </c>
      <c r="C223">
        <v>0.2</v>
      </c>
      <c r="D223">
        <v>-1.53609831029185E-2</v>
      </c>
      <c r="E223">
        <v>-0.1999999999999999</v>
      </c>
      <c r="F223">
        <v>-0.28412698412698412</v>
      </c>
      <c r="G223">
        <v>0.33650793650793648</v>
      </c>
      <c r="H223">
        <v>0.36405529953917048</v>
      </c>
      <c r="I223">
        <v>0.2</v>
      </c>
      <c r="J223">
        <v>0.33333333333333331</v>
      </c>
      <c r="K223">
        <v>-0.2</v>
      </c>
    </row>
    <row r="224" spans="1:11" x14ac:dyDescent="0.3">
      <c r="A224" t="s">
        <v>25</v>
      </c>
      <c r="B224">
        <v>2</v>
      </c>
      <c r="D224">
        <v>0.119047619047619</v>
      </c>
      <c r="E224">
        <v>0</v>
      </c>
      <c r="F224">
        <v>2.32558139534884E-2</v>
      </c>
      <c r="G224">
        <v>-0.23255813953488369</v>
      </c>
      <c r="H224">
        <v>-0.238095238095238</v>
      </c>
      <c r="I224">
        <v>0</v>
      </c>
      <c r="J224">
        <v>0</v>
      </c>
    </row>
    <row r="225" spans="1:11" x14ac:dyDescent="0.3">
      <c r="A225" t="s">
        <v>25</v>
      </c>
      <c r="B225">
        <v>3</v>
      </c>
      <c r="C225">
        <v>7.1428571428571397E-2</v>
      </c>
      <c r="D225">
        <v>-0.2693673695893451</v>
      </c>
      <c r="E225">
        <v>-1.1111111111111001E-2</v>
      </c>
      <c r="F225">
        <v>-0.1410658307210032</v>
      </c>
      <c r="G225">
        <v>9.5611285266457596E-2</v>
      </c>
      <c r="H225">
        <v>0.13873473917869031</v>
      </c>
      <c r="I225">
        <v>1.1111111111111099E-2</v>
      </c>
      <c r="J225">
        <v>-0.39999999999999991</v>
      </c>
      <c r="K225">
        <v>-7.1428571428571397E-2</v>
      </c>
    </row>
    <row r="226" spans="1:11" x14ac:dyDescent="0.3">
      <c r="A226" t="s">
        <v>25</v>
      </c>
      <c r="B226">
        <v>4</v>
      </c>
      <c r="C226">
        <v>0.39970930232558138</v>
      </c>
      <c r="D226">
        <v>2.0633971291866001E-2</v>
      </c>
      <c r="E226">
        <v>-0.39970930232558138</v>
      </c>
      <c r="F226">
        <v>-0.3755102040816326</v>
      </c>
      <c r="G226">
        <v>0.31632653061224492</v>
      </c>
      <c r="H226">
        <v>7.2368421052631499E-2</v>
      </c>
      <c r="I226">
        <v>0.39970930232558138</v>
      </c>
      <c r="J226">
        <v>0.1136363636363636</v>
      </c>
      <c r="K226">
        <v>-8.3333333333333301E-2</v>
      </c>
    </row>
    <row r="227" spans="1:11" x14ac:dyDescent="0.3">
      <c r="A227" t="s">
        <v>25</v>
      </c>
      <c r="B227">
        <v>0</v>
      </c>
      <c r="C227">
        <v>1</v>
      </c>
      <c r="D227">
        <v>-0.47580645161290319</v>
      </c>
      <c r="F227">
        <v>-1</v>
      </c>
      <c r="G227">
        <v>-4.8387096774193498E-2</v>
      </c>
      <c r="H227">
        <v>-4.8387096774193498E-2</v>
      </c>
      <c r="J227">
        <v>0</v>
      </c>
      <c r="K227">
        <v>-1</v>
      </c>
    </row>
    <row r="228" spans="1:11" x14ac:dyDescent="0.3">
      <c r="A228" t="s">
        <v>25</v>
      </c>
      <c r="B228">
        <v>1</v>
      </c>
      <c r="C228">
        <v>0.4</v>
      </c>
      <c r="D228">
        <v>-7.9365079365078996E-3</v>
      </c>
      <c r="E228">
        <v>-0.1999999999999999</v>
      </c>
      <c r="F228">
        <v>-0.3</v>
      </c>
      <c r="G228">
        <v>0.32063492063492061</v>
      </c>
      <c r="H228">
        <v>0.34920634920634919</v>
      </c>
      <c r="I228">
        <v>0.2</v>
      </c>
      <c r="J228">
        <v>0.33333333333333331</v>
      </c>
      <c r="K228">
        <v>-0.4</v>
      </c>
    </row>
    <row r="229" spans="1:11" x14ac:dyDescent="0.3">
      <c r="A229" t="s">
        <v>25</v>
      </c>
      <c r="B229">
        <v>2</v>
      </c>
      <c r="C229">
        <v>0.83333333333333337</v>
      </c>
      <c r="D229">
        <v>9.9999999999999895E-2</v>
      </c>
      <c r="E229">
        <v>0</v>
      </c>
      <c r="F229">
        <v>3.9787798408488003E-3</v>
      </c>
      <c r="G229">
        <v>-0.19230769230769229</v>
      </c>
      <c r="H229">
        <v>-0.2</v>
      </c>
      <c r="I229">
        <v>0</v>
      </c>
      <c r="J229">
        <v>0</v>
      </c>
      <c r="K229">
        <v>-0.83333333333333337</v>
      </c>
    </row>
    <row r="230" spans="1:11" x14ac:dyDescent="0.3">
      <c r="A230" t="s">
        <v>25</v>
      </c>
      <c r="B230">
        <v>3</v>
      </c>
      <c r="C230">
        <v>0.375</v>
      </c>
      <c r="D230">
        <v>-6.2397372742200301E-2</v>
      </c>
      <c r="E230">
        <v>0</v>
      </c>
      <c r="F230">
        <v>-9.375E-2</v>
      </c>
      <c r="G230">
        <v>0.1086309523809523</v>
      </c>
      <c r="H230">
        <v>0.1247947454844006</v>
      </c>
      <c r="I230">
        <v>0</v>
      </c>
      <c r="J230">
        <v>0</v>
      </c>
      <c r="K230">
        <v>-0.375</v>
      </c>
    </row>
    <row r="231" spans="1:11" x14ac:dyDescent="0.3">
      <c r="A231" t="s">
        <v>25</v>
      </c>
      <c r="B231">
        <v>4</v>
      </c>
      <c r="C231">
        <v>0.2608695652173913</v>
      </c>
      <c r="D231">
        <v>0.36559139784946237</v>
      </c>
      <c r="E231">
        <v>-0.2608695652173913</v>
      </c>
      <c r="F231">
        <v>-0.25</v>
      </c>
      <c r="G231">
        <v>0.29262672811059898</v>
      </c>
      <c r="H231">
        <v>0.1259600614439324</v>
      </c>
      <c r="I231">
        <v>0.2608695652173913</v>
      </c>
      <c r="J231">
        <v>0.8571428571428571</v>
      </c>
      <c r="K231">
        <v>-0.1999999999999999</v>
      </c>
    </row>
    <row r="232" spans="1:11" x14ac:dyDescent="0.3">
      <c r="A232" t="s">
        <v>25</v>
      </c>
      <c r="B232">
        <v>0</v>
      </c>
      <c r="D232">
        <v>6.2499999999999903E-2</v>
      </c>
      <c r="E232">
        <v>-2.5641025641025599E-2</v>
      </c>
      <c r="F232">
        <v>-5.8823529411764698E-2</v>
      </c>
      <c r="G232">
        <v>0.2156862745098039</v>
      </c>
      <c r="H232">
        <v>0.20833333333333329</v>
      </c>
      <c r="I232">
        <v>2.5641025641025599E-2</v>
      </c>
      <c r="J232">
        <v>0.33333333333333331</v>
      </c>
    </row>
    <row r="233" spans="1:11" x14ac:dyDescent="0.3">
      <c r="A233" t="s">
        <v>25</v>
      </c>
      <c r="B233">
        <v>1</v>
      </c>
      <c r="C233">
        <v>0.22222222222222221</v>
      </c>
      <c r="D233">
        <v>0.3523351648351648</v>
      </c>
      <c r="E233">
        <v>-9.9999999999999895E-2</v>
      </c>
      <c r="F233">
        <v>-0.1186440677966101</v>
      </c>
      <c r="G233">
        <v>7.8389830508474506E-2</v>
      </c>
      <c r="H233">
        <v>9.6153846153846003E-3</v>
      </c>
      <c r="I233">
        <v>0.1</v>
      </c>
      <c r="J233">
        <v>0.7142857142857143</v>
      </c>
      <c r="K233">
        <v>-0.22222222222222221</v>
      </c>
    </row>
    <row r="234" spans="1:11" x14ac:dyDescent="0.3">
      <c r="A234" t="s">
        <v>25</v>
      </c>
      <c r="B234">
        <v>2</v>
      </c>
      <c r="C234">
        <v>0</v>
      </c>
      <c r="D234">
        <v>9.1666666666666605E-2</v>
      </c>
      <c r="E234">
        <v>0</v>
      </c>
      <c r="F234">
        <v>0</v>
      </c>
      <c r="G234">
        <v>-0.18333333333333329</v>
      </c>
      <c r="H234">
        <v>-0.18333333333333329</v>
      </c>
      <c r="I234">
        <v>0</v>
      </c>
      <c r="J234">
        <v>0</v>
      </c>
      <c r="K234">
        <v>0</v>
      </c>
    </row>
    <row r="235" spans="1:11" x14ac:dyDescent="0.3">
      <c r="A235" t="s">
        <v>25</v>
      </c>
      <c r="B235">
        <v>3</v>
      </c>
      <c r="C235">
        <v>0.33333333333333331</v>
      </c>
      <c r="D235">
        <v>6.10248447204969E-2</v>
      </c>
      <c r="E235">
        <v>-3.3333333333333298E-2</v>
      </c>
      <c r="F235">
        <v>-0.10256410256410251</v>
      </c>
      <c r="G235">
        <v>0.1360089186176143</v>
      </c>
      <c r="H235">
        <v>0.12795031055900619</v>
      </c>
      <c r="I235">
        <v>3.3333333333333298E-2</v>
      </c>
      <c r="J235">
        <v>0.25</v>
      </c>
      <c r="K235">
        <v>-0.33333333333333331</v>
      </c>
    </row>
    <row r="236" spans="1:11" x14ac:dyDescent="0.3">
      <c r="A236" t="s">
        <v>25</v>
      </c>
      <c r="B236">
        <v>4</v>
      </c>
      <c r="C236">
        <v>0.3</v>
      </c>
      <c r="D236">
        <v>-0.19385930047694749</v>
      </c>
      <c r="E236">
        <v>0.1203007518796992</v>
      </c>
      <c r="F236">
        <v>4.9494949494949397E-2</v>
      </c>
      <c r="G236">
        <v>-9.69696969696969E-2</v>
      </c>
      <c r="H236">
        <v>1.2718600953894999E-2</v>
      </c>
      <c r="I236">
        <v>-0.1203007518796992</v>
      </c>
      <c r="J236">
        <v>-0.375</v>
      </c>
      <c r="K236">
        <v>-0.3</v>
      </c>
    </row>
    <row r="237" spans="1:11" x14ac:dyDescent="0.3">
      <c r="A237" t="s">
        <v>25</v>
      </c>
      <c r="B237">
        <v>0</v>
      </c>
      <c r="D237">
        <v>0.43209876543209869</v>
      </c>
      <c r="G237">
        <v>-0.86585365853658536</v>
      </c>
      <c r="H237">
        <v>0.13580246913580241</v>
      </c>
      <c r="J237">
        <v>0</v>
      </c>
    </row>
    <row r="238" spans="1:11" x14ac:dyDescent="0.3">
      <c r="A238" t="s">
        <v>25</v>
      </c>
      <c r="B238">
        <v>1</v>
      </c>
      <c r="D238">
        <v>0.76518883415435135</v>
      </c>
      <c r="G238">
        <v>-0.77659574468085102</v>
      </c>
      <c r="H238">
        <v>0.18390804597701149</v>
      </c>
      <c r="J238">
        <v>0.7142857142857143</v>
      </c>
    </row>
    <row r="239" spans="1:11" x14ac:dyDescent="0.3">
      <c r="A239" t="s">
        <v>25</v>
      </c>
      <c r="B239">
        <v>2</v>
      </c>
      <c r="D239">
        <v>0.67460317460317465</v>
      </c>
      <c r="G239">
        <v>-0.84375</v>
      </c>
      <c r="H239">
        <v>0.1507936507936507</v>
      </c>
      <c r="J239">
        <v>0.5</v>
      </c>
    </row>
    <row r="240" spans="1:11" x14ac:dyDescent="0.3">
      <c r="A240" t="s">
        <v>25</v>
      </c>
      <c r="B240">
        <v>3</v>
      </c>
      <c r="D240">
        <v>0.5764854614412136</v>
      </c>
      <c r="G240">
        <v>-0.85833333333333328</v>
      </c>
      <c r="H240">
        <v>0.13274336283185839</v>
      </c>
      <c r="J240">
        <v>0.2857142857142857</v>
      </c>
    </row>
    <row r="241" spans="1:11" x14ac:dyDescent="0.3">
      <c r="A241" t="s">
        <v>25</v>
      </c>
      <c r="B241">
        <v>4</v>
      </c>
      <c r="D241">
        <v>0.76068376068376065</v>
      </c>
      <c r="G241">
        <v>-0.84166666666666667</v>
      </c>
      <c r="H241">
        <v>0.14529914529914531</v>
      </c>
      <c r="J241">
        <v>0.66666666666666663</v>
      </c>
    </row>
    <row r="242" spans="1:11" x14ac:dyDescent="0.3">
      <c r="A242" t="s">
        <v>26</v>
      </c>
      <c r="B242">
        <v>0</v>
      </c>
      <c r="C242">
        <v>0</v>
      </c>
      <c r="D242">
        <v>-8.0776694842159699E-2</v>
      </c>
      <c r="E242">
        <v>0</v>
      </c>
      <c r="F242">
        <v>0</v>
      </c>
      <c r="G242">
        <v>0.1615533896843194</v>
      </c>
      <c r="H242">
        <v>0.1615533896843194</v>
      </c>
      <c r="I242">
        <v>0</v>
      </c>
      <c r="J242">
        <v>0</v>
      </c>
      <c r="K242">
        <v>0</v>
      </c>
    </row>
    <row r="243" spans="1:11" x14ac:dyDescent="0.3">
      <c r="A243" t="s">
        <v>26</v>
      </c>
      <c r="B243">
        <v>1</v>
      </c>
      <c r="C243">
        <v>0</v>
      </c>
      <c r="D243">
        <v>-0.1193102573855712</v>
      </c>
      <c r="E243">
        <v>0</v>
      </c>
      <c r="F243">
        <v>0</v>
      </c>
      <c r="G243">
        <v>0.23862051477114241</v>
      </c>
      <c r="H243">
        <v>0.23862051477114229</v>
      </c>
      <c r="I243">
        <v>0</v>
      </c>
      <c r="J243">
        <v>0</v>
      </c>
      <c r="K243">
        <v>0</v>
      </c>
    </row>
    <row r="244" spans="1:11" x14ac:dyDescent="0.3">
      <c r="A244" t="s">
        <v>26</v>
      </c>
      <c r="B244">
        <v>2</v>
      </c>
      <c r="C244">
        <v>0</v>
      </c>
      <c r="D244">
        <v>-9.7332903404118098E-2</v>
      </c>
      <c r="E244">
        <v>0</v>
      </c>
      <c r="F244">
        <v>0</v>
      </c>
      <c r="G244">
        <v>0.1946658068082362</v>
      </c>
      <c r="H244">
        <v>0.1946658068082362</v>
      </c>
      <c r="I244">
        <v>0</v>
      </c>
      <c r="J244">
        <v>0</v>
      </c>
      <c r="K244">
        <v>0</v>
      </c>
    </row>
    <row r="245" spans="1:11" x14ac:dyDescent="0.3">
      <c r="A245" t="s">
        <v>26</v>
      </c>
      <c r="B245">
        <v>3</v>
      </c>
      <c r="C245">
        <v>0</v>
      </c>
      <c r="D245">
        <v>-8.64895800035059E-2</v>
      </c>
      <c r="E245">
        <v>0</v>
      </c>
      <c r="F245">
        <v>0</v>
      </c>
      <c r="G245">
        <v>0.17297916000701191</v>
      </c>
      <c r="H245">
        <v>0.17297916000701191</v>
      </c>
      <c r="I245">
        <v>0</v>
      </c>
      <c r="J245">
        <v>0</v>
      </c>
      <c r="K245">
        <v>0</v>
      </c>
    </row>
    <row r="246" spans="1:11" x14ac:dyDescent="0.3">
      <c r="A246" t="s">
        <v>26</v>
      </c>
      <c r="B246">
        <v>4</v>
      </c>
      <c r="C246">
        <v>0</v>
      </c>
      <c r="D246">
        <v>-0.1175339936209501</v>
      </c>
      <c r="E246">
        <v>0</v>
      </c>
      <c r="F246">
        <v>0</v>
      </c>
      <c r="G246">
        <v>0.2350679872419002</v>
      </c>
      <c r="H246">
        <v>0.2350679872419002</v>
      </c>
      <c r="I246">
        <v>0</v>
      </c>
      <c r="J246">
        <v>0</v>
      </c>
      <c r="K246">
        <v>0</v>
      </c>
    </row>
    <row r="247" spans="1:11" x14ac:dyDescent="0.3">
      <c r="A247" t="s">
        <v>26</v>
      </c>
      <c r="B247">
        <v>0</v>
      </c>
      <c r="D247">
        <v>0.43860561914672219</v>
      </c>
      <c r="G247">
        <v>-0.87721123829344438</v>
      </c>
      <c r="H247">
        <v>0.1227887617065556</v>
      </c>
      <c r="J247">
        <v>0</v>
      </c>
    </row>
    <row r="248" spans="1:11" x14ac:dyDescent="0.3">
      <c r="A248" t="s">
        <v>26</v>
      </c>
      <c r="B248">
        <v>1</v>
      </c>
      <c r="D248">
        <v>0.43473895582329319</v>
      </c>
      <c r="G248">
        <v>-0.86947791164658639</v>
      </c>
      <c r="H248">
        <v>0.13052208835341361</v>
      </c>
      <c r="J248">
        <v>0</v>
      </c>
    </row>
    <row r="249" spans="1:11" x14ac:dyDescent="0.3">
      <c r="A249" t="s">
        <v>26</v>
      </c>
      <c r="B249">
        <v>2</v>
      </c>
      <c r="D249">
        <v>0.44186046511627908</v>
      </c>
      <c r="G249">
        <v>-0.88372093023255816</v>
      </c>
      <c r="H249">
        <v>0.1162790697674418</v>
      </c>
      <c r="J249">
        <v>0</v>
      </c>
    </row>
    <row r="250" spans="1:11" x14ac:dyDescent="0.3">
      <c r="A250" t="s">
        <v>26</v>
      </c>
      <c r="B250">
        <v>3</v>
      </c>
      <c r="D250">
        <v>0.43333333333333329</v>
      </c>
      <c r="G250">
        <v>-0.8666666666666667</v>
      </c>
      <c r="H250">
        <v>0.1333333333333333</v>
      </c>
      <c r="J250">
        <v>0</v>
      </c>
    </row>
    <row r="251" spans="1:11" x14ac:dyDescent="0.3">
      <c r="A251" t="s">
        <v>26</v>
      </c>
      <c r="B251">
        <v>4</v>
      </c>
      <c r="D251">
        <v>0.44117647058823528</v>
      </c>
      <c r="G251">
        <v>-0.88235294117647056</v>
      </c>
      <c r="H251">
        <v>0.1176470588235294</v>
      </c>
      <c r="J251">
        <v>0</v>
      </c>
    </row>
    <row r="252" spans="1:11" x14ac:dyDescent="0.3">
      <c r="A252" t="s">
        <v>26</v>
      </c>
      <c r="B252">
        <v>0</v>
      </c>
      <c r="D252">
        <v>0.44186046511627908</v>
      </c>
      <c r="G252">
        <v>-0.88372093023255816</v>
      </c>
      <c r="H252">
        <v>0.1162790697674418</v>
      </c>
      <c r="J252">
        <v>0</v>
      </c>
    </row>
    <row r="253" spans="1:11" x14ac:dyDescent="0.3">
      <c r="A253" t="s">
        <v>26</v>
      </c>
      <c r="B253">
        <v>1</v>
      </c>
      <c r="D253">
        <v>0.4451219512195122</v>
      </c>
      <c r="G253">
        <v>-0.8902439024390244</v>
      </c>
      <c r="H253">
        <v>0.1097560975609756</v>
      </c>
      <c r="J253">
        <v>0</v>
      </c>
    </row>
    <row r="254" spans="1:11" x14ac:dyDescent="0.3">
      <c r="A254" t="s">
        <v>26</v>
      </c>
      <c r="B254">
        <v>2</v>
      </c>
      <c r="D254">
        <v>0.46296296296296291</v>
      </c>
      <c r="G254">
        <v>-0.92592592592592604</v>
      </c>
      <c r="H254">
        <v>7.4074074074074001E-2</v>
      </c>
      <c r="J254">
        <v>0</v>
      </c>
    </row>
    <row r="255" spans="1:11" x14ac:dyDescent="0.3">
      <c r="A255" t="s">
        <v>26</v>
      </c>
      <c r="B255">
        <v>3</v>
      </c>
      <c r="D255">
        <v>0.42035398230088489</v>
      </c>
      <c r="G255">
        <v>-0.84070796460176989</v>
      </c>
      <c r="H255">
        <v>0.15929203539823009</v>
      </c>
      <c r="J255">
        <v>0</v>
      </c>
    </row>
    <row r="256" spans="1:11" x14ac:dyDescent="0.3">
      <c r="A256" t="s">
        <v>26</v>
      </c>
      <c r="B256">
        <v>4</v>
      </c>
      <c r="D256">
        <v>0.44805194805194798</v>
      </c>
      <c r="G256">
        <v>-0.89610389610389607</v>
      </c>
      <c r="H256">
        <v>0.1038961038961039</v>
      </c>
      <c r="J256">
        <v>0</v>
      </c>
    </row>
    <row r="257" spans="1:11" x14ac:dyDescent="0.3">
      <c r="A257" t="s">
        <v>26</v>
      </c>
      <c r="B257">
        <v>0</v>
      </c>
      <c r="D257">
        <v>0.44483173076923072</v>
      </c>
      <c r="G257">
        <v>-0.88966346153846154</v>
      </c>
      <c r="H257">
        <v>0.1103365384615384</v>
      </c>
      <c r="J257">
        <v>0</v>
      </c>
    </row>
    <row r="258" spans="1:11" x14ac:dyDescent="0.3">
      <c r="A258" t="s">
        <v>26</v>
      </c>
      <c r="B258">
        <v>1</v>
      </c>
      <c r="D258">
        <v>0.44483173076923072</v>
      </c>
      <c r="G258">
        <v>-0.88966346153846154</v>
      </c>
      <c r="H258">
        <v>0.1103365384615384</v>
      </c>
      <c r="J258">
        <v>0</v>
      </c>
    </row>
    <row r="259" spans="1:11" x14ac:dyDescent="0.3">
      <c r="A259" t="s">
        <v>26</v>
      </c>
      <c r="B259">
        <v>2</v>
      </c>
      <c r="D259">
        <v>0.44483173076923072</v>
      </c>
      <c r="G259">
        <v>-0.88966346153846154</v>
      </c>
      <c r="H259">
        <v>0.1103365384615384</v>
      </c>
      <c r="J259">
        <v>0</v>
      </c>
    </row>
    <row r="260" spans="1:11" x14ac:dyDescent="0.3">
      <c r="A260" t="s">
        <v>26</v>
      </c>
      <c r="B260">
        <v>3</v>
      </c>
      <c r="D260">
        <v>0.44493868718441931</v>
      </c>
      <c r="G260">
        <v>-0.88987737436883863</v>
      </c>
      <c r="H260">
        <v>0.11012262563116131</v>
      </c>
      <c r="J260">
        <v>0</v>
      </c>
    </row>
    <row r="261" spans="1:11" x14ac:dyDescent="0.3">
      <c r="A261" t="s">
        <v>26</v>
      </c>
      <c r="B261">
        <v>4</v>
      </c>
      <c r="D261">
        <v>0.44493868718441931</v>
      </c>
      <c r="G261">
        <v>-0.88987737436883863</v>
      </c>
      <c r="H261">
        <v>0.11012262563116131</v>
      </c>
      <c r="J261">
        <v>0</v>
      </c>
    </row>
    <row r="262" spans="1:11" x14ac:dyDescent="0.3">
      <c r="B262" t="s">
        <v>45</v>
      </c>
      <c r="C262">
        <f t="shared" ref="C262:K262" si="0">AVERAGE(C2:C261)</f>
        <v>0.14393642687391525</v>
      </c>
      <c r="D262">
        <f t="shared" si="0"/>
        <v>8.0546062951848713E-2</v>
      </c>
      <c r="E262">
        <f t="shared" si="0"/>
        <v>2.6179281739254837E-3</v>
      </c>
      <c r="F262">
        <f t="shared" si="0"/>
        <v>-3.1044674433858964E-2</v>
      </c>
      <c r="G262">
        <f t="shared" si="0"/>
        <v>-0.17292343446608971</v>
      </c>
      <c r="H262">
        <f t="shared" si="0"/>
        <v>3.9170581574362512E-2</v>
      </c>
      <c r="I262">
        <f t="shared" si="0"/>
        <v>-2.6179281739254828E-3</v>
      </c>
      <c r="J262">
        <f t="shared" si="0"/>
        <v>6.9493476708829202E-2</v>
      </c>
      <c r="K262">
        <f t="shared" si="0"/>
        <v>-3.6029231914714403E-2</v>
      </c>
    </row>
    <row r="263" spans="1:11" x14ac:dyDescent="0.3">
      <c r="B263" t="s">
        <v>46</v>
      </c>
      <c r="C263">
        <f t="shared" ref="C263:K263" si="1">_xlfn.STDEV.S(C2:C261)</f>
        <v>0.19829606378267353</v>
      </c>
      <c r="D263">
        <f t="shared" si="1"/>
        <v>0.37078680249065582</v>
      </c>
      <c r="E263">
        <f t="shared" si="1"/>
        <v>0.15607480537999324</v>
      </c>
      <c r="F263">
        <f t="shared" si="1"/>
        <v>0.23183737517232691</v>
      </c>
      <c r="G263">
        <f t="shared" si="1"/>
        <v>0.54445619475246598</v>
      </c>
      <c r="H263">
        <f t="shared" si="1"/>
        <v>0.28072278662436712</v>
      </c>
      <c r="I263">
        <f t="shared" si="1"/>
        <v>0.15607480537999327</v>
      </c>
      <c r="J263">
        <f t="shared" si="1"/>
        <v>0.29343192943980811</v>
      </c>
      <c r="K263">
        <f t="shared" si="1"/>
        <v>0.21877678912991019</v>
      </c>
    </row>
    <row r="264" spans="1:11" x14ac:dyDescent="0.3">
      <c r="B264" t="s">
        <v>47</v>
      </c>
      <c r="C264">
        <f t="shared" ref="C264:K264" si="2">COUNTA(C2:C261)</f>
        <v>127</v>
      </c>
      <c r="D264">
        <f t="shared" si="2"/>
        <v>260</v>
      </c>
      <c r="E264">
        <f t="shared" si="2"/>
        <v>117</v>
      </c>
      <c r="F264">
        <f t="shared" si="2"/>
        <v>133</v>
      </c>
      <c r="G264">
        <f t="shared" si="2"/>
        <v>260</v>
      </c>
      <c r="H264">
        <f t="shared" si="2"/>
        <v>260</v>
      </c>
      <c r="I264">
        <f t="shared" si="2"/>
        <v>117</v>
      </c>
      <c r="J264">
        <f t="shared" si="2"/>
        <v>260</v>
      </c>
      <c r="K264">
        <f t="shared" si="2"/>
        <v>127</v>
      </c>
    </row>
    <row r="265" spans="1:11" x14ac:dyDescent="0.3">
      <c r="B265" t="s">
        <v>48</v>
      </c>
      <c r="C265">
        <f t="shared" ref="C265:K265" si="3">C263/SQRT(C264)</f>
        <v>1.7595930298914826E-2</v>
      </c>
      <c r="D265">
        <f t="shared" si="3"/>
        <v>2.2995221318054877E-2</v>
      </c>
      <c r="E265">
        <f t="shared" si="3"/>
        <v>1.4429120861682783E-2</v>
      </c>
      <c r="F265">
        <f t="shared" si="3"/>
        <v>2.0102849932022836E-2</v>
      </c>
      <c r="G265">
        <f t="shared" si="3"/>
        <v>3.3765739805786253E-2</v>
      </c>
      <c r="H265">
        <f t="shared" si="3"/>
        <v>1.7409688166048189E-2</v>
      </c>
      <c r="I265">
        <f t="shared" si="3"/>
        <v>1.4429120861682784E-2</v>
      </c>
      <c r="J265">
        <f t="shared" si="3"/>
        <v>1.8197875744032973E-2</v>
      </c>
      <c r="K265">
        <f t="shared" si="3"/>
        <v>1.941330079435823E-2</v>
      </c>
    </row>
    <row r="266" spans="1:11" x14ac:dyDescent="0.3">
      <c r="B266" t="s">
        <v>49</v>
      </c>
      <c r="C266">
        <f t="shared" ref="C266:K266" si="4">1.96*C265</f>
        <v>3.4488023385873055E-2</v>
      </c>
      <c r="D266">
        <f t="shared" si="4"/>
        <v>4.5070633783387562E-2</v>
      </c>
      <c r="E266">
        <f t="shared" si="4"/>
        <v>2.8281076888898252E-2</v>
      </c>
      <c r="F266">
        <f t="shared" si="4"/>
        <v>3.940158586676476E-2</v>
      </c>
      <c r="G266">
        <f t="shared" si="4"/>
        <v>6.6180850019341056E-2</v>
      </c>
      <c r="H266">
        <f t="shared" si="4"/>
        <v>3.4122988805454446E-2</v>
      </c>
      <c r="I266">
        <f t="shared" si="4"/>
        <v>2.8281076888898256E-2</v>
      </c>
      <c r="J266">
        <f t="shared" si="4"/>
        <v>3.5667836458304625E-2</v>
      </c>
      <c r="K266">
        <f t="shared" si="4"/>
        <v>3.805006955694213E-2</v>
      </c>
    </row>
    <row r="267" spans="1:11" x14ac:dyDescent="0.3">
      <c r="B267" t="s">
        <v>50</v>
      </c>
      <c r="C267">
        <f>C262-C266</f>
        <v>0.10944840348804219</v>
      </c>
      <c r="D267">
        <f>D262-D266</f>
        <v>3.5475429168461151E-2</v>
      </c>
      <c r="E267">
        <f>E262-E266</f>
        <v>-2.5663148714972769E-2</v>
      </c>
      <c r="F267">
        <f>F262-F266</f>
        <v>-7.0446260300623731E-2</v>
      </c>
      <c r="G267">
        <f>G262-G266</f>
        <v>-0.23910428448543075</v>
      </c>
      <c r="H267">
        <f>H262-H266</f>
        <v>5.0475927689080657E-3</v>
      </c>
      <c r="I267">
        <f>I262-I266</f>
        <v>-3.0899005062823739E-2</v>
      </c>
      <c r="J267">
        <f>J262-J266</f>
        <v>3.3825640250524577E-2</v>
      </c>
      <c r="K267">
        <f>K262-K266</f>
        <v>-7.4079301471656533E-2</v>
      </c>
    </row>
    <row r="268" spans="1:11" x14ac:dyDescent="0.3">
      <c r="B268" t="s">
        <v>51</v>
      </c>
      <c r="C268">
        <f>C262+C266</f>
        <v>0.17842445025978831</v>
      </c>
      <c r="D268">
        <f>D262+D266</f>
        <v>0.12561669673523629</v>
      </c>
      <c r="E268">
        <f>E262+E266</f>
        <v>3.0899005062823736E-2</v>
      </c>
      <c r="F268">
        <f>F262+F266</f>
        <v>8.3569114329057961E-3</v>
      </c>
      <c r="G268">
        <f>G262+G266</f>
        <v>-0.10674258444674865</v>
      </c>
      <c r="H268">
        <f>H262+H266</f>
        <v>7.3293570379816958E-2</v>
      </c>
      <c r="I268">
        <f>I262+I266</f>
        <v>2.5663148714972772E-2</v>
      </c>
      <c r="J268">
        <f>J262+J266</f>
        <v>0.10516131316713383</v>
      </c>
      <c r="K268">
        <f>K262+K266</f>
        <v>2.0208376422277269E-3</v>
      </c>
    </row>
    <row r="277" spans="2:11" x14ac:dyDescent="0.3">
      <c r="B277" s="6" t="s">
        <v>44</v>
      </c>
    </row>
    <row r="278" spans="2:11" x14ac:dyDescent="0.3">
      <c r="B278" s="6">
        <v>10</v>
      </c>
      <c r="C278">
        <f t="shared" ref="C278:K278" si="5">AVERAGE(C2:C6,C22:C26,C42:C46,C62:C66,C82:C86,C102:C106,C122:C126,C142:C146,C162:C166,C182:C186,C202:C206,C222:C226,C242:C246)</f>
        <v>0.12045820891560055</v>
      </c>
      <c r="D278">
        <f t="shared" si="5"/>
        <v>-5.3569553893344835E-2</v>
      </c>
      <c r="E278">
        <f t="shared" si="5"/>
        <v>8.9180460576949883E-3</v>
      </c>
      <c r="F278">
        <f t="shared" si="5"/>
        <v>-2.8037321744621022E-2</v>
      </c>
      <c r="G278">
        <f t="shared" si="5"/>
        <v>8.8939488594449209E-2</v>
      </c>
      <c r="H278">
        <f t="shared" si="5"/>
        <v>1.3458084573719071E-2</v>
      </c>
      <c r="I278">
        <f t="shared" si="5"/>
        <v>-8.9180460576950022E-3</v>
      </c>
      <c r="J278">
        <f t="shared" si="5"/>
        <v>1.401128447933709E-2</v>
      </c>
      <c r="K278">
        <f t="shared" si="5"/>
        <v>-5.0499969628682809E-3</v>
      </c>
    </row>
    <row r="279" spans="2:11" x14ac:dyDescent="0.3">
      <c r="B279" s="6">
        <v>20</v>
      </c>
      <c r="C279">
        <f t="shared" ref="C279:K279" si="6">AVERAGE(C7:C11,C27:C31,C47:C51,C67:C71,C87:C91,C107:C111,C127:C131,C147:C151,C167:C171,C187:C191,C207:C211,C227:C231,C247:C251)</f>
        <v>0.18947584016815561</v>
      </c>
      <c r="D279">
        <f t="shared" si="6"/>
        <v>-1.5221996552956311E-2</v>
      </c>
      <c r="E279">
        <f t="shared" si="6"/>
        <v>3.0211648490851395E-2</v>
      </c>
      <c r="F279">
        <f t="shared" si="6"/>
        <v>-3.0962345287161734E-2</v>
      </c>
      <c r="G279">
        <f t="shared" si="6"/>
        <v>-6.0068881032595334E-2</v>
      </c>
      <c r="H279">
        <f t="shared" si="6"/>
        <v>3.6211066733445236E-3</v>
      </c>
      <c r="I279">
        <f t="shared" si="6"/>
        <v>-3.0211648490851409E-2</v>
      </c>
      <c r="J279">
        <f t="shared" si="6"/>
        <v>3.4715575105893424E-2</v>
      </c>
      <c r="K279">
        <f t="shared" si="6"/>
        <v>-5.7121210720371643E-2</v>
      </c>
    </row>
    <row r="280" spans="2:11" x14ac:dyDescent="0.3">
      <c r="B280" s="6">
        <v>40</v>
      </c>
      <c r="C280">
        <f t="shared" ref="C280:K280" si="7">AVERAGE(C12:C16,C32:C36,C52:C56,C72:C76,C92:C96,C112:C116,C132:C136,C152:C156,C172:C176,C192:C196,C212:C216,C232:C236,C252:C256)</f>
        <v>0.12966772685742428</v>
      </c>
      <c r="D280">
        <f t="shared" si="7"/>
        <v>0.13040374569710608</v>
      </c>
      <c r="E280">
        <f t="shared" si="7"/>
        <v>-4.8674060850112839E-2</v>
      </c>
      <c r="F280">
        <f t="shared" si="7"/>
        <v>-3.8301281703211336E-2</v>
      </c>
      <c r="G280">
        <f t="shared" si="7"/>
        <v>-0.27787196681792942</v>
      </c>
      <c r="H280">
        <f t="shared" si="7"/>
        <v>6.911470588219162E-3</v>
      </c>
      <c r="I280">
        <f t="shared" si="7"/>
        <v>4.867406085011286E-2</v>
      </c>
      <c r="J280">
        <f t="shared" si="7"/>
        <v>8.3103577367046697E-2</v>
      </c>
      <c r="K280">
        <f t="shared" si="7"/>
        <v>-8.2196425653881744E-2</v>
      </c>
    </row>
    <row r="281" spans="2:11" x14ac:dyDescent="0.3">
      <c r="B281" s="6">
        <v>60</v>
      </c>
      <c r="C281" t="e">
        <f t="shared" ref="C281:K281" si="8">AVERAGE(C17:C21,C37:C41,C57:C61,C77:C81,C97:C101,C117:C121,C137:C141,C157:C161,C177:C181,C197:C201,C217:C221,C238:C241,C257:C261)</f>
        <v>#DIV/0!</v>
      </c>
      <c r="D281">
        <f t="shared" si="8"/>
        <v>0.25789195173041018</v>
      </c>
      <c r="E281" t="e">
        <f t="shared" si="8"/>
        <v>#DIV/0!</v>
      </c>
      <c r="F281" t="e">
        <f t="shared" si="8"/>
        <v>#DIV/0!</v>
      </c>
      <c r="G281">
        <f t="shared" si="8"/>
        <v>-0.43608048360940393</v>
      </c>
      <c r="H281">
        <f t="shared" si="8"/>
        <v>0.13264305813914173</v>
      </c>
      <c r="I281" t="e">
        <f t="shared" si="8"/>
        <v>#DIV/0!</v>
      </c>
      <c r="J281">
        <f t="shared" si="8"/>
        <v>0.14842696159996213</v>
      </c>
      <c r="K281" t="e">
        <f t="shared" si="8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8"/>
  <sheetViews>
    <sheetView workbookViewId="0">
      <selection activeCell="L1" sqref="L1:Q104857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7.0094177852798506E-2</v>
      </c>
      <c r="E2">
        <v>0</v>
      </c>
      <c r="F2">
        <v>0</v>
      </c>
      <c r="G2">
        <v>0.14018835570559701</v>
      </c>
      <c r="H2">
        <v>0</v>
      </c>
      <c r="I2">
        <v>0</v>
      </c>
      <c r="J2">
        <v>0.14018835570559701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5.4924242424242403E-2</v>
      </c>
      <c r="E3">
        <v>0</v>
      </c>
      <c r="F3">
        <v>0</v>
      </c>
      <c r="G3">
        <v>0.10984848484848481</v>
      </c>
      <c r="H3">
        <v>0</v>
      </c>
      <c r="I3">
        <v>0</v>
      </c>
      <c r="J3">
        <v>0.10984848484848481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-7.1710477325190999E-3</v>
      </c>
      <c r="E4">
        <v>0</v>
      </c>
      <c r="F4">
        <v>0</v>
      </c>
      <c r="G4">
        <v>-1.43420954650383E-2</v>
      </c>
      <c r="H4">
        <v>0</v>
      </c>
      <c r="I4">
        <v>0</v>
      </c>
      <c r="J4">
        <v>-1.43420954650383E-2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2.33750927583046E-2</v>
      </c>
      <c r="E5">
        <v>0</v>
      </c>
      <c r="F5">
        <v>0</v>
      </c>
      <c r="G5">
        <v>4.6750185516609102E-2</v>
      </c>
      <c r="H5">
        <v>0</v>
      </c>
      <c r="I5">
        <v>0</v>
      </c>
      <c r="J5">
        <v>4.67501855166092E-2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-3.7884759818009102E-2</v>
      </c>
      <c r="E6">
        <v>0</v>
      </c>
      <c r="F6">
        <v>0</v>
      </c>
      <c r="G6">
        <v>-7.5769519636018301E-2</v>
      </c>
      <c r="H6">
        <v>0</v>
      </c>
      <c r="I6">
        <v>0</v>
      </c>
      <c r="J6">
        <v>-7.5769519636018301E-2</v>
      </c>
      <c r="K6">
        <v>0</v>
      </c>
    </row>
    <row r="7" spans="1:11" x14ac:dyDescent="0.3">
      <c r="A7" t="s">
        <v>14</v>
      </c>
      <c r="B7">
        <v>0</v>
      </c>
      <c r="D7">
        <v>9.6638655462184794E-2</v>
      </c>
      <c r="G7">
        <v>-0.80672268907563027</v>
      </c>
      <c r="H7">
        <v>0</v>
      </c>
      <c r="J7">
        <v>0.1932773109243697</v>
      </c>
    </row>
    <row r="8" spans="1:11" x14ac:dyDescent="0.3">
      <c r="A8" t="s">
        <v>14</v>
      </c>
      <c r="B8">
        <v>1</v>
      </c>
      <c r="D8">
        <v>0.14666666666666661</v>
      </c>
      <c r="G8">
        <v>-0.70666666666666667</v>
      </c>
      <c r="H8">
        <v>0</v>
      </c>
      <c r="J8">
        <v>0.29333333333333328</v>
      </c>
    </row>
    <row r="9" spans="1:11" x14ac:dyDescent="0.3">
      <c r="A9" t="s">
        <v>14</v>
      </c>
      <c r="B9">
        <v>2</v>
      </c>
      <c r="D9">
        <v>0.14814814814814811</v>
      </c>
      <c r="G9">
        <v>-0.70370370370370372</v>
      </c>
      <c r="H9">
        <v>0</v>
      </c>
      <c r="J9">
        <v>0.29629629629629628</v>
      </c>
    </row>
    <row r="10" spans="1:11" x14ac:dyDescent="0.3">
      <c r="A10" t="s">
        <v>14</v>
      </c>
      <c r="B10">
        <v>3</v>
      </c>
      <c r="D10">
        <v>0.1134020618556701</v>
      </c>
      <c r="G10">
        <v>-0.77319587628865982</v>
      </c>
      <c r="H10">
        <v>0</v>
      </c>
      <c r="J10">
        <v>0.22680412371134021</v>
      </c>
    </row>
    <row r="11" spans="1:11" x14ac:dyDescent="0.3">
      <c r="A11" t="s">
        <v>14</v>
      </c>
      <c r="B11">
        <v>4</v>
      </c>
      <c r="D11">
        <v>0.1206896551724138</v>
      </c>
      <c r="G11">
        <v>-0.75862068965517238</v>
      </c>
      <c r="H11">
        <v>0</v>
      </c>
      <c r="J11">
        <v>0.2413793103448276</v>
      </c>
    </row>
    <row r="12" spans="1:11" x14ac:dyDescent="0.3">
      <c r="A12" t="s">
        <v>14</v>
      </c>
      <c r="B12">
        <v>0</v>
      </c>
      <c r="D12">
        <v>0.1192924267551133</v>
      </c>
      <c r="G12">
        <v>-0.76141514648977338</v>
      </c>
      <c r="H12">
        <v>0</v>
      </c>
      <c r="J12">
        <v>0.2385848535102266</v>
      </c>
    </row>
    <row r="13" spans="1:11" x14ac:dyDescent="0.3">
      <c r="A13" t="s">
        <v>14</v>
      </c>
      <c r="B13">
        <v>1</v>
      </c>
      <c r="D13">
        <v>0.1192924267551133</v>
      </c>
      <c r="G13">
        <v>-0.76141514648977338</v>
      </c>
      <c r="H13">
        <v>0</v>
      </c>
      <c r="J13">
        <v>0.2385848535102266</v>
      </c>
    </row>
    <row r="14" spans="1:11" x14ac:dyDescent="0.3">
      <c r="A14" t="s">
        <v>14</v>
      </c>
      <c r="B14">
        <v>2</v>
      </c>
      <c r="D14">
        <v>0.1193056169836355</v>
      </c>
      <c r="G14">
        <v>-0.76138876603272887</v>
      </c>
      <c r="H14">
        <v>0</v>
      </c>
      <c r="J14">
        <v>0.2386112339672711</v>
      </c>
    </row>
    <row r="15" spans="1:11" x14ac:dyDescent="0.3">
      <c r="A15" t="s">
        <v>14</v>
      </c>
      <c r="B15">
        <v>3</v>
      </c>
      <c r="D15">
        <v>0.11931881012938179</v>
      </c>
      <c r="G15">
        <v>-0.76127819548872178</v>
      </c>
      <c r="H15">
        <v>1</v>
      </c>
      <c r="J15">
        <v>0.23863762025876359</v>
      </c>
    </row>
    <row r="16" spans="1:11" x14ac:dyDescent="0.3">
      <c r="A16" t="s">
        <v>14</v>
      </c>
      <c r="B16">
        <v>4</v>
      </c>
      <c r="D16">
        <v>0.1193056169836355</v>
      </c>
      <c r="G16">
        <v>-0.76138876603272887</v>
      </c>
      <c r="H16">
        <v>0</v>
      </c>
      <c r="J16">
        <v>0.2386112339672711</v>
      </c>
    </row>
    <row r="17" spans="1:11" x14ac:dyDescent="0.3">
      <c r="A17" t="s">
        <v>14</v>
      </c>
      <c r="B17">
        <v>0</v>
      </c>
      <c r="D17">
        <v>0.1192924267551133</v>
      </c>
      <c r="G17">
        <v>-0.76141514648977338</v>
      </c>
      <c r="H17">
        <v>0</v>
      </c>
      <c r="J17">
        <v>0.2385848535102266</v>
      </c>
    </row>
    <row r="18" spans="1:11" x14ac:dyDescent="0.3">
      <c r="A18" t="s">
        <v>14</v>
      </c>
      <c r="B18">
        <v>1</v>
      </c>
      <c r="D18">
        <v>0.1192924267551133</v>
      </c>
      <c r="G18">
        <v>-0.76141514648977338</v>
      </c>
      <c r="H18">
        <v>0</v>
      </c>
      <c r="J18">
        <v>0.2385848535102266</v>
      </c>
    </row>
    <row r="19" spans="1:11" x14ac:dyDescent="0.3">
      <c r="A19" t="s">
        <v>14</v>
      </c>
      <c r="B19">
        <v>2</v>
      </c>
      <c r="D19">
        <v>0.1193056169836355</v>
      </c>
      <c r="G19">
        <v>-0.76138876603272887</v>
      </c>
      <c r="H19">
        <v>0</v>
      </c>
      <c r="J19">
        <v>0.2386112339672711</v>
      </c>
    </row>
    <row r="20" spans="1:11" x14ac:dyDescent="0.3">
      <c r="A20" t="s">
        <v>14</v>
      </c>
      <c r="B20">
        <v>3</v>
      </c>
      <c r="D20">
        <v>0.11931881012938179</v>
      </c>
      <c r="G20">
        <v>-0.76127819548872178</v>
      </c>
      <c r="H20">
        <v>1</v>
      </c>
      <c r="J20">
        <v>0.23863762025876359</v>
      </c>
    </row>
    <row r="21" spans="1:11" x14ac:dyDescent="0.3">
      <c r="A21" t="s">
        <v>14</v>
      </c>
      <c r="B21">
        <v>4</v>
      </c>
      <c r="D21">
        <v>0.1193056169836355</v>
      </c>
      <c r="G21">
        <v>-0.76138876603272887</v>
      </c>
      <c r="H21">
        <v>0</v>
      </c>
      <c r="J21">
        <v>0.2386112339672711</v>
      </c>
    </row>
    <row r="22" spans="1:11" x14ac:dyDescent="0.3">
      <c r="A22" t="s">
        <v>15</v>
      </c>
      <c r="B22">
        <v>0</v>
      </c>
      <c r="C22">
        <v>6.9716775599128001E-3</v>
      </c>
      <c r="D22">
        <v>-5.8233087092440197E-2</v>
      </c>
      <c r="E22">
        <v>6.9716775599128001E-3</v>
      </c>
      <c r="F22">
        <v>3.3920713737837999E-3</v>
      </c>
      <c r="G22">
        <v>2.1683117354971498E-2</v>
      </c>
      <c r="H22">
        <v>0.1363636363636363</v>
      </c>
      <c r="I22">
        <v>-6.9716775599128998E-3</v>
      </c>
      <c r="J22">
        <v>1.98974621787558E-2</v>
      </c>
      <c r="K22">
        <v>2.0870980870980002E-3</v>
      </c>
    </row>
    <row r="23" spans="1:11" x14ac:dyDescent="0.3">
      <c r="A23" t="s">
        <v>15</v>
      </c>
      <c r="B23">
        <v>1</v>
      </c>
      <c r="C23">
        <v>2.5205479452054799E-2</v>
      </c>
      <c r="D23">
        <v>0.11739884654495999</v>
      </c>
      <c r="E23">
        <v>2.5205479452054799E-2</v>
      </c>
      <c r="F23">
        <v>3.3724777039337E-3</v>
      </c>
      <c r="G23">
        <v>3.4159857567865902E-2</v>
      </c>
      <c r="H23">
        <v>-0.2</v>
      </c>
      <c r="I23">
        <v>-2.5205479452054699E-2</v>
      </c>
      <c r="J23">
        <v>3.4797693089920097E-2</v>
      </c>
      <c r="K23">
        <v>-3.8015586390419999E-4</v>
      </c>
    </row>
    <row r="24" spans="1:11" x14ac:dyDescent="0.3">
      <c r="A24" t="s">
        <v>15</v>
      </c>
      <c r="B24">
        <v>2</v>
      </c>
      <c r="C24">
        <v>3.5971223021582698E-2</v>
      </c>
      <c r="D24">
        <v>-0.3039794007490636</v>
      </c>
      <c r="E24">
        <v>-3.5971223021582698E-2</v>
      </c>
      <c r="F24">
        <v>-1.4958863126402001E-3</v>
      </c>
      <c r="G24">
        <v>1.6517778356709999E-2</v>
      </c>
      <c r="H24">
        <v>-0.375</v>
      </c>
      <c r="I24">
        <v>3.5971223021582698E-2</v>
      </c>
      <c r="J24">
        <v>1.7041198501872599E-2</v>
      </c>
      <c r="K24">
        <v>-5.7592628143590002E-4</v>
      </c>
    </row>
    <row r="25" spans="1:11" x14ac:dyDescent="0.3">
      <c r="A25" t="s">
        <v>15</v>
      </c>
      <c r="B25">
        <v>3</v>
      </c>
      <c r="C25">
        <v>5.8823529411764698E-2</v>
      </c>
      <c r="D25">
        <v>-0.38123366803024672</v>
      </c>
      <c r="E25">
        <v>-5.8823529411764698E-2</v>
      </c>
      <c r="F25">
        <v>-1.855976243504E-3</v>
      </c>
      <c r="G25">
        <v>3.7205642167780197E-2</v>
      </c>
      <c r="H25">
        <v>-0.2</v>
      </c>
      <c r="I25">
        <v>5.8823529411764698E-2</v>
      </c>
      <c r="J25">
        <v>3.7532663939506598E-2</v>
      </c>
      <c r="K25">
        <v>-3.8080731150029999E-4</v>
      </c>
    </row>
    <row r="26" spans="1:11" x14ac:dyDescent="0.3">
      <c r="A26" t="s">
        <v>15</v>
      </c>
      <c r="B26">
        <v>4</v>
      </c>
      <c r="C26">
        <v>7.3170731707316999E-2</v>
      </c>
      <c r="D26">
        <v>-0.29456993873829568</v>
      </c>
      <c r="E26">
        <v>-7.3170731707316999E-2</v>
      </c>
      <c r="F26">
        <v>-9.0436113781550002E-4</v>
      </c>
      <c r="G26">
        <v>1.21556926149269E-2</v>
      </c>
      <c r="H26">
        <v>0.6</v>
      </c>
      <c r="I26">
        <v>7.3170731707316999E-2</v>
      </c>
      <c r="J26">
        <v>1.08601225234085E-2</v>
      </c>
      <c r="K26">
        <v>1.3664058503787999E-3</v>
      </c>
    </row>
    <row r="27" spans="1:11" x14ac:dyDescent="0.3">
      <c r="A27" t="s">
        <v>15</v>
      </c>
      <c r="B27">
        <v>0</v>
      </c>
      <c r="D27">
        <v>0.48288042077038101</v>
      </c>
      <c r="G27">
        <v>-0.91774383078730903</v>
      </c>
      <c r="H27">
        <v>0.1162790697674418</v>
      </c>
      <c r="J27">
        <v>8.2039911308203997E-2</v>
      </c>
    </row>
    <row r="28" spans="1:11" x14ac:dyDescent="0.3">
      <c r="A28" t="s">
        <v>15</v>
      </c>
      <c r="B28">
        <v>1</v>
      </c>
      <c r="D28">
        <v>0.52153665331450416</v>
      </c>
      <c r="G28">
        <v>-0.91804015582858856</v>
      </c>
      <c r="H28">
        <v>3.9215686274509803E-2</v>
      </c>
      <c r="J28">
        <v>8.2288992903518002E-2</v>
      </c>
    </row>
    <row r="29" spans="1:11" x14ac:dyDescent="0.3">
      <c r="A29" t="s">
        <v>15</v>
      </c>
      <c r="B29">
        <v>2</v>
      </c>
      <c r="D29">
        <v>0.44595020777678829</v>
      </c>
      <c r="G29">
        <v>-0.9195824757424288</v>
      </c>
      <c r="H29">
        <v>0.1875</v>
      </c>
      <c r="J29">
        <v>7.94004155535767E-2</v>
      </c>
    </row>
    <row r="30" spans="1:11" x14ac:dyDescent="0.3">
      <c r="A30" t="s">
        <v>15</v>
      </c>
      <c r="B30">
        <v>3</v>
      </c>
      <c r="D30">
        <v>0.47624282818565977</v>
      </c>
      <c r="G30">
        <v>-0.91903493191237418</v>
      </c>
      <c r="H30">
        <v>0.12820512820512819</v>
      </c>
      <c r="J30">
        <v>8.0690784576447794E-2</v>
      </c>
    </row>
    <row r="31" spans="1:11" x14ac:dyDescent="0.3">
      <c r="A31" t="s">
        <v>15</v>
      </c>
      <c r="B31">
        <v>4</v>
      </c>
      <c r="D31">
        <v>0.46620002478963241</v>
      </c>
      <c r="G31">
        <v>-0.91493710691823904</v>
      </c>
      <c r="H31">
        <v>0.15217391304347819</v>
      </c>
      <c r="J31">
        <v>8.4573962622743096E-2</v>
      </c>
    </row>
    <row r="32" spans="1:11" x14ac:dyDescent="0.3">
      <c r="A32" t="s">
        <v>15</v>
      </c>
      <c r="B32">
        <v>0</v>
      </c>
      <c r="D32">
        <v>0.50196913620801664</v>
      </c>
      <c r="G32">
        <v>-0.93155936407712259</v>
      </c>
      <c r="H32">
        <v>6.4516129032257993E-2</v>
      </c>
      <c r="J32">
        <v>6.8454401448291402E-2</v>
      </c>
    </row>
    <row r="33" spans="1:11" x14ac:dyDescent="0.3">
      <c r="A33" t="s">
        <v>15</v>
      </c>
      <c r="B33">
        <v>1</v>
      </c>
      <c r="D33">
        <v>0.51241581773228462</v>
      </c>
      <c r="G33">
        <v>-0.93274820471902442</v>
      </c>
      <c r="H33">
        <v>4.2553191489361701E-2</v>
      </c>
      <c r="J33">
        <v>6.7384826953930693E-2</v>
      </c>
    </row>
    <row r="34" spans="1:11" x14ac:dyDescent="0.3">
      <c r="A34" t="s">
        <v>15</v>
      </c>
      <c r="B34">
        <v>2</v>
      </c>
      <c r="D34">
        <v>0.47113074811256</v>
      </c>
      <c r="G34">
        <v>-0.93237099340759277</v>
      </c>
      <c r="H34">
        <v>0.125</v>
      </c>
      <c r="J34">
        <v>6.7261496225120093E-2</v>
      </c>
    </row>
    <row r="35" spans="1:11" x14ac:dyDescent="0.3">
      <c r="A35" t="s">
        <v>15</v>
      </c>
      <c r="B35">
        <v>3</v>
      </c>
      <c r="D35">
        <v>0.49846099285149043</v>
      </c>
      <c r="G35">
        <v>-0.933295583238958</v>
      </c>
      <c r="H35">
        <v>6.9767441860465101E-2</v>
      </c>
      <c r="J35">
        <v>6.6689427563445994E-2</v>
      </c>
    </row>
    <row r="36" spans="1:11" x14ac:dyDescent="0.3">
      <c r="A36" t="s">
        <v>15</v>
      </c>
      <c r="B36">
        <v>4</v>
      </c>
      <c r="D36">
        <v>0.44435274338988229</v>
      </c>
      <c r="G36">
        <v>-0.93294560383167979</v>
      </c>
      <c r="H36">
        <v>0.1777777777777777</v>
      </c>
      <c r="J36">
        <v>6.6483264557542401E-2</v>
      </c>
    </row>
    <row r="37" spans="1:11" x14ac:dyDescent="0.3">
      <c r="A37" t="s">
        <v>15</v>
      </c>
      <c r="B37">
        <v>0</v>
      </c>
      <c r="D37">
        <v>0</v>
      </c>
      <c r="G37">
        <v>0</v>
      </c>
      <c r="H37">
        <v>0</v>
      </c>
      <c r="J37">
        <v>0</v>
      </c>
    </row>
    <row r="38" spans="1:11" x14ac:dyDescent="0.3">
      <c r="A38" t="s">
        <v>15</v>
      </c>
      <c r="B38">
        <v>1</v>
      </c>
      <c r="D38">
        <v>0</v>
      </c>
      <c r="G38">
        <v>0</v>
      </c>
      <c r="H38">
        <v>0</v>
      </c>
      <c r="J38">
        <v>0</v>
      </c>
    </row>
    <row r="39" spans="1:11" x14ac:dyDescent="0.3">
      <c r="A39" t="s">
        <v>15</v>
      </c>
      <c r="B39">
        <v>2</v>
      </c>
      <c r="D39">
        <v>0</v>
      </c>
      <c r="G39">
        <v>0</v>
      </c>
      <c r="H39">
        <v>0</v>
      </c>
      <c r="J39">
        <v>0</v>
      </c>
    </row>
    <row r="40" spans="1:11" x14ac:dyDescent="0.3">
      <c r="A40" t="s">
        <v>15</v>
      </c>
      <c r="B40">
        <v>3</v>
      </c>
      <c r="D40">
        <v>0</v>
      </c>
      <c r="G40">
        <v>0</v>
      </c>
      <c r="H40">
        <v>0</v>
      </c>
      <c r="J40">
        <v>0</v>
      </c>
    </row>
    <row r="41" spans="1:11" x14ac:dyDescent="0.3">
      <c r="A41" t="s">
        <v>15</v>
      </c>
      <c r="B41">
        <v>4</v>
      </c>
      <c r="D41">
        <v>0</v>
      </c>
      <c r="G41">
        <v>0</v>
      </c>
      <c r="H41">
        <v>0</v>
      </c>
      <c r="J41">
        <v>0</v>
      </c>
    </row>
    <row r="42" spans="1:11" x14ac:dyDescent="0.3">
      <c r="A42" t="s">
        <v>16</v>
      </c>
      <c r="B42">
        <v>0</v>
      </c>
      <c r="C42">
        <v>0.1888888888888888</v>
      </c>
      <c r="D42">
        <v>0.2328820116054158</v>
      </c>
      <c r="E42">
        <v>0.1829268292682926</v>
      </c>
      <c r="F42">
        <v>-3.5794183445190197E-2</v>
      </c>
      <c r="G42">
        <v>-0.1364653243847874</v>
      </c>
      <c r="H42">
        <v>-0.4303030303030303</v>
      </c>
      <c r="I42">
        <v>-0.18292682926829271</v>
      </c>
      <c r="J42">
        <v>3.54609929078014E-2</v>
      </c>
      <c r="K42">
        <v>-0.1888888888888888</v>
      </c>
    </row>
    <row r="43" spans="1:11" x14ac:dyDescent="0.3">
      <c r="A43" t="s">
        <v>16</v>
      </c>
      <c r="B43">
        <v>1</v>
      </c>
      <c r="C43">
        <v>0.1122448979591836</v>
      </c>
      <c r="D43">
        <v>0.28154706430568499</v>
      </c>
      <c r="E43">
        <v>-9.5238095238095205E-2</v>
      </c>
      <c r="F43">
        <v>-4.0476190476190499E-2</v>
      </c>
      <c r="G43">
        <v>8.3333333333333301E-2</v>
      </c>
      <c r="H43">
        <v>-0.37931034482758619</v>
      </c>
      <c r="I43">
        <v>9.5238095238095205E-2</v>
      </c>
      <c r="J43">
        <v>0.18378378378378379</v>
      </c>
      <c r="K43">
        <v>-0.1122448979591836</v>
      </c>
    </row>
    <row r="44" spans="1:11" x14ac:dyDescent="0.3">
      <c r="A44" t="s">
        <v>16</v>
      </c>
      <c r="B44">
        <v>2</v>
      </c>
      <c r="C44">
        <v>0.68421052631578949</v>
      </c>
      <c r="D44">
        <v>-0.2390243902439024</v>
      </c>
      <c r="E44">
        <v>0.68421052631578949</v>
      </c>
      <c r="F44">
        <v>0.6101398601398601</v>
      </c>
      <c r="G44">
        <v>0.26223776223776218</v>
      </c>
      <c r="H44">
        <v>0.26666666666666661</v>
      </c>
      <c r="I44">
        <v>-0.68421052631578949</v>
      </c>
      <c r="J44">
        <v>-0.2113821138211382</v>
      </c>
      <c r="K44">
        <v>0.59047619047619038</v>
      </c>
    </row>
    <row r="45" spans="1:11" x14ac:dyDescent="0.3">
      <c r="A45" t="s">
        <v>16</v>
      </c>
      <c r="B45">
        <v>3</v>
      </c>
      <c r="C45">
        <v>0.19256756756756749</v>
      </c>
      <c r="D45">
        <v>0.35598739495798321</v>
      </c>
      <c r="E45">
        <v>0.19256756756756749</v>
      </c>
      <c r="F45">
        <v>0.12914093206064009</v>
      </c>
      <c r="G45">
        <v>-6.1201572150477203E-2</v>
      </c>
      <c r="H45">
        <v>-0.54285714285714282</v>
      </c>
      <c r="I45">
        <v>-0.19256756756756749</v>
      </c>
      <c r="J45">
        <v>0.16911764705882351</v>
      </c>
      <c r="K45">
        <v>-0.19</v>
      </c>
    </row>
    <row r="46" spans="1:11" x14ac:dyDescent="0.3">
      <c r="A46" t="s">
        <v>16</v>
      </c>
      <c r="B46">
        <v>4</v>
      </c>
      <c r="C46">
        <v>0.55102040816326525</v>
      </c>
      <c r="D46">
        <v>3.7161290322580601E-2</v>
      </c>
      <c r="E46">
        <v>0.55102040816326525</v>
      </c>
      <c r="F46">
        <v>0.20128205128205129</v>
      </c>
      <c r="G46">
        <v>-0.2307692307692307</v>
      </c>
      <c r="H46">
        <v>-0.29032258064516131</v>
      </c>
      <c r="I46">
        <v>-0.55102040816326525</v>
      </c>
      <c r="J46">
        <v>-0.216</v>
      </c>
      <c r="K46">
        <v>-8.4112149532710206E-2</v>
      </c>
    </row>
    <row r="47" spans="1:11" x14ac:dyDescent="0.3">
      <c r="A47" t="s">
        <v>16</v>
      </c>
      <c r="B47">
        <v>0</v>
      </c>
      <c r="D47">
        <v>-0.39332096474953621</v>
      </c>
      <c r="G47">
        <v>0.75</v>
      </c>
      <c r="H47">
        <v>-0.4242424242424242</v>
      </c>
      <c r="J47">
        <v>-0.21088435374149661</v>
      </c>
    </row>
    <row r="48" spans="1:11" x14ac:dyDescent="0.3">
      <c r="A48" t="s">
        <v>16</v>
      </c>
      <c r="B48">
        <v>1</v>
      </c>
      <c r="D48">
        <v>-0.44292237442922372</v>
      </c>
      <c r="G48">
        <v>0.76300578034682076</v>
      </c>
      <c r="H48">
        <v>-0.33333333333333331</v>
      </c>
      <c r="J48">
        <v>-0.21917808219178081</v>
      </c>
    </row>
    <row r="49" spans="1:11" x14ac:dyDescent="0.3">
      <c r="A49" t="s">
        <v>16</v>
      </c>
      <c r="B49">
        <v>2</v>
      </c>
      <c r="D49">
        <v>-0.45914872798434442</v>
      </c>
      <c r="G49">
        <v>0.74712643678160917</v>
      </c>
      <c r="H49">
        <v>-0.3214285714285714</v>
      </c>
      <c r="J49">
        <v>-0.23972602739726021</v>
      </c>
    </row>
    <row r="50" spans="1:11" x14ac:dyDescent="0.3">
      <c r="A50" t="s">
        <v>16</v>
      </c>
      <c r="B50">
        <v>3</v>
      </c>
      <c r="D50">
        <v>0.11285714285714279</v>
      </c>
      <c r="E50">
        <v>0.68181818181818188</v>
      </c>
      <c r="F50">
        <v>0.84848484848484851</v>
      </c>
      <c r="G50">
        <v>-0.2484848484848485</v>
      </c>
      <c r="H50">
        <v>-0.44</v>
      </c>
      <c r="I50">
        <v>-0.68181818181818177</v>
      </c>
      <c r="J50">
        <v>-0.21428571428571419</v>
      </c>
    </row>
    <row r="51" spans="1:11" x14ac:dyDescent="0.3">
      <c r="A51" t="s">
        <v>16</v>
      </c>
      <c r="B51">
        <v>4</v>
      </c>
      <c r="D51">
        <v>-0.4085213032581454</v>
      </c>
      <c r="G51">
        <v>0.72432432432432436</v>
      </c>
      <c r="H51">
        <v>-0.42105263157894729</v>
      </c>
      <c r="J51">
        <v>-0.238095238095238</v>
      </c>
    </row>
    <row r="52" spans="1:11" x14ac:dyDescent="0.3">
      <c r="A52" t="s">
        <v>16</v>
      </c>
      <c r="B52">
        <v>0</v>
      </c>
      <c r="D52">
        <v>0.396078431372549</v>
      </c>
      <c r="G52">
        <v>-0.71</v>
      </c>
      <c r="H52">
        <v>0.46666666666666667</v>
      </c>
      <c r="J52">
        <v>0.25882352941176467</v>
      </c>
    </row>
    <row r="53" spans="1:11" x14ac:dyDescent="0.3">
      <c r="A53" t="s">
        <v>16</v>
      </c>
      <c r="B53">
        <v>1</v>
      </c>
      <c r="D53">
        <v>0.49431818181818182</v>
      </c>
      <c r="G53">
        <v>-0.76</v>
      </c>
      <c r="H53">
        <v>0.25</v>
      </c>
      <c r="J53">
        <v>0.23863636363636359</v>
      </c>
    </row>
    <row r="54" spans="1:11" x14ac:dyDescent="0.3">
      <c r="A54" t="s">
        <v>16</v>
      </c>
      <c r="B54">
        <v>2</v>
      </c>
      <c r="D54">
        <v>0.42234848484848481</v>
      </c>
      <c r="G54">
        <v>-0.72</v>
      </c>
      <c r="H54">
        <v>0.41666666666666669</v>
      </c>
      <c r="J54">
        <v>0.2613636363636363</v>
      </c>
    </row>
    <row r="55" spans="1:11" x14ac:dyDescent="0.3">
      <c r="A55" t="s">
        <v>16</v>
      </c>
      <c r="B55">
        <v>3</v>
      </c>
      <c r="D55">
        <v>0.38215792646172397</v>
      </c>
      <c r="G55">
        <v>-0.71</v>
      </c>
      <c r="H55">
        <v>0.47619047619047611</v>
      </c>
      <c r="J55">
        <v>0.240506329113924</v>
      </c>
    </row>
    <row r="56" spans="1:11" x14ac:dyDescent="0.3">
      <c r="A56" t="s">
        <v>16</v>
      </c>
      <c r="B56">
        <v>4</v>
      </c>
      <c r="D56">
        <v>0.42279078207221921</v>
      </c>
      <c r="G56">
        <v>-0.73499999999999999</v>
      </c>
      <c r="H56">
        <v>0.39393939393939392</v>
      </c>
      <c r="J56">
        <v>0.23952095808383231</v>
      </c>
    </row>
    <row r="57" spans="1:11" x14ac:dyDescent="0.3">
      <c r="A57" t="s">
        <v>16</v>
      </c>
      <c r="B57">
        <v>0</v>
      </c>
      <c r="D57">
        <v>0.3487306737927085</v>
      </c>
      <c r="G57">
        <v>-0.67500000000000004</v>
      </c>
      <c r="H57">
        <v>0.58064516129032262</v>
      </c>
      <c r="J57">
        <v>0.27810650887573962</v>
      </c>
    </row>
    <row r="58" spans="1:11" x14ac:dyDescent="0.3">
      <c r="A58" t="s">
        <v>16</v>
      </c>
      <c r="B58">
        <v>1</v>
      </c>
      <c r="D58">
        <v>0.3561304039688164</v>
      </c>
      <c r="G58">
        <v>-0.68</v>
      </c>
      <c r="H58">
        <v>0.55882352941176472</v>
      </c>
      <c r="J58">
        <v>0.27108433734939757</v>
      </c>
    </row>
    <row r="59" spans="1:11" x14ac:dyDescent="0.3">
      <c r="A59" t="s">
        <v>16</v>
      </c>
      <c r="B59">
        <v>2</v>
      </c>
      <c r="D59">
        <v>0.37657657657657662</v>
      </c>
      <c r="G59">
        <v>-0.69499999999999995</v>
      </c>
      <c r="H59">
        <v>0.53333333333333333</v>
      </c>
      <c r="J59">
        <v>0.2864864864864865</v>
      </c>
    </row>
    <row r="60" spans="1:11" x14ac:dyDescent="0.3">
      <c r="A60" t="s">
        <v>16</v>
      </c>
      <c r="B60">
        <v>3</v>
      </c>
      <c r="D60">
        <v>0.33625730994152048</v>
      </c>
      <c r="G60">
        <v>-0.66</v>
      </c>
      <c r="H60">
        <v>0.60526315789473684</v>
      </c>
      <c r="J60">
        <v>0.27777777777777779</v>
      </c>
    </row>
    <row r="61" spans="1:11" x14ac:dyDescent="0.3">
      <c r="A61" t="s">
        <v>16</v>
      </c>
      <c r="B61">
        <v>4</v>
      </c>
      <c r="D61">
        <v>0.40783558124598579</v>
      </c>
      <c r="G61">
        <v>-0.71499999999999997</v>
      </c>
      <c r="H61">
        <v>0.44444444444444442</v>
      </c>
      <c r="J61">
        <v>0.26011560693641611</v>
      </c>
    </row>
    <row r="62" spans="1:11" x14ac:dyDescent="0.3">
      <c r="A62" t="s">
        <v>17</v>
      </c>
      <c r="B62">
        <v>0</v>
      </c>
      <c r="C62">
        <v>4.7862159895546298E-2</v>
      </c>
      <c r="D62">
        <v>0.1432739896896173</v>
      </c>
      <c r="E62">
        <v>-4.7862159895546298E-2</v>
      </c>
      <c r="F62">
        <v>0.1704310220125001</v>
      </c>
      <c r="G62">
        <v>9.7681363281905895E-2</v>
      </c>
      <c r="H62">
        <v>-6.5203252032520295E-2</v>
      </c>
      <c r="I62">
        <v>4.7862159895546298E-2</v>
      </c>
      <c r="J62">
        <v>0.2213447273467144</v>
      </c>
      <c r="K62">
        <v>4.4262793626301401E-2</v>
      </c>
    </row>
    <row r="63" spans="1:11" x14ac:dyDescent="0.3">
      <c r="A63" t="s">
        <v>17</v>
      </c>
      <c r="B63">
        <v>1</v>
      </c>
      <c r="C63">
        <v>5.2479150061137202E-2</v>
      </c>
      <c r="D63">
        <v>0.15071134138921979</v>
      </c>
      <c r="E63">
        <v>-4.55983276558918E-2</v>
      </c>
      <c r="F63">
        <v>0.1964581798084008</v>
      </c>
      <c r="G63">
        <v>0.1078538853027039</v>
      </c>
      <c r="H63">
        <v>-6.1064414836403999E-2</v>
      </c>
      <c r="I63">
        <v>4.5598327655891897E-2</v>
      </c>
      <c r="J63">
        <v>0.2403582679420356</v>
      </c>
      <c r="K63">
        <v>5.2479150061137202E-2</v>
      </c>
    </row>
    <row r="64" spans="1:11" x14ac:dyDescent="0.3">
      <c r="A64" t="s">
        <v>17</v>
      </c>
      <c r="B64">
        <v>2</v>
      </c>
      <c r="C64">
        <v>4.0207320664649202E-2</v>
      </c>
      <c r="D64">
        <v>0.1493859571810251</v>
      </c>
      <c r="E64">
        <v>-3.5753554621479097E-2</v>
      </c>
      <c r="F64">
        <v>0.17902872698100039</v>
      </c>
      <c r="G64">
        <v>9.3107093365074597E-2</v>
      </c>
      <c r="H64">
        <v>-7.6696065814562994E-2</v>
      </c>
      <c r="I64">
        <v>3.5753554621479097E-2</v>
      </c>
      <c r="J64">
        <v>0.22207584854748719</v>
      </c>
      <c r="K64">
        <v>4.0207320664649202E-2</v>
      </c>
    </row>
    <row r="65" spans="1:11" x14ac:dyDescent="0.3">
      <c r="A65" t="s">
        <v>17</v>
      </c>
      <c r="B65">
        <v>3</v>
      </c>
      <c r="C65">
        <v>4.2817660728117699E-2</v>
      </c>
      <c r="D65">
        <v>0.14799262613023381</v>
      </c>
      <c r="E65">
        <v>-4.1232861745326699E-2</v>
      </c>
      <c r="F65">
        <v>0.18117118994409959</v>
      </c>
      <c r="G65">
        <v>9.9297028208050905E-2</v>
      </c>
      <c r="H65">
        <v>-6.7452828177302096E-2</v>
      </c>
      <c r="I65">
        <v>4.1232861745326602E-2</v>
      </c>
      <c r="J65">
        <v>0.2285324240831656</v>
      </c>
      <c r="K65">
        <v>4.2817660728117699E-2</v>
      </c>
    </row>
    <row r="66" spans="1:11" x14ac:dyDescent="0.3">
      <c r="A66" t="s">
        <v>17</v>
      </c>
      <c r="B66">
        <v>4</v>
      </c>
      <c r="C66">
        <v>4.7063613261256701E-2</v>
      </c>
      <c r="D66">
        <v>0.16040243534338641</v>
      </c>
      <c r="E66">
        <v>-4.7063613261256701E-2</v>
      </c>
      <c r="F66">
        <v>0.18747077229856429</v>
      </c>
      <c r="G66">
        <v>0.1017079568764777</v>
      </c>
      <c r="H66">
        <v>-8.1354907001360902E-2</v>
      </c>
      <c r="I66">
        <v>4.7063613261256701E-2</v>
      </c>
      <c r="J66">
        <v>0.2394499636854118</v>
      </c>
      <c r="K66">
        <v>4.2302745486025202E-2</v>
      </c>
    </row>
    <row r="67" spans="1:11" x14ac:dyDescent="0.3">
      <c r="A67" t="s">
        <v>17</v>
      </c>
      <c r="B67">
        <v>0</v>
      </c>
      <c r="C67">
        <v>4.3303335988284501E-2</v>
      </c>
      <c r="D67">
        <v>0.1164905469283788</v>
      </c>
      <c r="E67">
        <v>-3.5967674888855897E-2</v>
      </c>
      <c r="F67">
        <v>0.15528306956878379</v>
      </c>
      <c r="G67">
        <v>8.6054421768707395E-2</v>
      </c>
      <c r="H67">
        <v>-5.0200788175495399E-2</v>
      </c>
      <c r="I67">
        <v>3.5967674888856001E-2</v>
      </c>
      <c r="J67">
        <v>0.1827803056812623</v>
      </c>
      <c r="K67">
        <v>4.3303335988284501E-2</v>
      </c>
    </row>
    <row r="68" spans="1:11" x14ac:dyDescent="0.3">
      <c r="A68" t="s">
        <v>17</v>
      </c>
      <c r="B68">
        <v>1</v>
      </c>
      <c r="C68">
        <v>4.37078024467965E-2</v>
      </c>
      <c r="D68">
        <v>0.12729150036506839</v>
      </c>
      <c r="E68">
        <v>-1.4257469888511501E-2</v>
      </c>
      <c r="F68">
        <v>0.18605256235136389</v>
      </c>
      <c r="G68">
        <v>8.4739239207133193E-2</v>
      </c>
      <c r="H68">
        <v>-6.3854614592722805E-2</v>
      </c>
      <c r="I68">
        <v>1.4257469888511501E-2</v>
      </c>
      <c r="J68">
        <v>0.190728386137414</v>
      </c>
      <c r="K68">
        <v>4.37078024467965E-2</v>
      </c>
    </row>
    <row r="69" spans="1:11" x14ac:dyDescent="0.3">
      <c r="A69" t="s">
        <v>17</v>
      </c>
      <c r="B69">
        <v>2</v>
      </c>
      <c r="C69">
        <v>3.69477716541525E-2</v>
      </c>
      <c r="D69">
        <v>0.1327627952296179</v>
      </c>
      <c r="E69">
        <v>-2.0676760391262899E-2</v>
      </c>
      <c r="F69">
        <v>0.1732740956896559</v>
      </c>
      <c r="G69">
        <v>7.8385837130510103E-2</v>
      </c>
      <c r="H69">
        <v>-7.8844560115719095E-2</v>
      </c>
      <c r="I69">
        <v>2.0676760391263E-2</v>
      </c>
      <c r="J69">
        <v>0.1866810303435166</v>
      </c>
      <c r="K69">
        <v>3.69477716541525E-2</v>
      </c>
    </row>
    <row r="70" spans="1:11" x14ac:dyDescent="0.3">
      <c r="A70" t="s">
        <v>17</v>
      </c>
      <c r="B70">
        <v>3</v>
      </c>
      <c r="C70">
        <v>4.48920044151815E-2</v>
      </c>
      <c r="D70">
        <v>0.1285098206397049</v>
      </c>
      <c r="E70">
        <v>-2.5926621755817301E-2</v>
      </c>
      <c r="F70">
        <v>0.17620825345575619</v>
      </c>
      <c r="G70">
        <v>8.8846115039233703E-2</v>
      </c>
      <c r="H70">
        <v>-6.1814533746188498E-2</v>
      </c>
      <c r="I70">
        <v>2.5926621755817301E-2</v>
      </c>
      <c r="J70">
        <v>0.19520510753322129</v>
      </c>
      <c r="K70">
        <v>4.48920044151815E-2</v>
      </c>
    </row>
    <row r="71" spans="1:11" x14ac:dyDescent="0.3">
      <c r="A71" t="s">
        <v>17</v>
      </c>
      <c r="B71">
        <v>4</v>
      </c>
      <c r="C71">
        <v>4.8625850666251101E-2</v>
      </c>
      <c r="D71">
        <v>0.13710283160473941</v>
      </c>
      <c r="E71">
        <v>-3.7042410124817897E-2</v>
      </c>
      <c r="F71">
        <v>0.18371638858556691</v>
      </c>
      <c r="G71">
        <v>9.5964305942020697E-2</v>
      </c>
      <c r="H71">
        <v>-6.6685475779274195E-2</v>
      </c>
      <c r="I71">
        <v>3.7042410124817897E-2</v>
      </c>
      <c r="J71">
        <v>0.20752018743020459</v>
      </c>
      <c r="K71">
        <v>4.8625850666251101E-2</v>
      </c>
    </row>
    <row r="72" spans="1:11" x14ac:dyDescent="0.3">
      <c r="A72" t="s">
        <v>17</v>
      </c>
      <c r="B72">
        <v>0</v>
      </c>
      <c r="C72">
        <v>3.1728969119031503E-2</v>
      </c>
      <c r="D72">
        <v>8.8516034378005301E-2</v>
      </c>
      <c r="E72">
        <v>1.8925045474009999E-2</v>
      </c>
      <c r="F72">
        <v>0.14012875564187441</v>
      </c>
      <c r="G72">
        <v>4.96085925137673E-2</v>
      </c>
      <c r="H72">
        <v>-6.39827150159403E-2</v>
      </c>
      <c r="I72">
        <v>-1.8925045474009999E-2</v>
      </c>
      <c r="J72">
        <v>0.1130493537400705</v>
      </c>
      <c r="K72">
        <v>3.1728969119031503E-2</v>
      </c>
    </row>
    <row r="73" spans="1:11" x14ac:dyDescent="0.3">
      <c r="A73" t="s">
        <v>17</v>
      </c>
      <c r="B73">
        <v>1</v>
      </c>
      <c r="C73">
        <v>4.1134996024892297E-2</v>
      </c>
      <c r="D73">
        <v>9.7049378297756006E-2</v>
      </c>
      <c r="E73">
        <v>1.315817042764E-3</v>
      </c>
      <c r="F73">
        <v>0.1617035944794262</v>
      </c>
      <c r="G73">
        <v>6.8436988473966801E-2</v>
      </c>
      <c r="H73">
        <v>-5.7865132900551897E-2</v>
      </c>
      <c r="I73">
        <v>-1.315817042764E-3</v>
      </c>
      <c r="J73">
        <v>0.13623362369496</v>
      </c>
      <c r="K73">
        <v>4.1134996024892297E-2</v>
      </c>
    </row>
    <row r="74" spans="1:11" x14ac:dyDescent="0.3">
      <c r="A74" t="s">
        <v>17</v>
      </c>
      <c r="B74">
        <v>2</v>
      </c>
      <c r="C74">
        <v>2.6739597399962199E-2</v>
      </c>
      <c r="D74">
        <v>0.10843960139702261</v>
      </c>
      <c r="E74">
        <v>-1.3526741137524999E-3</v>
      </c>
      <c r="F74">
        <v>0.14230636332669011</v>
      </c>
      <c r="G74">
        <v>5.3204079075649599E-2</v>
      </c>
      <c r="H74">
        <v>-8.8692260120831506E-2</v>
      </c>
      <c r="I74">
        <v>1.3526741137524999E-3</v>
      </c>
      <c r="J74">
        <v>0.12818694267321359</v>
      </c>
      <c r="K74">
        <v>2.6739597399962199E-2</v>
      </c>
    </row>
    <row r="75" spans="1:11" x14ac:dyDescent="0.3">
      <c r="A75" t="s">
        <v>17</v>
      </c>
      <c r="B75">
        <v>3</v>
      </c>
      <c r="C75">
        <v>3.0490693021710299E-2</v>
      </c>
      <c r="D75">
        <v>0.1232281590331358</v>
      </c>
      <c r="E75">
        <v>-3.0490693021710299E-2</v>
      </c>
      <c r="F75">
        <v>0.1229041526024038</v>
      </c>
      <c r="G75">
        <v>5.4258508880183402E-2</v>
      </c>
      <c r="H75">
        <v>-0.1061372328838831</v>
      </c>
      <c r="I75">
        <v>3.04906930217104E-2</v>
      </c>
      <c r="J75">
        <v>0.1403190851823885</v>
      </c>
      <c r="K75">
        <v>1.11977236564545E-2</v>
      </c>
    </row>
    <row r="76" spans="1:11" x14ac:dyDescent="0.3">
      <c r="A76" t="s">
        <v>17</v>
      </c>
      <c r="B76">
        <v>4</v>
      </c>
      <c r="C76">
        <v>2.0046785371890901E-2</v>
      </c>
      <c r="D76">
        <v>0.1182723649066614</v>
      </c>
      <c r="E76">
        <v>1.3577662662050001E-2</v>
      </c>
      <c r="F76">
        <v>0.1461380927714504</v>
      </c>
      <c r="G76">
        <v>4.7705119994987603E-2</v>
      </c>
      <c r="H76">
        <v>-0.1088507178915623</v>
      </c>
      <c r="I76">
        <v>-1.3577662662050001E-2</v>
      </c>
      <c r="J76">
        <v>0.12769401192176061</v>
      </c>
      <c r="K76">
        <v>2.0046785371890901E-2</v>
      </c>
    </row>
    <row r="77" spans="1:11" x14ac:dyDescent="0.3">
      <c r="A77" t="s">
        <v>17</v>
      </c>
      <c r="B77">
        <v>0</v>
      </c>
      <c r="D77">
        <v>-0.47520367571775202</v>
      </c>
      <c r="G77">
        <v>0.70448526977821913</v>
      </c>
      <c r="H77">
        <v>-0.32020435069215558</v>
      </c>
      <c r="J77">
        <v>-0.2706117021276595</v>
      </c>
    </row>
    <row r="78" spans="1:11" x14ac:dyDescent="0.3">
      <c r="A78" t="s">
        <v>17</v>
      </c>
      <c r="B78">
        <v>1</v>
      </c>
      <c r="D78">
        <v>-0.48454119932395351</v>
      </c>
      <c r="G78">
        <v>0.71176762661370407</v>
      </c>
      <c r="H78">
        <v>-0.30431034482758618</v>
      </c>
      <c r="J78">
        <v>-0.27339274347549331</v>
      </c>
    </row>
    <row r="79" spans="1:11" x14ac:dyDescent="0.3">
      <c r="A79" t="s">
        <v>17</v>
      </c>
      <c r="B79">
        <v>2</v>
      </c>
      <c r="D79">
        <v>-0.48346520678949312</v>
      </c>
      <c r="G79">
        <v>0.70059582919563057</v>
      </c>
      <c r="H79">
        <v>-0.31654923526379097</v>
      </c>
      <c r="J79">
        <v>-0.28347964884277732</v>
      </c>
    </row>
    <row r="80" spans="1:11" x14ac:dyDescent="0.3">
      <c r="A80" t="s">
        <v>17</v>
      </c>
      <c r="B80">
        <v>3</v>
      </c>
      <c r="D80">
        <v>-0.47163842554193808</v>
      </c>
      <c r="G80">
        <v>0.70696789142667993</v>
      </c>
      <c r="H80">
        <v>-0.32079753606743389</v>
      </c>
      <c r="J80">
        <v>-0.26407438715131021</v>
      </c>
    </row>
    <row r="81" spans="1:11" x14ac:dyDescent="0.3">
      <c r="A81" t="s">
        <v>17</v>
      </c>
      <c r="B81">
        <v>4</v>
      </c>
      <c r="D81">
        <v>-0.46801377095862129</v>
      </c>
      <c r="G81">
        <v>0.71234690499834497</v>
      </c>
      <c r="H81">
        <v>-0.31844288449266112</v>
      </c>
      <c r="J81">
        <v>-0.25447042640990369</v>
      </c>
    </row>
    <row r="82" spans="1:11" x14ac:dyDescent="0.3">
      <c r="A82" t="s">
        <v>18</v>
      </c>
      <c r="B82">
        <v>0</v>
      </c>
      <c r="C82">
        <v>7.3249619482496198E-2</v>
      </c>
      <c r="D82">
        <v>-0.23680684332377711</v>
      </c>
      <c r="E82">
        <v>7.3249619482496198E-2</v>
      </c>
      <c r="F82">
        <v>2.0491935460225499E-2</v>
      </c>
      <c r="G82">
        <v>-1.85817199855744E-2</v>
      </c>
      <c r="H82">
        <v>0.43939393939393928</v>
      </c>
      <c r="I82">
        <v>-7.3249619482496198E-2</v>
      </c>
      <c r="J82">
        <v>-3.42197472536147E-2</v>
      </c>
      <c r="K82">
        <v>1.8016584732924199E-2</v>
      </c>
    </row>
    <row r="83" spans="1:11" x14ac:dyDescent="0.3">
      <c r="A83" t="s">
        <v>18</v>
      </c>
      <c r="B83">
        <v>1</v>
      </c>
      <c r="C83">
        <v>7.2326778631108105E-2</v>
      </c>
      <c r="D83">
        <v>0.2202678542395399</v>
      </c>
      <c r="E83">
        <v>-7.2326778631108105E-2</v>
      </c>
      <c r="F83">
        <v>2.81377316335918E-2</v>
      </c>
      <c r="G83">
        <v>0.48955184649756861</v>
      </c>
      <c r="H83">
        <v>6.25E-2</v>
      </c>
      <c r="I83">
        <v>7.2326778631107994E-2</v>
      </c>
      <c r="J83">
        <v>0.50303570847907986</v>
      </c>
      <c r="K83">
        <v>3.0108599805077199E-2</v>
      </c>
    </row>
    <row r="84" spans="1:11" x14ac:dyDescent="0.3">
      <c r="A84" t="s">
        <v>18</v>
      </c>
      <c r="B84">
        <v>2</v>
      </c>
      <c r="C84">
        <v>0.31753346499890278</v>
      </c>
      <c r="D84">
        <v>0.58094612704368809</v>
      </c>
      <c r="E84">
        <v>9.69555035128805E-2</v>
      </c>
      <c r="F84">
        <v>0.30531196372624653</v>
      </c>
      <c r="G84">
        <v>0.5484201080025819</v>
      </c>
      <c r="H84">
        <v>-0.31332082551594748</v>
      </c>
      <c r="I84">
        <v>-9.69555035128805E-2</v>
      </c>
      <c r="J84">
        <v>0.84857142857142864</v>
      </c>
      <c r="K84">
        <v>0.31753346499890278</v>
      </c>
    </row>
    <row r="85" spans="1:11" x14ac:dyDescent="0.3">
      <c r="A85" t="s">
        <v>18</v>
      </c>
      <c r="B85">
        <v>3</v>
      </c>
      <c r="C85">
        <v>4.3344455967894002E-3</v>
      </c>
      <c r="D85">
        <v>0.39313422514369029</v>
      </c>
      <c r="E85">
        <v>2.4301612536905999E-3</v>
      </c>
      <c r="F85">
        <v>0.1219900240798073</v>
      </c>
      <c r="G85">
        <v>0.32619539043687651</v>
      </c>
      <c r="H85">
        <v>-0.37295546558704451</v>
      </c>
      <c r="I85">
        <v>-2.4301612536905999E-3</v>
      </c>
      <c r="J85">
        <v>0.41331298470033617</v>
      </c>
      <c r="K85">
        <v>-4.3344455967894002E-3</v>
      </c>
    </row>
    <row r="86" spans="1:11" x14ac:dyDescent="0.3">
      <c r="A86" t="s">
        <v>18</v>
      </c>
      <c r="B86">
        <v>4</v>
      </c>
      <c r="C86">
        <v>0.52020123839009291</v>
      </c>
      <c r="D86">
        <v>-7.8289863352299205E-2</v>
      </c>
      <c r="E86">
        <v>0.44058286211396253</v>
      </c>
      <c r="F86">
        <v>0.55374588677112679</v>
      </c>
      <c r="G86">
        <v>0.36737856289935922</v>
      </c>
      <c r="H86">
        <v>0.15366197183098579</v>
      </c>
      <c r="I86">
        <v>-0.44058286211396258</v>
      </c>
      <c r="J86">
        <v>-2.9177548736124999E-3</v>
      </c>
      <c r="K86">
        <v>0.52020123839009291</v>
      </c>
    </row>
    <row r="87" spans="1:11" x14ac:dyDescent="0.3">
      <c r="A87" t="s">
        <v>18</v>
      </c>
      <c r="B87">
        <v>0</v>
      </c>
      <c r="C87">
        <v>2.9449423815621E-2</v>
      </c>
      <c r="D87">
        <v>-0.4165911552039781</v>
      </c>
      <c r="E87">
        <v>-2.9449423815621E-2</v>
      </c>
      <c r="F87">
        <v>-4.0673211781206003E-3</v>
      </c>
      <c r="G87">
        <v>-4.0486208508648897E-2</v>
      </c>
      <c r="H87">
        <v>-0.2068965517241379</v>
      </c>
      <c r="I87">
        <v>2.94494238156209E-2</v>
      </c>
      <c r="J87">
        <v>-4.0078862132094002E-2</v>
      </c>
      <c r="K87">
        <v>-9.4503071349810004E-4</v>
      </c>
    </row>
    <row r="88" spans="1:11" x14ac:dyDescent="0.3">
      <c r="A88" t="s">
        <v>18</v>
      </c>
      <c r="B88">
        <v>1</v>
      </c>
      <c r="C88">
        <v>0.1089655172413793</v>
      </c>
      <c r="D88">
        <v>-0.2016273294390635</v>
      </c>
      <c r="E88">
        <v>-0.1089655172413793</v>
      </c>
      <c r="F88">
        <v>2.6838534599728601E-2</v>
      </c>
      <c r="G88">
        <v>0.4299050203527815</v>
      </c>
      <c r="H88">
        <v>0.81443298969072164</v>
      </c>
      <c r="I88">
        <v>0.10896551724137921</v>
      </c>
      <c r="J88">
        <v>0.41117833081259447</v>
      </c>
      <c r="K88">
        <v>7.4214273311338702E-2</v>
      </c>
    </row>
    <row r="89" spans="1:11" x14ac:dyDescent="0.3">
      <c r="A89" t="s">
        <v>18</v>
      </c>
      <c r="B89">
        <v>2</v>
      </c>
      <c r="C89">
        <v>0.48393691588785048</v>
      </c>
      <c r="D89">
        <v>0.5719604042822064</v>
      </c>
      <c r="E89">
        <v>0.16146788990825689</v>
      </c>
      <c r="F89">
        <v>0.36904188382312147</v>
      </c>
      <c r="G89">
        <v>0.50180294602840914</v>
      </c>
      <c r="H89">
        <v>-0.28580323785803241</v>
      </c>
      <c r="I89">
        <v>-0.16146788990825689</v>
      </c>
      <c r="J89">
        <v>0.85811757070638062</v>
      </c>
      <c r="K89">
        <v>0.48393691588785048</v>
      </c>
    </row>
    <row r="90" spans="1:11" x14ac:dyDescent="0.3">
      <c r="A90" t="s">
        <v>18</v>
      </c>
      <c r="B90">
        <v>3</v>
      </c>
      <c r="C90">
        <v>9.2556634304207103E-2</v>
      </c>
      <c r="D90">
        <v>0.4725208297076226</v>
      </c>
      <c r="E90">
        <v>9.2556634304207103E-2</v>
      </c>
      <c r="F90">
        <v>0.1161789614828288</v>
      </c>
      <c r="G90">
        <v>0.3731129421737156</v>
      </c>
      <c r="H90">
        <v>-0.4852071005917159</v>
      </c>
      <c r="I90">
        <v>-9.2556634304207006E-2</v>
      </c>
      <c r="J90">
        <v>0.4598345588235293</v>
      </c>
      <c r="K90">
        <v>-1.34890607007731E-2</v>
      </c>
    </row>
    <row r="91" spans="1:11" x14ac:dyDescent="0.3">
      <c r="A91" t="s">
        <v>18</v>
      </c>
      <c r="B91">
        <v>4</v>
      </c>
      <c r="C91">
        <v>0.4449574248833929</v>
      </c>
      <c r="D91">
        <v>-4.9314867315808697E-2</v>
      </c>
      <c r="E91">
        <v>0.35848257160612401</v>
      </c>
      <c r="F91">
        <v>0.47382323105905899</v>
      </c>
      <c r="G91">
        <v>0.3269413408992104</v>
      </c>
      <c r="H91">
        <v>0.1311084264572637</v>
      </c>
      <c r="I91">
        <v>-0.3584825716061239</v>
      </c>
      <c r="J91">
        <v>3.2478691825646097E-2</v>
      </c>
      <c r="K91">
        <v>0.4449574248833929</v>
      </c>
    </row>
    <row r="92" spans="1:11" x14ac:dyDescent="0.3">
      <c r="A92" t="s">
        <v>18</v>
      </c>
      <c r="B92">
        <v>0</v>
      </c>
      <c r="D92">
        <v>-0.1176870114131231</v>
      </c>
      <c r="G92">
        <v>0.88080442887809285</v>
      </c>
      <c r="H92">
        <v>-0.88235294117647056</v>
      </c>
      <c r="J92">
        <v>-0.11772696400271671</v>
      </c>
    </row>
    <row r="93" spans="1:11" x14ac:dyDescent="0.3">
      <c r="A93" t="s">
        <v>18</v>
      </c>
      <c r="B93">
        <v>1</v>
      </c>
      <c r="D93">
        <v>-0.1502063815821239</v>
      </c>
      <c r="G93">
        <v>0.88079167143347448</v>
      </c>
      <c r="H93">
        <v>-0.8044692737430168</v>
      </c>
      <c r="J93">
        <v>-0.10488203690726459</v>
      </c>
    </row>
    <row r="94" spans="1:11" x14ac:dyDescent="0.3">
      <c r="A94" t="s">
        <v>18</v>
      </c>
      <c r="B94">
        <v>2</v>
      </c>
      <c r="D94">
        <v>0.1579141257342673</v>
      </c>
      <c r="E94">
        <v>-0.13195876288659791</v>
      </c>
      <c r="F94">
        <v>-2.4502641339777399E-2</v>
      </c>
      <c r="G94">
        <v>0.89524558840058444</v>
      </c>
      <c r="H94">
        <v>-0.41284403669724767</v>
      </c>
      <c r="I94">
        <v>0.13195876288659791</v>
      </c>
      <c r="J94">
        <v>0.90298421477128699</v>
      </c>
    </row>
    <row r="95" spans="1:11" x14ac:dyDescent="0.3">
      <c r="A95" t="s">
        <v>18</v>
      </c>
      <c r="B95">
        <v>3</v>
      </c>
      <c r="C95">
        <v>2.6594337126223801E-2</v>
      </c>
      <c r="D95">
        <v>0.44151457299223618</v>
      </c>
      <c r="E95">
        <v>8.9007565643069999E-4</v>
      </c>
      <c r="F95">
        <v>0.14582881906825571</v>
      </c>
      <c r="G95">
        <v>0.31561333814854942</v>
      </c>
      <c r="H95">
        <v>-0.4466666666666666</v>
      </c>
      <c r="I95">
        <v>-8.9007565643079995E-4</v>
      </c>
      <c r="J95">
        <v>0.43636247931780581</v>
      </c>
      <c r="K95">
        <v>-2.6594337126223801E-2</v>
      </c>
    </row>
    <row r="96" spans="1:11" x14ac:dyDescent="0.3">
      <c r="A96" t="s">
        <v>18</v>
      </c>
      <c r="B96">
        <v>4</v>
      </c>
      <c r="C96">
        <v>0.1745244003308519</v>
      </c>
      <c r="D96">
        <v>5.9399983813255897E-2</v>
      </c>
      <c r="E96">
        <v>0.1745244003308519</v>
      </c>
      <c r="F96">
        <v>0.12835820895522379</v>
      </c>
      <c r="G96">
        <v>7.0963364993215594E-2</v>
      </c>
      <c r="H96">
        <v>-8.3401920438957403E-2</v>
      </c>
      <c r="I96">
        <v>-0.17452440033085179</v>
      </c>
      <c r="J96">
        <v>3.5398047187554398E-2</v>
      </c>
      <c r="K96">
        <v>7.1556304779912094E-2</v>
      </c>
    </row>
    <row r="97" spans="1:11" x14ac:dyDescent="0.3">
      <c r="A97" t="s">
        <v>18</v>
      </c>
      <c r="B97">
        <v>0</v>
      </c>
      <c r="D97">
        <v>4.3478260869565202E-2</v>
      </c>
      <c r="G97">
        <v>-0.90712742980561556</v>
      </c>
      <c r="H97">
        <v>1</v>
      </c>
      <c r="J97">
        <v>8.6956521739130405E-2</v>
      </c>
    </row>
    <row r="98" spans="1:11" x14ac:dyDescent="0.3">
      <c r="A98" t="s">
        <v>18</v>
      </c>
      <c r="B98">
        <v>1</v>
      </c>
      <c r="D98">
        <v>0.44964539007092191</v>
      </c>
      <c r="G98">
        <v>-0.43032786885245899</v>
      </c>
      <c r="H98">
        <v>0.66666666666666663</v>
      </c>
      <c r="J98">
        <v>0.56595744680851068</v>
      </c>
    </row>
    <row r="99" spans="1:11" x14ac:dyDescent="0.3">
      <c r="A99" t="s">
        <v>18</v>
      </c>
      <c r="B99">
        <v>2</v>
      </c>
      <c r="D99">
        <v>0.70634920634920628</v>
      </c>
      <c r="G99">
        <v>-0.48854961832061061</v>
      </c>
      <c r="H99">
        <v>0.14285714285714279</v>
      </c>
      <c r="J99">
        <v>0.55555555555555558</v>
      </c>
    </row>
    <row r="100" spans="1:11" x14ac:dyDescent="0.3">
      <c r="A100" t="s">
        <v>18</v>
      </c>
      <c r="B100">
        <v>3</v>
      </c>
      <c r="D100">
        <v>0.69200608416427245</v>
      </c>
      <c r="G100">
        <v>-0.61120263591433277</v>
      </c>
      <c r="H100">
        <v>8.1967213114753995E-2</v>
      </c>
      <c r="J100">
        <v>0.46597938144329898</v>
      </c>
    </row>
    <row r="101" spans="1:11" x14ac:dyDescent="0.3">
      <c r="A101" t="s">
        <v>18</v>
      </c>
      <c r="B101">
        <v>4</v>
      </c>
      <c r="D101">
        <v>0.28897926599564427</v>
      </c>
      <c r="G101">
        <v>-0.7475982532751092</v>
      </c>
      <c r="H101">
        <v>0.55059523809523814</v>
      </c>
      <c r="J101">
        <v>0.12855377008652649</v>
      </c>
    </row>
    <row r="102" spans="1:11" x14ac:dyDescent="0.3">
      <c r="A102" t="s">
        <v>19</v>
      </c>
      <c r="B102">
        <v>0</v>
      </c>
      <c r="C102">
        <v>3.3722023321399001E-3</v>
      </c>
      <c r="D102">
        <v>-1.04980145774888E-2</v>
      </c>
      <c r="E102">
        <v>7.7900779007780002E-4</v>
      </c>
      <c r="F102">
        <v>2.5688431379835E-3</v>
      </c>
      <c r="G102">
        <v>1.5677840127836999E-3</v>
      </c>
      <c r="H102">
        <v>2.0430107526881701E-2</v>
      </c>
      <c r="I102">
        <v>-7.7900779007780002E-4</v>
      </c>
      <c r="J102">
        <v>-5.6592162809599995E-4</v>
      </c>
      <c r="K102">
        <v>3.3722023321399001E-3</v>
      </c>
    </row>
    <row r="103" spans="1:11" x14ac:dyDescent="0.3">
      <c r="A103" t="s">
        <v>19</v>
      </c>
      <c r="B103">
        <v>1</v>
      </c>
      <c r="C103">
        <v>4.7423620611035097E-2</v>
      </c>
      <c r="D103">
        <v>9.0190751789885601E-2</v>
      </c>
      <c r="E103">
        <v>4.7423620611035097E-2</v>
      </c>
      <c r="F103">
        <v>1.5070047190392699E-2</v>
      </c>
      <c r="G103">
        <v>1.8560659457209701E-2</v>
      </c>
      <c r="H103">
        <v>-0.14908722109533459</v>
      </c>
      <c r="I103">
        <v>-4.7423620611035097E-2</v>
      </c>
      <c r="J103">
        <v>3.12942824844364E-2</v>
      </c>
      <c r="K103">
        <v>-7.0861977789529003E-3</v>
      </c>
    </row>
    <row r="104" spans="1:11" x14ac:dyDescent="0.3">
      <c r="A104" t="s">
        <v>19</v>
      </c>
      <c r="B104">
        <v>2</v>
      </c>
      <c r="C104">
        <v>9.2039800995023999E-3</v>
      </c>
      <c r="D104">
        <v>4.40140477868999E-2</v>
      </c>
      <c r="E104">
        <v>9.2039800995023999E-3</v>
      </c>
      <c r="F104">
        <v>1.01408725187226E-2</v>
      </c>
      <c r="G104">
        <v>2.3935799994431899E-2</v>
      </c>
      <c r="H104">
        <v>-5.7369814651367999E-2</v>
      </c>
      <c r="I104">
        <v>-9.2039800995025005E-3</v>
      </c>
      <c r="J104">
        <v>3.0658280922431801E-2</v>
      </c>
      <c r="K104">
        <v>-9.3390804597699999E-4</v>
      </c>
    </row>
    <row r="105" spans="1:11" x14ac:dyDescent="0.3">
      <c r="A105" t="s">
        <v>19</v>
      </c>
      <c r="B105">
        <v>3</v>
      </c>
      <c r="C105">
        <v>0.18738340357907829</v>
      </c>
      <c r="D105">
        <v>4.5940309825587701E-2</v>
      </c>
      <c r="E105">
        <v>0.18738340357907829</v>
      </c>
      <c r="F105">
        <v>6.6174785352867499E-2</v>
      </c>
      <c r="G105">
        <v>-7.5765589464218998E-3</v>
      </c>
      <c r="H105">
        <v>-9.2156862745098003E-2</v>
      </c>
      <c r="I105">
        <v>-0.18738340357907821</v>
      </c>
      <c r="J105">
        <v>-2.7624309392260002E-4</v>
      </c>
      <c r="K105">
        <v>9.3933153809599001E-3</v>
      </c>
    </row>
    <row r="106" spans="1:11" x14ac:dyDescent="0.3">
      <c r="A106" t="s">
        <v>19</v>
      </c>
      <c r="B106">
        <v>4</v>
      </c>
      <c r="C106">
        <v>0.1006263891695291</v>
      </c>
      <c r="D106">
        <v>-5.5717626371778198E-2</v>
      </c>
      <c r="E106">
        <v>-0.1006263891695291</v>
      </c>
      <c r="F106">
        <v>-2.3796804758908201E-2</v>
      </c>
      <c r="G106">
        <v>1.6322530116663798E-2</v>
      </c>
      <c r="H106">
        <v>0.1259706643658326</v>
      </c>
      <c r="I106">
        <v>0.1006263891695291</v>
      </c>
      <c r="J106">
        <v>1.4535411622276E-2</v>
      </c>
      <c r="K106">
        <v>-2.5133315849286998E-3</v>
      </c>
    </row>
    <row r="107" spans="1:11" x14ac:dyDescent="0.3">
      <c r="A107" t="s">
        <v>19</v>
      </c>
      <c r="B107">
        <v>0</v>
      </c>
      <c r="C107">
        <v>9.5414462081128706E-2</v>
      </c>
      <c r="D107">
        <v>0.11734153746609111</v>
      </c>
      <c r="E107">
        <v>9.5414462081128706E-2</v>
      </c>
      <c r="F107">
        <v>1.37641474990872E-2</v>
      </c>
      <c r="G107">
        <v>-1.9204089083607101E-2</v>
      </c>
      <c r="H107">
        <v>-0.2320461927102129</v>
      </c>
      <c r="I107">
        <v>-9.5414462081128595E-2</v>
      </c>
      <c r="J107">
        <v>2.6368822219694E-3</v>
      </c>
      <c r="K107">
        <v>-2.3852434161217E-2</v>
      </c>
    </row>
    <row r="108" spans="1:11" x14ac:dyDescent="0.3">
      <c r="A108" t="s">
        <v>19</v>
      </c>
      <c r="B108">
        <v>1</v>
      </c>
      <c r="C108">
        <v>5.6250338368252897E-2</v>
      </c>
      <c r="D108">
        <v>0.16773008932532629</v>
      </c>
      <c r="E108">
        <v>-5.6250338368252897E-2</v>
      </c>
      <c r="F108">
        <v>-2.3022036881169099E-2</v>
      </c>
      <c r="G108">
        <v>4.63437651439794E-2</v>
      </c>
      <c r="H108">
        <v>-0.2665112665112665</v>
      </c>
      <c r="I108">
        <v>5.62503383682528E-2</v>
      </c>
      <c r="J108">
        <v>6.8948912139386198E-2</v>
      </c>
      <c r="K108">
        <v>-2.8370543974343101E-2</v>
      </c>
    </row>
    <row r="109" spans="1:11" x14ac:dyDescent="0.3">
      <c r="A109" t="s">
        <v>19</v>
      </c>
      <c r="B109">
        <v>2</v>
      </c>
      <c r="C109">
        <v>0.16383647798742129</v>
      </c>
      <c r="D109">
        <v>-6.0932168408052302E-2</v>
      </c>
      <c r="E109">
        <v>0.16383647798742129</v>
      </c>
      <c r="F109">
        <v>5.9249090779433702E-2</v>
      </c>
      <c r="G109">
        <v>-1.9678385509519999E-2</v>
      </c>
      <c r="H109">
        <v>7.7541181197267897E-2</v>
      </c>
      <c r="I109">
        <v>-0.1638364779874214</v>
      </c>
      <c r="J109">
        <v>-4.4323155618836603E-2</v>
      </c>
      <c r="K109">
        <v>3.7205175771122999E-2</v>
      </c>
    </row>
    <row r="110" spans="1:11" x14ac:dyDescent="0.3">
      <c r="A110" t="s">
        <v>19</v>
      </c>
      <c r="B110">
        <v>3</v>
      </c>
      <c r="C110">
        <v>0.19683655536028119</v>
      </c>
      <c r="D110">
        <v>-0.38695530899398739</v>
      </c>
      <c r="E110">
        <v>-0.19683655536028119</v>
      </c>
      <c r="F110">
        <v>-6.1969439728353101E-2</v>
      </c>
      <c r="G110">
        <v>-8.4040747028861999E-3</v>
      </c>
      <c r="H110">
        <v>-0.23287671232876711</v>
      </c>
      <c r="I110">
        <v>0.19683655536028119</v>
      </c>
      <c r="J110">
        <v>-6.7873303167420001E-3</v>
      </c>
      <c r="K110">
        <v>-1.9026301063234399E-2</v>
      </c>
    </row>
    <row r="111" spans="1:11" x14ac:dyDescent="0.3">
      <c r="A111" t="s">
        <v>19</v>
      </c>
      <c r="B111">
        <v>4</v>
      </c>
      <c r="C111">
        <v>2.1956087824351201E-2</v>
      </c>
      <c r="D111">
        <v>2.2059730683958199E-2</v>
      </c>
      <c r="E111">
        <v>-2.1956087824351201E-2</v>
      </c>
      <c r="F111">
        <v>-4.6631219920368998E-3</v>
      </c>
      <c r="G111">
        <v>1.55631350144216E-2</v>
      </c>
      <c r="H111">
        <v>-2.5862068965517199E-2</v>
      </c>
      <c r="I111">
        <v>2.1956087824351302E-2</v>
      </c>
      <c r="J111">
        <v>1.8257392402399202E-2</v>
      </c>
      <c r="K111">
        <v>-2.9933098834401999E-3</v>
      </c>
    </row>
    <row r="112" spans="1:11" x14ac:dyDescent="0.3">
      <c r="A112" t="s">
        <v>19</v>
      </c>
      <c r="B112">
        <v>0</v>
      </c>
      <c r="D112">
        <v>-0.4167410940830204</v>
      </c>
      <c r="G112">
        <v>0.8059493376713921</v>
      </c>
      <c r="H112">
        <v>-0.34915254237288129</v>
      </c>
      <c r="J112">
        <v>-0.1826347305389221</v>
      </c>
    </row>
    <row r="113" spans="1:11" x14ac:dyDescent="0.3">
      <c r="A113" t="s">
        <v>19</v>
      </c>
      <c r="B113">
        <v>1</v>
      </c>
      <c r="C113">
        <v>0.23699999999999999</v>
      </c>
      <c r="D113">
        <v>-0.17082917082917079</v>
      </c>
      <c r="E113">
        <v>-0.23699999999999999</v>
      </c>
      <c r="F113">
        <v>-8.3333333333333301E-2</v>
      </c>
      <c r="G113">
        <v>0.29624542124542119</v>
      </c>
      <c r="H113">
        <v>-0.34890109890109888</v>
      </c>
      <c r="I113">
        <v>0.23699999999999999</v>
      </c>
      <c r="J113">
        <v>0.30944055944055948</v>
      </c>
      <c r="K113">
        <v>-3.7707838479809901E-2</v>
      </c>
    </row>
    <row r="114" spans="1:11" x14ac:dyDescent="0.3">
      <c r="A114" t="s">
        <v>19</v>
      </c>
      <c r="B114">
        <v>2</v>
      </c>
      <c r="D114">
        <v>-0.4361418982097795</v>
      </c>
      <c r="G114">
        <v>0.80756880733944958</v>
      </c>
      <c r="H114">
        <v>-0.31226765799256501</v>
      </c>
      <c r="J114">
        <v>-0.18455145441212409</v>
      </c>
    </row>
    <row r="115" spans="1:11" x14ac:dyDescent="0.3">
      <c r="A115" t="s">
        <v>19</v>
      </c>
      <c r="B115">
        <v>3</v>
      </c>
      <c r="C115">
        <v>0.1846153846153846</v>
      </c>
      <c r="D115">
        <v>-0.38754813353851048</v>
      </c>
      <c r="E115">
        <v>-0.1846153846153846</v>
      </c>
      <c r="F115">
        <v>-5.6703296703296699E-2</v>
      </c>
      <c r="G115">
        <v>-3.4212454212454203E-2</v>
      </c>
      <c r="H115">
        <v>-0.2558139534883721</v>
      </c>
      <c r="I115">
        <v>0.1846153846153846</v>
      </c>
      <c r="J115">
        <v>-3.0910220565392998E-2</v>
      </c>
      <c r="K115">
        <v>-1.8803418803418799E-2</v>
      </c>
    </row>
    <row r="116" spans="1:11" x14ac:dyDescent="0.3">
      <c r="A116" t="s">
        <v>19</v>
      </c>
      <c r="B116">
        <v>4</v>
      </c>
      <c r="C116">
        <v>0.29236276849642001</v>
      </c>
      <c r="D116">
        <v>0.12738547616018819</v>
      </c>
      <c r="E116">
        <v>0.29236276849642001</v>
      </c>
      <c r="F116">
        <v>9.1889918676103702E-2</v>
      </c>
      <c r="G116">
        <v>-3.7295422742298502E-2</v>
      </c>
      <c r="H116">
        <v>-0.25957446808510631</v>
      </c>
      <c r="I116">
        <v>-0.29236276849642001</v>
      </c>
      <c r="J116">
        <v>-4.8035157647298996E-3</v>
      </c>
      <c r="K116">
        <v>-2.0642978003384001E-2</v>
      </c>
    </row>
    <row r="117" spans="1:11" x14ac:dyDescent="0.3">
      <c r="A117" t="s">
        <v>19</v>
      </c>
      <c r="B117">
        <v>0</v>
      </c>
      <c r="D117">
        <v>0.4321572757591714</v>
      </c>
      <c r="G117">
        <v>-0.79549999999999998</v>
      </c>
      <c r="H117">
        <v>0.33333333333333331</v>
      </c>
      <c r="J117">
        <v>0.19764788485167631</v>
      </c>
    </row>
    <row r="118" spans="1:11" x14ac:dyDescent="0.3">
      <c r="A118" t="s">
        <v>19</v>
      </c>
      <c r="B118">
        <v>1</v>
      </c>
      <c r="D118">
        <v>0.41603236495913892</v>
      </c>
      <c r="G118">
        <v>-0.80149999999999999</v>
      </c>
      <c r="H118">
        <v>0.35344827586206889</v>
      </c>
      <c r="J118">
        <v>0.1855130057803468</v>
      </c>
    </row>
    <row r="119" spans="1:11" x14ac:dyDescent="0.3">
      <c r="A119" t="s">
        <v>19</v>
      </c>
      <c r="B119">
        <v>2</v>
      </c>
      <c r="D119">
        <v>0.44601451329440439</v>
      </c>
      <c r="G119">
        <v>-0.79916666666666669</v>
      </c>
      <c r="H119">
        <v>0.3032258064516129</v>
      </c>
      <c r="J119">
        <v>0.19525483304042179</v>
      </c>
    </row>
    <row r="120" spans="1:11" x14ac:dyDescent="0.3">
      <c r="A120" t="s">
        <v>19</v>
      </c>
      <c r="B120">
        <v>3</v>
      </c>
      <c r="D120">
        <v>0.4772693973211749</v>
      </c>
      <c r="G120">
        <v>-0.80433333333333334</v>
      </c>
      <c r="H120">
        <v>0.23890784982935151</v>
      </c>
      <c r="J120">
        <v>0.1934466444717014</v>
      </c>
    </row>
    <row r="121" spans="1:11" x14ac:dyDescent="0.3">
      <c r="A121" t="s">
        <v>19</v>
      </c>
      <c r="B121">
        <v>4</v>
      </c>
      <c r="D121">
        <v>0.4731160593591705</v>
      </c>
      <c r="G121">
        <v>-0.80366666666666664</v>
      </c>
      <c r="H121">
        <v>0.247457627118644</v>
      </c>
      <c r="J121">
        <v>0.19368974583698509</v>
      </c>
    </row>
    <row r="122" spans="1:11" x14ac:dyDescent="0.3">
      <c r="A122" t="s">
        <v>20</v>
      </c>
      <c r="B122">
        <v>0</v>
      </c>
      <c r="C122">
        <v>3.6228160328879697E-2</v>
      </c>
      <c r="D122">
        <v>-8.7601078167115001E-3</v>
      </c>
      <c r="E122">
        <v>0</v>
      </c>
      <c r="F122">
        <v>-0.2483617046027376</v>
      </c>
      <c r="G122">
        <v>-7.4062584822985004E-3</v>
      </c>
      <c r="H122">
        <v>1.7520215633423101E-2</v>
      </c>
      <c r="I122">
        <v>0</v>
      </c>
      <c r="J122">
        <v>0</v>
      </c>
      <c r="K122">
        <v>-3.6228160328879697E-2</v>
      </c>
    </row>
    <row r="123" spans="1:11" x14ac:dyDescent="0.3">
      <c r="A123" t="s">
        <v>20</v>
      </c>
      <c r="B123">
        <v>1</v>
      </c>
      <c r="C123">
        <v>0.10625</v>
      </c>
      <c r="D123">
        <v>4.4386422976501298E-2</v>
      </c>
      <c r="E123">
        <v>0</v>
      </c>
      <c r="F123">
        <v>-0.25106769165065129</v>
      </c>
      <c r="G123">
        <v>-5.0822122571001403E-2</v>
      </c>
      <c r="H123">
        <v>-8.8772845953002597E-2</v>
      </c>
      <c r="I123">
        <v>0</v>
      </c>
      <c r="J123">
        <v>0</v>
      </c>
      <c r="K123">
        <v>-0.10625</v>
      </c>
    </row>
    <row r="124" spans="1:11" x14ac:dyDescent="0.3">
      <c r="A124" t="s">
        <v>20</v>
      </c>
      <c r="B124">
        <v>2</v>
      </c>
      <c r="C124">
        <v>7.4202898550724594E-2</v>
      </c>
      <c r="D124">
        <v>2.5782688766114001E-3</v>
      </c>
      <c r="E124">
        <v>0</v>
      </c>
      <c r="F124">
        <v>-0.35712826797385622</v>
      </c>
      <c r="G124">
        <v>-2.68586601307189E-2</v>
      </c>
      <c r="H124">
        <v>-5.1565377532228002E-3</v>
      </c>
      <c r="I124">
        <v>0</v>
      </c>
      <c r="J124">
        <v>0</v>
      </c>
      <c r="K124">
        <v>-7.4202898550724594E-2</v>
      </c>
    </row>
    <row r="125" spans="1:11" x14ac:dyDescent="0.3">
      <c r="A125" t="s">
        <v>20</v>
      </c>
      <c r="B125">
        <v>3</v>
      </c>
      <c r="C125">
        <v>8.0074755606670503E-2</v>
      </c>
      <c r="D125">
        <v>1.5650406504065E-2</v>
      </c>
      <c r="E125">
        <v>0</v>
      </c>
      <c r="F125">
        <v>-0.2780720591744214</v>
      </c>
      <c r="G125">
        <v>-3.2092579336673803E-2</v>
      </c>
      <c r="H125">
        <v>-3.130081300813E-2</v>
      </c>
      <c r="I125">
        <v>0</v>
      </c>
      <c r="J125">
        <v>0</v>
      </c>
      <c r="K125">
        <v>-8.0074755606670503E-2</v>
      </c>
    </row>
    <row r="126" spans="1:11" x14ac:dyDescent="0.3">
      <c r="A126" t="s">
        <v>20</v>
      </c>
      <c r="B126">
        <v>4</v>
      </c>
      <c r="C126">
        <v>3.3426573426573403E-2</v>
      </c>
      <c r="D126">
        <v>-1.9086438923395399E-2</v>
      </c>
      <c r="E126">
        <v>0</v>
      </c>
      <c r="F126">
        <v>-0.27701078370767218</v>
      </c>
      <c r="G126">
        <v>-4.1898482038601002E-3</v>
      </c>
      <c r="H126">
        <v>3.8172877846790798E-2</v>
      </c>
      <c r="I126">
        <v>0</v>
      </c>
      <c r="J126">
        <v>0</v>
      </c>
      <c r="K126">
        <v>-3.3426573426573403E-2</v>
      </c>
    </row>
    <row r="127" spans="1:11" x14ac:dyDescent="0.3">
      <c r="A127" t="s">
        <v>20</v>
      </c>
      <c r="B127">
        <v>0</v>
      </c>
      <c r="D127">
        <v>-0.46969696969696972</v>
      </c>
      <c r="G127">
        <v>0.96713021491782558</v>
      </c>
      <c r="H127">
        <v>-6.0606060606060601E-2</v>
      </c>
      <c r="J127">
        <v>0</v>
      </c>
    </row>
    <row r="128" spans="1:11" x14ac:dyDescent="0.3">
      <c r="A128" t="s">
        <v>20</v>
      </c>
      <c r="B128">
        <v>1</v>
      </c>
      <c r="D128">
        <v>-0.45527522935779818</v>
      </c>
      <c r="G128">
        <v>0.95057034220532322</v>
      </c>
      <c r="H128">
        <v>-8.9449541284403605E-2</v>
      </c>
      <c r="J128">
        <v>0</v>
      </c>
    </row>
    <row r="129" spans="1:11" x14ac:dyDescent="0.3">
      <c r="A129" t="s">
        <v>20</v>
      </c>
      <c r="B129">
        <v>2</v>
      </c>
      <c r="C129">
        <v>0.1668900804289544</v>
      </c>
      <c r="D129">
        <v>-0.21469248291571749</v>
      </c>
      <c r="E129">
        <v>0</v>
      </c>
      <c r="F129">
        <v>-0.16209987195902681</v>
      </c>
      <c r="G129">
        <v>0.16030729833546731</v>
      </c>
      <c r="H129">
        <v>0.42938496583143509</v>
      </c>
      <c r="I129">
        <v>0</v>
      </c>
      <c r="J129">
        <v>0</v>
      </c>
      <c r="K129">
        <v>0.1668900804289544</v>
      </c>
    </row>
    <row r="130" spans="1:11" x14ac:dyDescent="0.3">
      <c r="A130" t="s">
        <v>20</v>
      </c>
      <c r="B130">
        <v>3</v>
      </c>
      <c r="C130">
        <v>9.7799511002444994E-2</v>
      </c>
      <c r="D130">
        <v>-0.45525727069351229</v>
      </c>
      <c r="F130">
        <v>-0.54779411764705888</v>
      </c>
      <c r="G130">
        <v>-4.9019607843137303E-2</v>
      </c>
      <c r="H130">
        <v>-8.9485458612975396E-2</v>
      </c>
      <c r="J130">
        <v>0</v>
      </c>
      <c r="K130">
        <v>-9.7799511002444994E-2</v>
      </c>
    </row>
    <row r="131" spans="1:11" x14ac:dyDescent="0.3">
      <c r="A131" t="s">
        <v>20</v>
      </c>
      <c r="B131">
        <v>4</v>
      </c>
      <c r="C131">
        <v>0.1515544041450777</v>
      </c>
      <c r="D131">
        <v>-0.45768374164810688</v>
      </c>
      <c r="F131">
        <v>-0.31336260978670011</v>
      </c>
      <c r="G131">
        <v>0.20232120451693841</v>
      </c>
      <c r="H131">
        <v>0.91536748329621376</v>
      </c>
      <c r="J131">
        <v>0</v>
      </c>
      <c r="K131">
        <v>0.1515544041450777</v>
      </c>
    </row>
    <row r="132" spans="1:11" x14ac:dyDescent="0.3">
      <c r="A132" t="s">
        <v>20</v>
      </c>
      <c r="B132">
        <v>0</v>
      </c>
      <c r="D132">
        <v>0.40517241379310343</v>
      </c>
      <c r="G132">
        <v>-0.90983606557377039</v>
      </c>
      <c r="H132">
        <v>0.18965517241379309</v>
      </c>
      <c r="J132">
        <v>0</v>
      </c>
    </row>
    <row r="133" spans="1:11" x14ac:dyDescent="0.3">
      <c r="A133" t="s">
        <v>20</v>
      </c>
      <c r="B133">
        <v>1</v>
      </c>
      <c r="D133">
        <v>0.46153846153846151</v>
      </c>
      <c r="G133">
        <v>-0.96969696969696961</v>
      </c>
      <c r="H133">
        <v>7.69230769230769E-2</v>
      </c>
      <c r="J133">
        <v>0</v>
      </c>
    </row>
    <row r="134" spans="1:11" x14ac:dyDescent="0.3">
      <c r="A134" t="s">
        <v>20</v>
      </c>
      <c r="B134">
        <v>2</v>
      </c>
      <c r="D134">
        <v>0.375</v>
      </c>
      <c r="G134">
        <v>-0.88800000000000001</v>
      </c>
      <c r="H134">
        <v>0.25</v>
      </c>
      <c r="J134">
        <v>0</v>
      </c>
    </row>
    <row r="135" spans="1:11" x14ac:dyDescent="0.3">
      <c r="A135" t="s">
        <v>20</v>
      </c>
      <c r="B135">
        <v>3</v>
      </c>
      <c r="D135">
        <v>0.40909090909090912</v>
      </c>
      <c r="G135">
        <v>-0.90990990990991005</v>
      </c>
      <c r="H135">
        <v>0.1818181818181818</v>
      </c>
      <c r="J135">
        <v>0</v>
      </c>
    </row>
    <row r="136" spans="1:11" x14ac:dyDescent="0.3">
      <c r="A136" t="s">
        <v>20</v>
      </c>
      <c r="B136">
        <v>4</v>
      </c>
      <c r="D136">
        <v>0.42045454545454541</v>
      </c>
      <c r="G136">
        <v>-0.93457943925233644</v>
      </c>
      <c r="H136">
        <v>0.15909090909090909</v>
      </c>
      <c r="J136">
        <v>0</v>
      </c>
    </row>
    <row r="137" spans="1:11" x14ac:dyDescent="0.3">
      <c r="A137" t="s">
        <v>20</v>
      </c>
      <c r="B137">
        <v>0</v>
      </c>
      <c r="D137">
        <v>0.57076042928132953</v>
      </c>
      <c r="G137">
        <v>-0.69797570850202428</v>
      </c>
      <c r="H137">
        <v>0.19614147909967841</v>
      </c>
      <c r="J137">
        <v>0.33766233766233761</v>
      </c>
    </row>
    <row r="138" spans="1:11" x14ac:dyDescent="0.3">
      <c r="A138" t="s">
        <v>20</v>
      </c>
      <c r="B138">
        <v>1</v>
      </c>
      <c r="D138">
        <v>0.58071748048755201</v>
      </c>
      <c r="G138">
        <v>-0.68906882591093122</v>
      </c>
      <c r="H138">
        <v>0.1866197183098591</v>
      </c>
      <c r="J138">
        <v>0.3480546792849632</v>
      </c>
    </row>
    <row r="139" spans="1:11" x14ac:dyDescent="0.3">
      <c r="A139" t="s">
        <v>20</v>
      </c>
      <c r="B139">
        <v>2</v>
      </c>
      <c r="D139">
        <v>0.5829477002758543</v>
      </c>
      <c r="G139">
        <v>-0.68881685575364671</v>
      </c>
      <c r="H139">
        <v>0.18279569892473119</v>
      </c>
      <c r="J139">
        <v>0.34869109947643978</v>
      </c>
    </row>
    <row r="140" spans="1:11" x14ac:dyDescent="0.3">
      <c r="A140" t="s">
        <v>20</v>
      </c>
      <c r="B140">
        <v>3</v>
      </c>
      <c r="D140">
        <v>0.55425866868463014</v>
      </c>
      <c r="G140">
        <v>-0.68395461912479738</v>
      </c>
      <c r="H140">
        <v>0.2361963190184049</v>
      </c>
      <c r="J140">
        <v>0.34471365638766521</v>
      </c>
    </row>
    <row r="141" spans="1:11" x14ac:dyDescent="0.3">
      <c r="A141" t="s">
        <v>20</v>
      </c>
      <c r="B141">
        <v>4</v>
      </c>
      <c r="D141">
        <v>0.55608745876304755</v>
      </c>
      <c r="G141">
        <v>-0.6766612641815235</v>
      </c>
      <c r="H141">
        <v>0.2396166134185303</v>
      </c>
      <c r="J141">
        <v>0.3517915309446254</v>
      </c>
    </row>
    <row r="142" spans="1:11" x14ac:dyDescent="0.3">
      <c r="A142" t="s">
        <v>21</v>
      </c>
      <c r="B142">
        <v>0</v>
      </c>
      <c r="C142">
        <v>2.4911032028469698E-2</v>
      </c>
      <c r="D142">
        <v>3.5714285714285698E-2</v>
      </c>
      <c r="E142">
        <v>0</v>
      </c>
      <c r="F142">
        <v>-0.2421642644703729</v>
      </c>
      <c r="G142">
        <v>-1.88172043010752E-2</v>
      </c>
      <c r="H142">
        <v>-7.1428571428571397E-2</v>
      </c>
      <c r="I142">
        <v>0</v>
      </c>
      <c r="J142">
        <v>0</v>
      </c>
      <c r="K142">
        <v>-2.4911032028469698E-2</v>
      </c>
    </row>
    <row r="143" spans="1:11" x14ac:dyDescent="0.3">
      <c r="A143" t="s">
        <v>21</v>
      </c>
      <c r="B143">
        <v>1</v>
      </c>
      <c r="C143">
        <v>2.54777070063694E-2</v>
      </c>
      <c r="D143">
        <v>-0.45061728395061729</v>
      </c>
      <c r="F143">
        <v>-0.2093023255813953</v>
      </c>
      <c r="G143">
        <v>-2.0671834625322901E-2</v>
      </c>
      <c r="H143">
        <v>-9.8765432098765399E-2</v>
      </c>
      <c r="J143">
        <v>0</v>
      </c>
      <c r="K143">
        <v>-2.54777070063694E-2</v>
      </c>
    </row>
    <row r="144" spans="1:11" x14ac:dyDescent="0.3">
      <c r="A144" t="s">
        <v>21</v>
      </c>
      <c r="B144">
        <v>2</v>
      </c>
      <c r="C144">
        <v>2.3148148148147999E-3</v>
      </c>
      <c r="D144">
        <v>-0.13580246913580241</v>
      </c>
      <c r="E144">
        <v>0</v>
      </c>
      <c r="F144">
        <v>-0.17410404624277451</v>
      </c>
      <c r="G144">
        <v>5.5491329479768004E-3</v>
      </c>
      <c r="H144">
        <v>0.27160493827160492</v>
      </c>
      <c r="I144">
        <v>0</v>
      </c>
      <c r="J144">
        <v>0</v>
      </c>
      <c r="K144">
        <v>2.3148148148147999E-3</v>
      </c>
    </row>
    <row r="145" spans="1:11" x14ac:dyDescent="0.3">
      <c r="A145" t="s">
        <v>21</v>
      </c>
      <c r="B145">
        <v>3</v>
      </c>
      <c r="C145">
        <v>2.04081632653061E-2</v>
      </c>
      <c r="D145">
        <v>3.2608695652173801E-2</v>
      </c>
      <c r="E145">
        <v>0</v>
      </c>
      <c r="F145">
        <v>-0.18328173374612999</v>
      </c>
      <c r="G145">
        <v>-1.5789473684210499E-2</v>
      </c>
      <c r="H145">
        <v>-6.5217391304347797E-2</v>
      </c>
      <c r="I145">
        <v>0</v>
      </c>
      <c r="J145">
        <v>0</v>
      </c>
      <c r="K145">
        <v>-2.04081632653061E-2</v>
      </c>
    </row>
    <row r="146" spans="1:11" x14ac:dyDescent="0.3">
      <c r="A146" t="s">
        <v>21</v>
      </c>
      <c r="B146">
        <v>4</v>
      </c>
      <c r="C146">
        <v>2.78745644599303E-2</v>
      </c>
      <c r="D146">
        <v>4.54545454545454E-2</v>
      </c>
      <c r="E146">
        <v>0</v>
      </c>
      <c r="F146">
        <v>-0.22055124711800461</v>
      </c>
      <c r="G146">
        <v>-2.1798365122615699E-2</v>
      </c>
      <c r="H146">
        <v>-9.0909090909090898E-2</v>
      </c>
      <c r="I146">
        <v>0</v>
      </c>
      <c r="J146">
        <v>0</v>
      </c>
      <c r="K146">
        <v>-2.78745644599303E-2</v>
      </c>
    </row>
    <row r="147" spans="1:11" x14ac:dyDescent="0.3">
      <c r="A147" t="s">
        <v>21</v>
      </c>
      <c r="B147">
        <v>0</v>
      </c>
      <c r="C147">
        <v>2.6178010471204102E-2</v>
      </c>
      <c r="D147">
        <v>-0.45283018867924529</v>
      </c>
      <c r="F147">
        <v>-0.22175732217573221</v>
      </c>
      <c r="G147">
        <v>-2.0920502092050201E-2</v>
      </c>
      <c r="H147">
        <v>-9.4339622641509399E-2</v>
      </c>
      <c r="J147">
        <v>0</v>
      </c>
      <c r="K147">
        <v>-2.6178010471204102E-2</v>
      </c>
    </row>
    <row r="148" spans="1:11" x14ac:dyDescent="0.3">
      <c r="A148" t="s">
        <v>21</v>
      </c>
      <c r="B148">
        <v>1</v>
      </c>
      <c r="D148">
        <v>-0.44086021505376338</v>
      </c>
      <c r="G148">
        <v>0.97608695652173916</v>
      </c>
      <c r="H148">
        <v>-0.1182795698924731</v>
      </c>
      <c r="J148">
        <v>0</v>
      </c>
    </row>
    <row r="149" spans="1:11" x14ac:dyDescent="0.3">
      <c r="A149" t="s">
        <v>21</v>
      </c>
      <c r="B149">
        <v>2</v>
      </c>
      <c r="C149">
        <v>6.6047212456052204E-2</v>
      </c>
      <c r="D149">
        <v>-0.45588235294117641</v>
      </c>
      <c r="F149">
        <v>-0.13326673326673319</v>
      </c>
      <c r="G149">
        <v>7.1128871128871105E-2</v>
      </c>
      <c r="H149">
        <v>0.91176470588235281</v>
      </c>
      <c r="J149">
        <v>0</v>
      </c>
      <c r="K149">
        <v>6.6047212456052204E-2</v>
      </c>
    </row>
    <row r="150" spans="1:11" x14ac:dyDescent="0.3">
      <c r="A150" t="s">
        <v>21</v>
      </c>
      <c r="B150">
        <v>3</v>
      </c>
      <c r="C150">
        <v>1.8716577540106898E-2</v>
      </c>
      <c r="D150">
        <v>3.1818181818181801E-2</v>
      </c>
      <c r="E150">
        <v>0</v>
      </c>
      <c r="F150">
        <v>-8.7750823599880207E-2</v>
      </c>
      <c r="G150">
        <v>-1.46750524109015E-2</v>
      </c>
      <c r="H150">
        <v>-6.3636363636363602E-2</v>
      </c>
      <c r="I150">
        <v>0</v>
      </c>
      <c r="J150">
        <v>0</v>
      </c>
      <c r="K150">
        <v>-1.8716577540106898E-2</v>
      </c>
    </row>
    <row r="151" spans="1:11" x14ac:dyDescent="0.3">
      <c r="A151" t="s">
        <v>21</v>
      </c>
      <c r="B151">
        <v>4</v>
      </c>
      <c r="C151">
        <v>3.3057851239669402E-2</v>
      </c>
      <c r="D151">
        <v>-0.44285714285714278</v>
      </c>
      <c r="F151">
        <v>-0.23026315789473681</v>
      </c>
      <c r="G151">
        <v>-2.6315789473684102E-2</v>
      </c>
      <c r="H151">
        <v>-0.1142857142857142</v>
      </c>
      <c r="J151">
        <v>0</v>
      </c>
      <c r="K151">
        <v>-3.3057851239669402E-2</v>
      </c>
    </row>
    <row r="152" spans="1:11" x14ac:dyDescent="0.3">
      <c r="A152" t="s">
        <v>21</v>
      </c>
      <c r="B152">
        <v>0</v>
      </c>
      <c r="D152">
        <v>0.38235294117647051</v>
      </c>
      <c r="G152">
        <v>-0.96551724137931039</v>
      </c>
      <c r="H152">
        <v>0.23529411764705879</v>
      </c>
      <c r="J152">
        <v>0</v>
      </c>
    </row>
    <row r="153" spans="1:11" x14ac:dyDescent="0.3">
      <c r="A153" t="s">
        <v>21</v>
      </c>
      <c r="B153">
        <v>1</v>
      </c>
      <c r="D153">
        <v>0.47385204081632648</v>
      </c>
      <c r="G153">
        <v>-0.98245614035087725</v>
      </c>
      <c r="H153">
        <v>6.25E-2</v>
      </c>
      <c r="J153">
        <v>1.0204081632653E-2</v>
      </c>
    </row>
    <row r="154" spans="1:11" x14ac:dyDescent="0.3">
      <c r="A154" t="s">
        <v>21</v>
      </c>
      <c r="B154">
        <v>2</v>
      </c>
      <c r="D154">
        <v>0.46875</v>
      </c>
      <c r="G154">
        <v>-0.99186991869918695</v>
      </c>
      <c r="H154">
        <v>6.25E-2</v>
      </c>
      <c r="J154">
        <v>0</v>
      </c>
    </row>
    <row r="155" spans="1:11" x14ac:dyDescent="0.3">
      <c r="A155" t="s">
        <v>21</v>
      </c>
      <c r="B155">
        <v>3</v>
      </c>
      <c r="D155">
        <v>0.39285714285714279</v>
      </c>
      <c r="G155">
        <v>-0.96666666666666679</v>
      </c>
      <c r="H155">
        <v>0.21428571428571419</v>
      </c>
      <c r="J155">
        <v>0</v>
      </c>
    </row>
    <row r="156" spans="1:11" x14ac:dyDescent="0.3">
      <c r="A156" t="s">
        <v>21</v>
      </c>
      <c r="B156">
        <v>4</v>
      </c>
      <c r="D156">
        <v>0.39285714285714279</v>
      </c>
      <c r="G156">
        <v>-0.97142857142857142</v>
      </c>
      <c r="H156">
        <v>0.21428571428571419</v>
      </c>
      <c r="J156">
        <v>0</v>
      </c>
    </row>
    <row r="157" spans="1:11" x14ac:dyDescent="0.3">
      <c r="A157" t="s">
        <v>21</v>
      </c>
      <c r="B157">
        <v>0</v>
      </c>
      <c r="D157">
        <v>0.42483660130718948</v>
      </c>
      <c r="G157">
        <v>-0.97135740971357398</v>
      </c>
      <c r="H157">
        <v>0.15032679738562091</v>
      </c>
      <c r="J157">
        <v>0</v>
      </c>
    </row>
    <row r="158" spans="1:11" x14ac:dyDescent="0.3">
      <c r="A158" t="s">
        <v>21</v>
      </c>
      <c r="B158">
        <v>1</v>
      </c>
      <c r="D158">
        <v>0.40372670807453409</v>
      </c>
      <c r="G158">
        <v>-0.96139476961394765</v>
      </c>
      <c r="H158">
        <v>0.1925465838509316</v>
      </c>
      <c r="J158">
        <v>0</v>
      </c>
    </row>
    <row r="159" spans="1:11" x14ac:dyDescent="0.3">
      <c r="A159" t="s">
        <v>21</v>
      </c>
      <c r="B159">
        <v>2</v>
      </c>
      <c r="D159">
        <v>0.4088050314465409</v>
      </c>
      <c r="G159">
        <v>-0.96388542963885437</v>
      </c>
      <c r="H159">
        <v>0.1823899371069182</v>
      </c>
      <c r="J159">
        <v>0</v>
      </c>
    </row>
    <row r="160" spans="1:11" x14ac:dyDescent="0.3">
      <c r="A160" t="s">
        <v>21</v>
      </c>
      <c r="B160">
        <v>3</v>
      </c>
      <c r="D160">
        <v>0.39939024390243899</v>
      </c>
      <c r="G160">
        <v>-0.95890410958904104</v>
      </c>
      <c r="H160">
        <v>0.20121951219512191</v>
      </c>
      <c r="J160">
        <v>0</v>
      </c>
    </row>
    <row r="161" spans="1:11" x14ac:dyDescent="0.3">
      <c r="A161" t="s">
        <v>21</v>
      </c>
      <c r="B161">
        <v>4</v>
      </c>
      <c r="D161">
        <v>0.40432098765432101</v>
      </c>
      <c r="G161">
        <v>-0.96139476961394765</v>
      </c>
      <c r="H161">
        <v>0.19135802469135799</v>
      </c>
      <c r="J161">
        <v>0</v>
      </c>
    </row>
    <row r="162" spans="1:11" x14ac:dyDescent="0.3">
      <c r="A162" t="s">
        <v>22</v>
      </c>
      <c r="B162">
        <v>0</v>
      </c>
      <c r="C162">
        <v>6.1512701135341998E-3</v>
      </c>
      <c r="D162">
        <v>0.1001458560708549</v>
      </c>
      <c r="E162">
        <v>-3.2079201453985998E-3</v>
      </c>
      <c r="F162">
        <v>-8.9134757339170002E-4</v>
      </c>
      <c r="G162">
        <v>-3.6675129029092998E-3</v>
      </c>
      <c r="H162">
        <v>-6.0087664052758004E-3</v>
      </c>
      <c r="I162">
        <v>3.2079201453985998E-3</v>
      </c>
      <c r="J162">
        <v>0.19428294573643409</v>
      </c>
      <c r="K162">
        <v>6.1512701135341998E-3</v>
      </c>
    </row>
    <row r="163" spans="1:11" x14ac:dyDescent="0.3">
      <c r="A163" t="s">
        <v>22</v>
      </c>
      <c r="B163">
        <v>1</v>
      </c>
      <c r="C163">
        <v>2.9515938606839998E-4</v>
      </c>
      <c r="D163">
        <v>0.4982993766463813</v>
      </c>
      <c r="E163">
        <v>-2.9515938606839998E-4</v>
      </c>
      <c r="F163">
        <v>-2.232142857142E-4</v>
      </c>
      <c r="G163">
        <v>3.5700403633467E-3</v>
      </c>
      <c r="H163">
        <v>3.4012467072371999E-3</v>
      </c>
      <c r="I163">
        <v>2.9515938606839998E-4</v>
      </c>
      <c r="J163">
        <v>1</v>
      </c>
      <c r="K163">
        <v>0</v>
      </c>
    </row>
    <row r="164" spans="1:11" x14ac:dyDescent="0.3">
      <c r="A164" t="s">
        <v>22</v>
      </c>
      <c r="B164">
        <v>2</v>
      </c>
      <c r="C164">
        <v>0</v>
      </c>
      <c r="D164">
        <v>-5.6100798510860003E-4</v>
      </c>
      <c r="E164">
        <v>0</v>
      </c>
      <c r="F164">
        <v>0</v>
      </c>
      <c r="G164">
        <v>1.1220159702172001E-3</v>
      </c>
      <c r="H164">
        <v>1.1220159702171001E-3</v>
      </c>
      <c r="I164">
        <v>0</v>
      </c>
      <c r="J164">
        <v>0</v>
      </c>
      <c r="K164">
        <v>0</v>
      </c>
    </row>
    <row r="165" spans="1:11" x14ac:dyDescent="0.3">
      <c r="A165" t="s">
        <v>22</v>
      </c>
      <c r="B165">
        <v>3</v>
      </c>
      <c r="C165">
        <v>9.1407678244969997E-4</v>
      </c>
      <c r="D165">
        <v>-0.5009944592599942</v>
      </c>
      <c r="E165">
        <v>2.836879432623E-4</v>
      </c>
      <c r="F165">
        <v>-6.940005234157276E-6</v>
      </c>
      <c r="G165">
        <v>1.7714722326081999E-3</v>
      </c>
      <c r="H165">
        <v>1.9889185199882999E-3</v>
      </c>
      <c r="I165">
        <v>-2.8368794326240002E-4</v>
      </c>
      <c r="J165">
        <v>-1</v>
      </c>
      <c r="K165">
        <v>-9.1407678244969997E-4</v>
      </c>
    </row>
    <row r="166" spans="1:11" x14ac:dyDescent="0.3">
      <c r="A166" t="s">
        <v>22</v>
      </c>
      <c r="B166">
        <v>4</v>
      </c>
      <c r="C166">
        <v>4.5495905368515997E-3</v>
      </c>
      <c r="D166">
        <v>0.30842221340244452</v>
      </c>
      <c r="E166">
        <v>-1.4814551874595999E-3</v>
      </c>
      <c r="F166">
        <v>-2.564901335033732E-5</v>
      </c>
      <c r="G166">
        <v>9.2465171654585992E-3</v>
      </c>
      <c r="H166">
        <v>8.1555731951109007E-3</v>
      </c>
      <c r="I166">
        <v>1.4814551874595999E-3</v>
      </c>
      <c r="J166">
        <v>0.625</v>
      </c>
      <c r="K166">
        <v>4.5495905368515997E-3</v>
      </c>
    </row>
    <row r="167" spans="1:11" x14ac:dyDescent="0.3">
      <c r="A167" t="s">
        <v>22</v>
      </c>
      <c r="B167">
        <v>0</v>
      </c>
      <c r="C167">
        <v>3.2454346344081E-3</v>
      </c>
      <c r="D167">
        <v>-1.0192391702294801E-2</v>
      </c>
      <c r="E167">
        <v>3.2454346344081E-3</v>
      </c>
      <c r="F167">
        <v>2.8355659930556E-3</v>
      </c>
      <c r="G167">
        <v>-8.5472053573533002E-3</v>
      </c>
      <c r="H167">
        <v>-6.9752834291613997E-3</v>
      </c>
      <c r="I167">
        <v>-3.2454346344081E-3</v>
      </c>
      <c r="J167">
        <v>-2.7360066833751001E-2</v>
      </c>
      <c r="K167">
        <v>1.3921484509719999E-3</v>
      </c>
    </row>
    <row r="168" spans="1:11" x14ac:dyDescent="0.3">
      <c r="A168" t="s">
        <v>22</v>
      </c>
      <c r="B168">
        <v>1</v>
      </c>
      <c r="C168">
        <v>1.0695187165775E-3</v>
      </c>
      <c r="D168">
        <v>0.4999303936803936</v>
      </c>
      <c r="E168">
        <v>-2.4981264051949999E-4</v>
      </c>
      <c r="F168">
        <v>6.9575119113651773E-5</v>
      </c>
      <c r="G168">
        <v>3.4537500989200001E-4</v>
      </c>
      <c r="H168">
        <v>1.392126392126E-4</v>
      </c>
      <c r="I168">
        <v>2.4981264051960001E-4</v>
      </c>
      <c r="J168">
        <v>1</v>
      </c>
      <c r="K168">
        <v>1.0695187165775E-3</v>
      </c>
    </row>
    <row r="169" spans="1:11" x14ac:dyDescent="0.3">
      <c r="A169" t="s">
        <v>22</v>
      </c>
      <c r="B169">
        <v>2</v>
      </c>
      <c r="C169">
        <v>7.8124999999989997E-4</v>
      </c>
      <c r="D169">
        <v>-1.081642047414E-4</v>
      </c>
      <c r="E169">
        <v>0</v>
      </c>
      <c r="F169">
        <v>-1.8921475875119999E-4</v>
      </c>
      <c r="G169">
        <v>1.705286978169E-4</v>
      </c>
      <c r="H169">
        <v>2.163284094828E-4</v>
      </c>
      <c r="I169">
        <v>0</v>
      </c>
      <c r="J169">
        <v>0</v>
      </c>
      <c r="K169">
        <v>-7.8124999999989997E-4</v>
      </c>
    </row>
    <row r="170" spans="1:11" x14ac:dyDescent="0.3">
      <c r="A170" t="s">
        <v>22</v>
      </c>
      <c r="B170">
        <v>3</v>
      </c>
      <c r="C170">
        <v>1.5637216575448999E-3</v>
      </c>
      <c r="D170">
        <v>-0.33253949844372011</v>
      </c>
      <c r="E170">
        <v>9.4346709286763364E-5</v>
      </c>
      <c r="F170">
        <v>-3.0652244421630002E-4</v>
      </c>
      <c r="G170">
        <v>-1.7323303676817E-3</v>
      </c>
      <c r="H170">
        <v>-1.5876697792264001E-3</v>
      </c>
      <c r="I170">
        <v>-9.4346709286767104E-5</v>
      </c>
      <c r="J170">
        <v>-0.66666666666666674</v>
      </c>
      <c r="K170">
        <v>-1.5637216575448999E-3</v>
      </c>
    </row>
    <row r="171" spans="1:11" x14ac:dyDescent="0.3">
      <c r="A171" t="s">
        <v>22</v>
      </c>
      <c r="B171">
        <v>4</v>
      </c>
      <c r="C171">
        <v>1.0638297872340001E-3</v>
      </c>
      <c r="D171">
        <v>-3.451789461648E-3</v>
      </c>
      <c r="E171">
        <v>0</v>
      </c>
      <c r="F171">
        <v>2.535496957403E-4</v>
      </c>
      <c r="G171">
        <v>6.9639601468062E-3</v>
      </c>
      <c r="H171">
        <v>6.9035789232960998E-3</v>
      </c>
      <c r="I171">
        <v>0</v>
      </c>
      <c r="J171">
        <v>0</v>
      </c>
      <c r="K171">
        <v>1.0638297872340001E-3</v>
      </c>
    </row>
    <row r="172" spans="1:11" x14ac:dyDescent="0.3">
      <c r="A172" t="s">
        <v>22</v>
      </c>
      <c r="B172">
        <v>0</v>
      </c>
      <c r="C172">
        <v>5.3412967755221002E-3</v>
      </c>
      <c r="D172">
        <v>-0.1278578502871347</v>
      </c>
      <c r="E172">
        <v>3.81636589918E-4</v>
      </c>
      <c r="F172">
        <v>-9.9423099423100007E-4</v>
      </c>
      <c r="G172">
        <v>-1.19925119925119E-2</v>
      </c>
      <c r="H172">
        <v>-1.1525678736075301E-2</v>
      </c>
      <c r="I172">
        <v>-3.8163658991810002E-4</v>
      </c>
      <c r="J172">
        <v>-0.26724137931034481</v>
      </c>
      <c r="K172">
        <v>-5.3412967755221002E-3</v>
      </c>
    </row>
    <row r="173" spans="1:11" x14ac:dyDescent="0.3">
      <c r="A173" t="s">
        <v>22</v>
      </c>
      <c r="B173">
        <v>1</v>
      </c>
      <c r="C173">
        <v>1.7882544912969001E-3</v>
      </c>
      <c r="D173">
        <v>-0.10297342542589</v>
      </c>
      <c r="E173">
        <v>1.7882544912969001E-3</v>
      </c>
      <c r="F173">
        <v>1.4809638890521E-3</v>
      </c>
      <c r="G173">
        <v>-1.3997032379384001E-3</v>
      </c>
      <c r="H173">
        <v>-4.0235549742620002E-4</v>
      </c>
      <c r="I173">
        <v>-1.7882544912969001E-3</v>
      </c>
      <c r="J173">
        <v>-0.20634920634920631</v>
      </c>
      <c r="K173">
        <v>5.1225656064360001E-4</v>
      </c>
    </row>
    <row r="174" spans="1:11" x14ac:dyDescent="0.3">
      <c r="A174" t="s">
        <v>22</v>
      </c>
      <c r="B174">
        <v>2</v>
      </c>
      <c r="C174">
        <v>3.1366230480808E-3</v>
      </c>
      <c r="D174">
        <v>-9.7156084308674104E-2</v>
      </c>
      <c r="E174">
        <v>1.9942035151210291E-5</v>
      </c>
      <c r="F174">
        <v>-7.5099448608490003E-4</v>
      </c>
      <c r="G174">
        <v>3.6237509782792998E-3</v>
      </c>
      <c r="H174">
        <v>3.8359781411578999E-3</v>
      </c>
      <c r="I174">
        <v>-1.9942035151160631E-5</v>
      </c>
      <c r="J174">
        <v>-0.19047619047619041</v>
      </c>
      <c r="K174">
        <v>-3.1366230480808E-3</v>
      </c>
    </row>
    <row r="175" spans="1:11" x14ac:dyDescent="0.3">
      <c r="A175" t="s">
        <v>22</v>
      </c>
      <c r="B175">
        <v>3</v>
      </c>
      <c r="C175">
        <v>8.2247301250289997E-4</v>
      </c>
      <c r="D175">
        <v>-6.5296919417444005E-2</v>
      </c>
      <c r="E175">
        <v>8.2247301250289997E-4</v>
      </c>
      <c r="F175">
        <v>4.4571493334229998E-4</v>
      </c>
      <c r="G175">
        <v>1.0010089065798301E-2</v>
      </c>
      <c r="H175">
        <v>1.0593838834888099E-2</v>
      </c>
      <c r="I175">
        <v>-8.2247301250280001E-4</v>
      </c>
      <c r="J175">
        <v>-0.12</v>
      </c>
      <c r="K175">
        <v>-5.7085013524500001E-4</v>
      </c>
    </row>
    <row r="176" spans="1:11" x14ac:dyDescent="0.3">
      <c r="A176" t="s">
        <v>22</v>
      </c>
      <c r="B176">
        <v>4</v>
      </c>
      <c r="C176">
        <v>1.03271164525006E-2</v>
      </c>
      <c r="D176">
        <v>-6.3046443409856906E-2</v>
      </c>
      <c r="E176">
        <v>4.8205034237228002E-3</v>
      </c>
      <c r="F176">
        <v>5.8388975438017996E-3</v>
      </c>
      <c r="G176">
        <v>1.7126512126810101E-2</v>
      </c>
      <c r="H176">
        <v>1.97580451907544E-2</v>
      </c>
      <c r="I176">
        <v>-4.8205034237228002E-3</v>
      </c>
      <c r="J176">
        <v>-0.1063348416289592</v>
      </c>
      <c r="K176">
        <v>1.03271164525006E-2</v>
      </c>
    </row>
    <row r="177" spans="1:11" x14ac:dyDescent="0.3">
      <c r="A177" t="s">
        <v>22</v>
      </c>
      <c r="B177">
        <v>0</v>
      </c>
      <c r="D177">
        <v>-0.70261115623106574</v>
      </c>
      <c r="G177">
        <v>0.75741004046811766</v>
      </c>
      <c r="H177">
        <v>-0.2418365110672803</v>
      </c>
      <c r="J177">
        <v>-0.6470588235294118</v>
      </c>
    </row>
    <row r="178" spans="1:11" x14ac:dyDescent="0.3">
      <c r="A178" t="s">
        <v>22</v>
      </c>
      <c r="B178">
        <v>1</v>
      </c>
      <c r="D178">
        <v>-0.51225194216450443</v>
      </c>
      <c r="G178">
        <v>0.7597068795800066</v>
      </c>
      <c r="H178">
        <v>-0.2402019980239323</v>
      </c>
      <c r="J178">
        <v>-0.26470588235294118</v>
      </c>
    </row>
    <row r="179" spans="1:11" x14ac:dyDescent="0.3">
      <c r="A179" t="s">
        <v>22</v>
      </c>
      <c r="B179">
        <v>2</v>
      </c>
      <c r="D179">
        <v>-0.63930467207720998</v>
      </c>
      <c r="G179">
        <v>0.75784753363228696</v>
      </c>
      <c r="H179">
        <v>-0.24139065584558009</v>
      </c>
      <c r="J179">
        <v>-0.52</v>
      </c>
    </row>
    <row r="180" spans="1:11" x14ac:dyDescent="0.3">
      <c r="A180" t="s">
        <v>22</v>
      </c>
      <c r="B180">
        <v>3</v>
      </c>
      <c r="D180">
        <v>-0.69489951314058929</v>
      </c>
      <c r="G180">
        <v>0.75741004046811766</v>
      </c>
      <c r="H180">
        <v>-0.24177992108724239</v>
      </c>
      <c r="J180">
        <v>-0.63157894736842102</v>
      </c>
    </row>
    <row r="181" spans="1:11" x14ac:dyDescent="0.3">
      <c r="A181" t="s">
        <v>22</v>
      </c>
      <c r="B181">
        <v>4</v>
      </c>
      <c r="D181">
        <v>-0.5748736541419468</v>
      </c>
      <c r="G181">
        <v>0.75883189325166789</v>
      </c>
      <c r="H181">
        <v>-0.24049659415513069</v>
      </c>
      <c r="J181">
        <v>-0.3902439024390244</v>
      </c>
    </row>
    <row r="182" spans="1:11" x14ac:dyDescent="0.3">
      <c r="A182" t="s">
        <v>23</v>
      </c>
      <c r="B182">
        <v>0</v>
      </c>
      <c r="C182">
        <v>0</v>
      </c>
      <c r="D182">
        <v>0</v>
      </c>
      <c r="E182">
        <v>0</v>
      </c>
      <c r="F182">
        <v>-0.37894736842105259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t="s">
        <v>23</v>
      </c>
      <c r="B183">
        <v>1</v>
      </c>
      <c r="C183">
        <v>0.14285714285714279</v>
      </c>
      <c r="D183">
        <v>-0.125</v>
      </c>
      <c r="E183">
        <v>0</v>
      </c>
      <c r="F183">
        <v>-0.17142857142857129</v>
      </c>
      <c r="G183">
        <v>9.9999999999999895E-2</v>
      </c>
      <c r="H183">
        <v>0.25</v>
      </c>
      <c r="I183">
        <v>0</v>
      </c>
      <c r="J183">
        <v>0</v>
      </c>
      <c r="K183">
        <v>0.14285714285714279</v>
      </c>
    </row>
    <row r="184" spans="1:11" x14ac:dyDescent="0.3">
      <c r="A184" t="s">
        <v>23</v>
      </c>
      <c r="B184">
        <v>2</v>
      </c>
      <c r="C184">
        <v>0.125</v>
      </c>
      <c r="D184">
        <v>-0.45833333333333331</v>
      </c>
      <c r="F184">
        <v>-0.63157894736842102</v>
      </c>
      <c r="G184">
        <v>-5.2631578947368397E-2</v>
      </c>
      <c r="H184">
        <v>-8.3333333333333301E-2</v>
      </c>
      <c r="J184">
        <v>0</v>
      </c>
      <c r="K184">
        <v>-0.125</v>
      </c>
    </row>
    <row r="185" spans="1:11" x14ac:dyDescent="0.3">
      <c r="A185" t="s">
        <v>23</v>
      </c>
      <c r="B185">
        <v>3</v>
      </c>
      <c r="C185">
        <v>3.3333333333333298E-2</v>
      </c>
      <c r="D185">
        <v>0</v>
      </c>
      <c r="E185">
        <v>-3.3333333333333298E-2</v>
      </c>
      <c r="F185">
        <v>-5.3030303030302997E-2</v>
      </c>
      <c r="G185">
        <v>7.5757575757574996E-3</v>
      </c>
      <c r="H185">
        <v>0</v>
      </c>
      <c r="I185">
        <v>3.3333333333333298E-2</v>
      </c>
      <c r="J185">
        <v>0</v>
      </c>
      <c r="K185">
        <v>0</v>
      </c>
    </row>
    <row r="186" spans="1:11" x14ac:dyDescent="0.3">
      <c r="A186" t="s">
        <v>23</v>
      </c>
      <c r="B186">
        <v>4</v>
      </c>
      <c r="C186">
        <v>0.25</v>
      </c>
      <c r="D186">
        <v>-0.2</v>
      </c>
      <c r="E186">
        <v>0</v>
      </c>
      <c r="F186">
        <v>-0.2121212121212121</v>
      </c>
      <c r="G186">
        <v>0.18181818181818171</v>
      </c>
      <c r="H186">
        <v>0.4</v>
      </c>
      <c r="I186">
        <v>0</v>
      </c>
      <c r="J186">
        <v>0</v>
      </c>
      <c r="K186">
        <v>0.25</v>
      </c>
    </row>
    <row r="187" spans="1:11" x14ac:dyDescent="0.3">
      <c r="A187" t="s">
        <v>23</v>
      </c>
      <c r="B187">
        <v>0</v>
      </c>
      <c r="D187">
        <v>-0.14705882352941169</v>
      </c>
      <c r="E187">
        <v>0.45454545454545459</v>
      </c>
      <c r="F187">
        <v>0.73913043478260865</v>
      </c>
      <c r="G187">
        <v>-0.217391304347826</v>
      </c>
      <c r="H187">
        <v>0</v>
      </c>
      <c r="I187">
        <v>-0.45454545454545447</v>
      </c>
      <c r="J187">
        <v>-0.29411764705882348</v>
      </c>
    </row>
    <row r="188" spans="1:11" x14ac:dyDescent="0.3">
      <c r="A188" t="s">
        <v>23</v>
      </c>
      <c r="B188">
        <v>1</v>
      </c>
      <c r="C188">
        <v>0.5</v>
      </c>
      <c r="D188">
        <v>0.14393939393939389</v>
      </c>
      <c r="E188">
        <v>0.1428571428571429</v>
      </c>
      <c r="F188">
        <v>-7.5630252100840401E-2</v>
      </c>
      <c r="G188">
        <v>-0.3529411764705882</v>
      </c>
      <c r="H188">
        <v>-0.45454545454545447</v>
      </c>
      <c r="I188">
        <v>-0.14285714285714279</v>
      </c>
      <c r="J188">
        <v>-0.1666666666666666</v>
      </c>
      <c r="K188">
        <v>-0.5</v>
      </c>
    </row>
    <row r="189" spans="1:11" x14ac:dyDescent="0.3">
      <c r="A189" t="s">
        <v>23</v>
      </c>
      <c r="B189">
        <v>2</v>
      </c>
      <c r="C189">
        <v>9.0909090909090898E-2</v>
      </c>
      <c r="D189">
        <v>-0.45833333333333331</v>
      </c>
      <c r="F189">
        <v>-0.54545454545454541</v>
      </c>
      <c r="G189">
        <v>-4.54545454545454E-2</v>
      </c>
      <c r="H189">
        <v>-8.3333333333333301E-2</v>
      </c>
      <c r="J189">
        <v>0</v>
      </c>
      <c r="K189">
        <v>-9.0909090909090898E-2</v>
      </c>
    </row>
    <row r="190" spans="1:11" x14ac:dyDescent="0.3">
      <c r="A190" t="s">
        <v>23</v>
      </c>
      <c r="B190">
        <v>3</v>
      </c>
      <c r="C190">
        <v>0.22222222222222221</v>
      </c>
      <c r="D190">
        <v>-0.125</v>
      </c>
      <c r="E190">
        <v>0.22222222222222221</v>
      </c>
      <c r="F190">
        <v>-0.21666666666666659</v>
      </c>
      <c r="G190">
        <v>-0.1333333333333333</v>
      </c>
      <c r="H190">
        <v>0</v>
      </c>
      <c r="I190">
        <v>-0.22222222222222221</v>
      </c>
      <c r="J190">
        <v>-0.25</v>
      </c>
      <c r="K190">
        <v>0</v>
      </c>
    </row>
    <row r="191" spans="1:11" x14ac:dyDescent="0.3">
      <c r="A191" t="s">
        <v>23</v>
      </c>
      <c r="B191">
        <v>4</v>
      </c>
      <c r="C191">
        <v>0.375</v>
      </c>
      <c r="D191">
        <v>-0.22380952380952379</v>
      </c>
      <c r="E191">
        <v>0.375</v>
      </c>
      <c r="F191">
        <v>0.2767857142857143</v>
      </c>
      <c r="G191">
        <v>-2.6785714285714302E-2</v>
      </c>
      <c r="H191">
        <v>0.1142857142857143</v>
      </c>
      <c r="I191">
        <v>-0.375</v>
      </c>
      <c r="J191">
        <v>-0.33333333333333331</v>
      </c>
      <c r="K191">
        <v>0.25</v>
      </c>
    </row>
    <row r="192" spans="1:11" x14ac:dyDescent="0.3">
      <c r="A192" t="s">
        <v>23</v>
      </c>
      <c r="B192">
        <v>0</v>
      </c>
      <c r="D192">
        <v>-0.31578947368421051</v>
      </c>
      <c r="G192">
        <v>0.70833333333333337</v>
      </c>
      <c r="H192">
        <v>-0.36842105263157893</v>
      </c>
      <c r="J192">
        <v>0</v>
      </c>
    </row>
    <row r="193" spans="1:11" x14ac:dyDescent="0.3">
      <c r="A193" t="s">
        <v>23</v>
      </c>
      <c r="B193">
        <v>1</v>
      </c>
      <c r="C193">
        <v>0.63636363636363635</v>
      </c>
      <c r="D193">
        <v>-0.5</v>
      </c>
      <c r="F193">
        <v>-0.63636363636363635</v>
      </c>
      <c r="G193">
        <v>-0.5</v>
      </c>
      <c r="H193">
        <v>-0.5</v>
      </c>
      <c r="J193">
        <v>-0.5</v>
      </c>
      <c r="K193">
        <v>-0.63636363636363635</v>
      </c>
    </row>
    <row r="194" spans="1:11" x14ac:dyDescent="0.3">
      <c r="A194" t="s">
        <v>23</v>
      </c>
      <c r="B194">
        <v>2</v>
      </c>
      <c r="D194">
        <v>-0.45833333333333331</v>
      </c>
      <c r="G194">
        <v>0.95833333333333337</v>
      </c>
      <c r="H194">
        <v>-8.3333333333333301E-2</v>
      </c>
      <c r="J194">
        <v>0</v>
      </c>
    </row>
    <row r="195" spans="1:11" x14ac:dyDescent="0.3">
      <c r="A195" t="s">
        <v>23</v>
      </c>
      <c r="B195">
        <v>3</v>
      </c>
      <c r="C195">
        <v>0.33333333333333331</v>
      </c>
      <c r="D195">
        <v>-0.4375</v>
      </c>
      <c r="E195">
        <v>-0.33333333333333331</v>
      </c>
      <c r="F195">
        <v>-0.1578947368421052</v>
      </c>
      <c r="G195">
        <v>0.18421052631578949</v>
      </c>
      <c r="H195">
        <v>0</v>
      </c>
      <c r="I195">
        <v>0.33333333333333331</v>
      </c>
      <c r="J195">
        <v>0.125</v>
      </c>
      <c r="K195">
        <v>0</v>
      </c>
    </row>
    <row r="196" spans="1:11" x14ac:dyDescent="0.3">
      <c r="A196" t="s">
        <v>23</v>
      </c>
      <c r="B196">
        <v>4</v>
      </c>
      <c r="C196">
        <v>0.33333333333333331</v>
      </c>
      <c r="D196">
        <v>-0.45604395604395609</v>
      </c>
      <c r="F196">
        <v>0.65</v>
      </c>
      <c r="G196">
        <v>0.1999999999999999</v>
      </c>
      <c r="H196">
        <v>0.1428571428571429</v>
      </c>
      <c r="J196">
        <v>-0.76923076923076927</v>
      </c>
      <c r="K196">
        <v>0.33333333333333331</v>
      </c>
    </row>
    <row r="197" spans="1:11" x14ac:dyDescent="0.3">
      <c r="A197" t="s">
        <v>23</v>
      </c>
      <c r="B197">
        <v>0</v>
      </c>
      <c r="D197">
        <v>0.3529411764705882</v>
      </c>
      <c r="G197">
        <v>-0.20833333333333329</v>
      </c>
      <c r="H197">
        <v>1</v>
      </c>
      <c r="J197">
        <v>0.70588235294117652</v>
      </c>
    </row>
    <row r="198" spans="1:11" x14ac:dyDescent="0.3">
      <c r="A198" t="s">
        <v>23</v>
      </c>
      <c r="B198">
        <v>1</v>
      </c>
      <c r="D198">
        <v>0.40476190476190471</v>
      </c>
      <c r="G198">
        <v>-0.5</v>
      </c>
      <c r="H198">
        <v>0.66666666666666663</v>
      </c>
      <c r="J198">
        <v>0.47619047619047611</v>
      </c>
    </row>
    <row r="199" spans="1:11" x14ac:dyDescent="0.3">
      <c r="A199" t="s">
        <v>23</v>
      </c>
      <c r="B199">
        <v>2</v>
      </c>
      <c r="D199">
        <v>0.47727272727272729</v>
      </c>
      <c r="G199">
        <v>-0.54166666666666663</v>
      </c>
      <c r="H199">
        <v>0.5</v>
      </c>
      <c r="J199">
        <v>0.45454545454545447</v>
      </c>
    </row>
    <row r="200" spans="1:11" x14ac:dyDescent="0.3">
      <c r="A200" t="s">
        <v>23</v>
      </c>
      <c r="B200">
        <v>3</v>
      </c>
      <c r="D200">
        <v>0.2391304347826087</v>
      </c>
      <c r="G200">
        <v>-0.52173913043478259</v>
      </c>
      <c r="H200">
        <v>0</v>
      </c>
      <c r="J200">
        <v>0.47826086956521741</v>
      </c>
    </row>
    <row r="201" spans="1:11" x14ac:dyDescent="0.3">
      <c r="A201" t="s">
        <v>23</v>
      </c>
      <c r="B201">
        <v>4</v>
      </c>
      <c r="D201">
        <v>0.2391304347826087</v>
      </c>
      <c r="G201">
        <v>-0.52173913043478259</v>
      </c>
      <c r="H201">
        <v>0</v>
      </c>
      <c r="J201">
        <v>0.47826086956521741</v>
      </c>
    </row>
    <row r="202" spans="1:11" x14ac:dyDescent="0.3">
      <c r="A202" t="s">
        <v>24</v>
      </c>
      <c r="B202">
        <v>0</v>
      </c>
      <c r="D202">
        <v>-0.42934782608695649</v>
      </c>
      <c r="G202">
        <v>0.66666666666666663</v>
      </c>
      <c r="H202">
        <v>-0.39130434782608697</v>
      </c>
      <c r="J202">
        <v>-0.25</v>
      </c>
    </row>
    <row r="203" spans="1:11" x14ac:dyDescent="0.3">
      <c r="A203" t="s">
        <v>24</v>
      </c>
      <c r="B203">
        <v>1</v>
      </c>
      <c r="C203">
        <v>0.625</v>
      </c>
      <c r="D203">
        <v>-0.52500000000000002</v>
      </c>
      <c r="F203">
        <v>-0.86206896551724133</v>
      </c>
      <c r="G203">
        <v>-0.2068965517241379</v>
      </c>
      <c r="H203">
        <v>-0.2</v>
      </c>
      <c r="J203">
        <v>-0.25</v>
      </c>
      <c r="K203">
        <v>-0.625</v>
      </c>
    </row>
    <row r="204" spans="1:11" x14ac:dyDescent="0.3">
      <c r="A204" t="s">
        <v>24</v>
      </c>
      <c r="B204">
        <v>2</v>
      </c>
      <c r="C204">
        <v>4.1666666666666602E-2</v>
      </c>
      <c r="D204">
        <v>-0.29270833333333329</v>
      </c>
      <c r="E204">
        <v>4.1666666666666602E-2</v>
      </c>
      <c r="F204">
        <v>-0.1148648648648649</v>
      </c>
      <c r="G204">
        <v>0.22972972972972969</v>
      </c>
      <c r="H204">
        <v>0.38541666666666657</v>
      </c>
      <c r="I204">
        <v>-4.1666666666666602E-2</v>
      </c>
      <c r="J204">
        <v>-0.2</v>
      </c>
      <c r="K204">
        <v>-2.5641025641025599E-2</v>
      </c>
    </row>
    <row r="205" spans="1:11" x14ac:dyDescent="0.3">
      <c r="A205" t="s">
        <v>24</v>
      </c>
      <c r="B205">
        <v>3</v>
      </c>
      <c r="C205">
        <v>0.75</v>
      </c>
      <c r="D205">
        <v>-0.2132867132867132</v>
      </c>
      <c r="E205">
        <v>-0.1125</v>
      </c>
      <c r="F205">
        <v>-0.30448717948717952</v>
      </c>
      <c r="G205">
        <v>-9.2948717948717896E-2</v>
      </c>
      <c r="H205">
        <v>-0.1188811188811188</v>
      </c>
      <c r="I205">
        <v>0.11249999999999991</v>
      </c>
      <c r="J205">
        <v>-0.54545454545454541</v>
      </c>
      <c r="K205">
        <v>-0.75</v>
      </c>
    </row>
    <row r="206" spans="1:11" x14ac:dyDescent="0.3">
      <c r="A206" t="s">
        <v>24</v>
      </c>
      <c r="B206">
        <v>4</v>
      </c>
      <c r="C206">
        <v>0.3714285714285715</v>
      </c>
      <c r="D206">
        <v>-3.8888888888888903E-2</v>
      </c>
      <c r="E206">
        <v>0</v>
      </c>
      <c r="F206">
        <v>-0.2330827067669172</v>
      </c>
      <c r="G206">
        <v>3.7593984962406E-3</v>
      </c>
      <c r="H206">
        <v>7.7777777777777696E-2</v>
      </c>
      <c r="I206">
        <v>0</v>
      </c>
      <c r="J206">
        <v>0</v>
      </c>
      <c r="K206">
        <v>-0.3714285714285715</v>
      </c>
    </row>
    <row r="207" spans="1:11" x14ac:dyDescent="0.3">
      <c r="A207" t="s">
        <v>24</v>
      </c>
      <c r="B207">
        <v>0</v>
      </c>
      <c r="D207">
        <v>8.1280788177339899E-2</v>
      </c>
      <c r="E207">
        <v>0.1111111111111111</v>
      </c>
      <c r="F207">
        <v>0.19444444444444439</v>
      </c>
      <c r="G207">
        <v>-0.41666666666666657</v>
      </c>
      <c r="H207">
        <v>-0.44827586206896552</v>
      </c>
      <c r="I207">
        <v>-0.1111111111111111</v>
      </c>
      <c r="J207">
        <v>-0.2857142857142857</v>
      </c>
    </row>
    <row r="208" spans="1:11" x14ac:dyDescent="0.3">
      <c r="A208" t="s">
        <v>24</v>
      </c>
      <c r="B208">
        <v>1</v>
      </c>
      <c r="C208">
        <v>0.8571428571428571</v>
      </c>
      <c r="D208">
        <v>-0.69696969696969702</v>
      </c>
      <c r="F208">
        <v>-0.88</v>
      </c>
      <c r="G208">
        <v>-0.3199999999999999</v>
      </c>
      <c r="H208">
        <v>-0.27272727272727271</v>
      </c>
      <c r="J208">
        <v>-0.66666666666666663</v>
      </c>
      <c r="K208">
        <v>-0.8571428571428571</v>
      </c>
    </row>
    <row r="209" spans="1:11" x14ac:dyDescent="0.3">
      <c r="A209" t="s">
        <v>24</v>
      </c>
      <c r="B209">
        <v>2</v>
      </c>
      <c r="C209">
        <v>0.17777777777777781</v>
      </c>
      <c r="D209">
        <v>-0.23499999999999999</v>
      </c>
      <c r="E209">
        <v>0</v>
      </c>
      <c r="F209">
        <v>-0.2592592592592593</v>
      </c>
      <c r="G209">
        <v>0.2407407407407407</v>
      </c>
      <c r="H209">
        <v>0.47</v>
      </c>
      <c r="I209">
        <v>0</v>
      </c>
      <c r="J209">
        <v>0</v>
      </c>
      <c r="K209">
        <v>-0.17777777777777781</v>
      </c>
    </row>
    <row r="210" spans="1:11" x14ac:dyDescent="0.3">
      <c r="A210" t="s">
        <v>24</v>
      </c>
      <c r="B210">
        <v>3</v>
      </c>
      <c r="C210">
        <v>9.9999999999999895E-2</v>
      </c>
      <c r="D210">
        <v>-0.206959706959707</v>
      </c>
      <c r="E210">
        <v>8.8235294117646995E-2</v>
      </c>
      <c r="F210">
        <v>1.85185185185184E-2</v>
      </c>
      <c r="G210">
        <v>-9.2592592592592504E-2</v>
      </c>
      <c r="H210">
        <v>0.119047619047619</v>
      </c>
      <c r="I210">
        <v>-8.8235294117646995E-2</v>
      </c>
      <c r="J210">
        <v>-0.29487179487179488</v>
      </c>
      <c r="K210">
        <v>-9.9999999999999895E-2</v>
      </c>
    </row>
    <row r="211" spans="1:11" x14ac:dyDescent="0.3">
      <c r="A211" t="s">
        <v>24</v>
      </c>
      <c r="B211">
        <v>4</v>
      </c>
      <c r="C211">
        <v>0.1346153846153845</v>
      </c>
      <c r="D211">
        <v>-0.2218614718614719</v>
      </c>
      <c r="E211">
        <v>0.1346153846153845</v>
      </c>
      <c r="F211">
        <v>0.11156186612576049</v>
      </c>
      <c r="G211">
        <v>1.21703853955374E-2</v>
      </c>
      <c r="H211">
        <v>0.1818181818181818</v>
      </c>
      <c r="I211">
        <v>-0.13461538461538461</v>
      </c>
      <c r="J211">
        <v>-0.26190476190476197</v>
      </c>
      <c r="K211">
        <v>1.9230769230769201E-2</v>
      </c>
    </row>
    <row r="212" spans="1:11" x14ac:dyDescent="0.3">
      <c r="A212" t="s">
        <v>24</v>
      </c>
      <c r="B212">
        <v>0</v>
      </c>
      <c r="C212">
        <v>0.2857142857142857</v>
      </c>
      <c r="D212">
        <v>-0.4236111111111111</v>
      </c>
      <c r="E212">
        <v>0.2857142857142857</v>
      </c>
      <c r="F212">
        <v>0.1727272727272727</v>
      </c>
      <c r="G212">
        <v>4.54545454545454E-2</v>
      </c>
      <c r="H212">
        <v>0.1805555555555555</v>
      </c>
      <c r="I212">
        <v>-0.2857142857142857</v>
      </c>
      <c r="J212">
        <v>-0.66666666666666663</v>
      </c>
      <c r="K212">
        <v>8.3333333333333301E-2</v>
      </c>
    </row>
    <row r="213" spans="1:11" x14ac:dyDescent="0.3">
      <c r="A213" t="s">
        <v>24</v>
      </c>
      <c r="B213">
        <v>1</v>
      </c>
      <c r="C213">
        <v>0.15714285714285711</v>
      </c>
      <c r="D213">
        <v>-0.33741258741258739</v>
      </c>
      <c r="E213">
        <v>0.15714285714285711</v>
      </c>
      <c r="F213">
        <v>3.1372549019607801E-2</v>
      </c>
      <c r="G213">
        <v>3.9215686274508997E-3</v>
      </c>
      <c r="H213">
        <v>0.17482517482517479</v>
      </c>
      <c r="I213">
        <v>-0.15714285714285711</v>
      </c>
      <c r="J213">
        <v>-0.5</v>
      </c>
      <c r="K213">
        <v>-0.1</v>
      </c>
    </row>
    <row r="214" spans="1:11" x14ac:dyDescent="0.3">
      <c r="A214" t="s">
        <v>24</v>
      </c>
      <c r="B214">
        <v>2</v>
      </c>
      <c r="C214">
        <v>0.1999999999999999</v>
      </c>
      <c r="D214">
        <v>0.37662337662337658</v>
      </c>
      <c r="E214">
        <v>-0.1999999999999999</v>
      </c>
      <c r="F214">
        <v>-0.125</v>
      </c>
      <c r="G214">
        <v>0.31818181818181818</v>
      </c>
      <c r="H214">
        <v>0.2467532467532467</v>
      </c>
      <c r="I214">
        <v>0.2</v>
      </c>
      <c r="J214">
        <v>1</v>
      </c>
      <c r="K214">
        <v>0</v>
      </c>
    </row>
    <row r="215" spans="1:11" x14ac:dyDescent="0.3">
      <c r="A215" t="s">
        <v>24</v>
      </c>
      <c r="B215">
        <v>3</v>
      </c>
      <c r="C215">
        <v>0.625</v>
      </c>
      <c r="D215">
        <v>0.22499999999999989</v>
      </c>
      <c r="E215">
        <v>-0.41666666666666657</v>
      </c>
      <c r="F215">
        <v>-0.5</v>
      </c>
      <c r="G215">
        <v>0.15</v>
      </c>
      <c r="H215">
        <v>4.9999999999999899E-2</v>
      </c>
      <c r="I215">
        <v>0.41666666666666669</v>
      </c>
      <c r="J215">
        <v>0.5</v>
      </c>
      <c r="K215">
        <v>-0.625</v>
      </c>
    </row>
    <row r="216" spans="1:11" x14ac:dyDescent="0.3">
      <c r="A216" t="s">
        <v>24</v>
      </c>
      <c r="B216">
        <v>4</v>
      </c>
      <c r="C216">
        <v>0.3125</v>
      </c>
      <c r="D216">
        <v>0.1103174603174603</v>
      </c>
      <c r="E216">
        <v>-0.17391304347826081</v>
      </c>
      <c r="F216">
        <v>-0.2307692307692307</v>
      </c>
      <c r="G216">
        <v>0.24175824175824159</v>
      </c>
      <c r="H216">
        <v>0.22380952380952379</v>
      </c>
      <c r="I216">
        <v>0.17391304347826081</v>
      </c>
      <c r="J216">
        <v>0.44444444444444442</v>
      </c>
      <c r="K216">
        <v>-0.3125</v>
      </c>
    </row>
    <row r="217" spans="1:11" x14ac:dyDescent="0.3">
      <c r="A217" t="s">
        <v>24</v>
      </c>
      <c r="B217">
        <v>0</v>
      </c>
      <c r="D217">
        <v>0.73863636363636365</v>
      </c>
      <c r="G217">
        <v>-0.55882352941176472</v>
      </c>
      <c r="H217">
        <v>0.27272727272727271</v>
      </c>
      <c r="J217">
        <v>0.75</v>
      </c>
    </row>
    <row r="218" spans="1:11" x14ac:dyDescent="0.3">
      <c r="A218" t="s">
        <v>24</v>
      </c>
      <c r="B218">
        <v>1</v>
      </c>
      <c r="D218">
        <v>0.72777777777777786</v>
      </c>
      <c r="G218">
        <v>-0.56862745098039214</v>
      </c>
      <c r="H218">
        <v>0.37777777777777771</v>
      </c>
      <c r="J218">
        <v>0.83333333333333337</v>
      </c>
    </row>
    <row r="219" spans="1:11" x14ac:dyDescent="0.3">
      <c r="A219" t="s">
        <v>24</v>
      </c>
      <c r="B219">
        <v>2</v>
      </c>
      <c r="D219">
        <v>0.58333333333333326</v>
      </c>
      <c r="G219">
        <v>-0.61702127659574468</v>
      </c>
      <c r="H219">
        <v>0.33333333333333331</v>
      </c>
      <c r="J219">
        <v>0.5</v>
      </c>
    </row>
    <row r="220" spans="1:11" x14ac:dyDescent="0.3">
      <c r="A220" t="s">
        <v>24</v>
      </c>
      <c r="B220">
        <v>3</v>
      </c>
      <c r="D220">
        <v>0.64629629629629626</v>
      </c>
      <c r="G220">
        <v>-0.51351351351351349</v>
      </c>
      <c r="H220">
        <v>0.40740740740740738</v>
      </c>
      <c r="J220">
        <v>0.7</v>
      </c>
    </row>
    <row r="221" spans="1:11" x14ac:dyDescent="0.3">
      <c r="A221" t="s">
        <v>24</v>
      </c>
      <c r="B221">
        <v>4</v>
      </c>
      <c r="D221">
        <v>-0.84615384615384615</v>
      </c>
      <c r="G221">
        <v>0.58064516129032262</v>
      </c>
      <c r="H221">
        <v>-0.30769230769230771</v>
      </c>
      <c r="J221">
        <v>-1</v>
      </c>
    </row>
    <row r="222" spans="1:11" x14ac:dyDescent="0.3">
      <c r="A222" t="s">
        <v>25</v>
      </c>
      <c r="B222">
        <v>0</v>
      </c>
      <c r="C222">
        <v>1</v>
      </c>
      <c r="D222">
        <v>1.6949152542372801E-2</v>
      </c>
      <c r="E222">
        <v>0</v>
      </c>
      <c r="F222">
        <v>-0.5</v>
      </c>
      <c r="G222">
        <v>-3.38983050847457E-2</v>
      </c>
      <c r="H222">
        <v>-3.38983050847457E-2</v>
      </c>
      <c r="I222">
        <v>0</v>
      </c>
      <c r="J222">
        <v>0</v>
      </c>
      <c r="K222">
        <v>-1</v>
      </c>
    </row>
    <row r="223" spans="1:11" x14ac:dyDescent="0.3">
      <c r="A223" t="s">
        <v>25</v>
      </c>
      <c r="B223">
        <v>1</v>
      </c>
      <c r="C223">
        <v>0.4</v>
      </c>
      <c r="D223">
        <v>-5.2461662631154002E-3</v>
      </c>
      <c r="E223">
        <v>-0.1999999999999999</v>
      </c>
      <c r="F223">
        <v>-0.3</v>
      </c>
      <c r="G223">
        <v>0.31525423728813562</v>
      </c>
      <c r="H223">
        <v>0.34382566585956409</v>
      </c>
      <c r="I223">
        <v>0.2</v>
      </c>
      <c r="J223">
        <v>0.33333333333333331</v>
      </c>
      <c r="K223">
        <v>-0.4</v>
      </c>
    </row>
    <row r="224" spans="1:11" x14ac:dyDescent="0.3">
      <c r="A224" t="s">
        <v>25</v>
      </c>
      <c r="B224">
        <v>2</v>
      </c>
      <c r="C224">
        <v>0.90909090909090917</v>
      </c>
      <c r="D224">
        <v>0.45528455284552838</v>
      </c>
      <c r="E224">
        <v>-9.5238095238095205E-2</v>
      </c>
      <c r="F224">
        <v>-0.1125541125541125</v>
      </c>
      <c r="G224">
        <v>-0.1471861471861472</v>
      </c>
      <c r="H224">
        <v>-0.24390243902439021</v>
      </c>
      <c r="I224">
        <v>9.5238095238095205E-2</v>
      </c>
      <c r="J224">
        <v>0.66666666666666663</v>
      </c>
      <c r="K224">
        <v>-0.90909090909090917</v>
      </c>
    </row>
    <row r="225" spans="1:11" x14ac:dyDescent="0.3">
      <c r="A225" t="s">
        <v>25</v>
      </c>
      <c r="B225">
        <v>3</v>
      </c>
      <c r="C225">
        <v>0.1785714285714286</v>
      </c>
      <c r="D225">
        <v>-0.40503144654088041</v>
      </c>
      <c r="E225">
        <v>3.8461538461538401E-2</v>
      </c>
      <c r="F225">
        <v>-7.6863354037267004E-2</v>
      </c>
      <c r="G225">
        <v>8.4627329192546494E-2</v>
      </c>
      <c r="H225">
        <v>0.14339622641509431</v>
      </c>
      <c r="I225">
        <v>-3.8461538461538401E-2</v>
      </c>
      <c r="J225">
        <v>-0.66666666666666663</v>
      </c>
      <c r="K225">
        <v>-0.1785714285714286</v>
      </c>
    </row>
    <row r="226" spans="1:11" x14ac:dyDescent="0.3">
      <c r="A226" t="s">
        <v>25</v>
      </c>
      <c r="B226">
        <v>4</v>
      </c>
      <c r="C226">
        <v>0.4285714285714286</v>
      </c>
      <c r="D226">
        <v>9.3795093795093695E-2</v>
      </c>
      <c r="E226">
        <v>-0.4285714285714286</v>
      </c>
      <c r="F226">
        <v>-0.42499999999999999</v>
      </c>
      <c r="G226">
        <v>0.3249999999999999</v>
      </c>
      <c r="H226">
        <v>3.9682539682539597E-2</v>
      </c>
      <c r="I226">
        <v>0.4285714285714286</v>
      </c>
      <c r="J226">
        <v>0.22727272727272729</v>
      </c>
      <c r="K226">
        <v>-0.25</v>
      </c>
    </row>
    <row r="227" spans="1:11" x14ac:dyDescent="0.3">
      <c r="A227" t="s">
        <v>25</v>
      </c>
      <c r="B227">
        <v>0</v>
      </c>
      <c r="C227">
        <v>1</v>
      </c>
      <c r="D227">
        <v>-0.31205673758865249</v>
      </c>
      <c r="E227">
        <v>-0.19871794871794879</v>
      </c>
      <c r="F227">
        <v>-0.47037037037037033</v>
      </c>
      <c r="G227">
        <v>3.3333333333333298E-2</v>
      </c>
      <c r="H227">
        <v>-4.2553191489361701E-2</v>
      </c>
      <c r="I227">
        <v>0.19871794871794871</v>
      </c>
      <c r="J227">
        <v>-0.66666666666666674</v>
      </c>
      <c r="K227">
        <v>-1</v>
      </c>
    </row>
    <row r="228" spans="1:11" x14ac:dyDescent="0.3">
      <c r="A228" t="s">
        <v>25</v>
      </c>
      <c r="B228">
        <v>1</v>
      </c>
      <c r="C228">
        <v>0.33333333333333331</v>
      </c>
      <c r="D228">
        <v>6.0869565217391203E-2</v>
      </c>
      <c r="E228">
        <v>-0.25</v>
      </c>
      <c r="F228">
        <v>-0.2857142857142857</v>
      </c>
      <c r="G228">
        <v>0.40683229813664601</v>
      </c>
      <c r="H228">
        <v>0.37826086956521737</v>
      </c>
      <c r="I228">
        <v>0.25</v>
      </c>
      <c r="J228">
        <v>0.5</v>
      </c>
      <c r="K228">
        <v>-0.33333333333333331</v>
      </c>
    </row>
    <row r="229" spans="1:11" x14ac:dyDescent="0.3">
      <c r="A229" t="s">
        <v>25</v>
      </c>
      <c r="B229">
        <v>2</v>
      </c>
      <c r="C229">
        <v>0.5</v>
      </c>
      <c r="D229">
        <v>-2.1739130434782501E-2</v>
      </c>
      <c r="E229">
        <v>-0.1193633952254642</v>
      </c>
      <c r="F229">
        <v>-0.15079365079365081</v>
      </c>
      <c r="G229">
        <v>-4.36507936507936E-2</v>
      </c>
      <c r="H229">
        <v>-0.15652173913043479</v>
      </c>
      <c r="I229">
        <v>0.1193633952254642</v>
      </c>
      <c r="J229">
        <v>-0.1999999999999999</v>
      </c>
      <c r="K229">
        <v>-0.5</v>
      </c>
    </row>
    <row r="230" spans="1:11" x14ac:dyDescent="0.3">
      <c r="A230" t="s">
        <v>25</v>
      </c>
      <c r="B230">
        <v>3</v>
      </c>
      <c r="C230">
        <v>4.1666666666666602E-2</v>
      </c>
      <c r="D230">
        <v>-0.2977710233029382</v>
      </c>
      <c r="E230">
        <v>-2.9478458049886601E-2</v>
      </c>
      <c r="F230">
        <v>-9.6153846153846104E-2</v>
      </c>
      <c r="G230">
        <v>0.1538461538461538</v>
      </c>
      <c r="H230">
        <v>0.19554204660587629</v>
      </c>
      <c r="I230">
        <v>2.9478458049886601E-2</v>
      </c>
      <c r="J230">
        <v>-0.4</v>
      </c>
      <c r="K230">
        <v>-4.1666666666666602E-2</v>
      </c>
    </row>
    <row r="231" spans="1:11" x14ac:dyDescent="0.3">
      <c r="A231" t="s">
        <v>25</v>
      </c>
      <c r="B231">
        <v>4</v>
      </c>
      <c r="C231">
        <v>0.25939849624060152</v>
      </c>
      <c r="D231">
        <v>0.2160714285714285</v>
      </c>
      <c r="E231">
        <v>-0.25939849624060152</v>
      </c>
      <c r="F231">
        <v>-0.2102325581395349</v>
      </c>
      <c r="G231">
        <v>0.26697674418604639</v>
      </c>
      <c r="H231">
        <v>9.1666666666666605E-2</v>
      </c>
      <c r="I231">
        <v>0.25939849624060152</v>
      </c>
      <c r="J231">
        <v>0.52380952380952372</v>
      </c>
      <c r="K231">
        <v>0.15</v>
      </c>
    </row>
    <row r="232" spans="1:11" x14ac:dyDescent="0.3">
      <c r="A232" t="s">
        <v>25</v>
      </c>
      <c r="B232">
        <v>0</v>
      </c>
      <c r="D232">
        <v>-9.0909090909090801E-2</v>
      </c>
      <c r="E232">
        <v>0</v>
      </c>
      <c r="F232">
        <v>-8.3333333333333301E-2</v>
      </c>
      <c r="G232">
        <v>0.1666666666666666</v>
      </c>
      <c r="H232">
        <v>0.1818181818181818</v>
      </c>
      <c r="I232">
        <v>0</v>
      </c>
      <c r="J232">
        <v>0</v>
      </c>
    </row>
    <row r="233" spans="1:11" x14ac:dyDescent="0.3">
      <c r="A233" t="s">
        <v>25</v>
      </c>
      <c r="B233">
        <v>1</v>
      </c>
      <c r="C233">
        <v>0.1428571428571429</v>
      </c>
      <c r="D233">
        <v>0.22443181818181809</v>
      </c>
      <c r="E233">
        <v>-3.7037037037037E-2</v>
      </c>
      <c r="F233">
        <v>-5.8823529411764698E-2</v>
      </c>
      <c r="G233">
        <v>6.9518716577540093E-2</v>
      </c>
      <c r="H233">
        <v>5.1136363636363598E-2</v>
      </c>
      <c r="I233">
        <v>3.7037037037037E-2</v>
      </c>
      <c r="J233">
        <v>0.5</v>
      </c>
      <c r="K233">
        <v>-0.1428571428571429</v>
      </c>
    </row>
    <row r="234" spans="1:11" x14ac:dyDescent="0.3">
      <c r="A234" t="s">
        <v>25</v>
      </c>
      <c r="B234">
        <v>2</v>
      </c>
      <c r="C234">
        <v>2.70270270270269E-2</v>
      </c>
      <c r="D234">
        <v>0.50193798449612403</v>
      </c>
      <c r="E234">
        <v>-2.70270270270269E-2</v>
      </c>
      <c r="F234">
        <v>-2.27272727272727E-2</v>
      </c>
      <c r="G234">
        <v>1.51515151515151E-2</v>
      </c>
      <c r="H234">
        <v>-3.8759689922479999E-3</v>
      </c>
      <c r="I234">
        <v>2.7027027027027001E-2</v>
      </c>
      <c r="J234">
        <v>1</v>
      </c>
      <c r="K234">
        <v>0</v>
      </c>
    </row>
    <row r="235" spans="1:11" x14ac:dyDescent="0.3">
      <c r="A235" t="s">
        <v>25</v>
      </c>
      <c r="B235">
        <v>3</v>
      </c>
      <c r="C235">
        <v>8.3333333333333301E-2</v>
      </c>
      <c r="D235">
        <v>0.1428571428571429</v>
      </c>
      <c r="E235">
        <v>-3.125E-2</v>
      </c>
      <c r="F235">
        <v>-4.54545454545454E-2</v>
      </c>
      <c r="G235">
        <v>0.22510822510822501</v>
      </c>
      <c r="H235">
        <v>0.2142857142857143</v>
      </c>
      <c r="I235">
        <v>3.125E-2</v>
      </c>
      <c r="J235">
        <v>0.5</v>
      </c>
      <c r="K235">
        <v>-8.3333333333333301E-2</v>
      </c>
    </row>
    <row r="236" spans="1:11" x14ac:dyDescent="0.3">
      <c r="A236" t="s">
        <v>25</v>
      </c>
      <c r="B236">
        <v>4</v>
      </c>
      <c r="C236">
        <v>0.125</v>
      </c>
      <c r="D236">
        <v>-0.1901340996168582</v>
      </c>
      <c r="E236">
        <v>-7.9999999999999905E-2</v>
      </c>
      <c r="F236">
        <v>-8.5497835497835503E-2</v>
      </c>
      <c r="G236">
        <v>0.16017316017316</v>
      </c>
      <c r="H236">
        <v>0.13026819923371649</v>
      </c>
      <c r="I236">
        <v>7.9999999999999905E-2</v>
      </c>
      <c r="J236">
        <v>-0.25</v>
      </c>
      <c r="K236">
        <v>-0.125</v>
      </c>
    </row>
    <row r="237" spans="1:11" x14ac:dyDescent="0.3">
      <c r="A237" t="s">
        <v>25</v>
      </c>
      <c r="B237">
        <v>0</v>
      </c>
      <c r="D237">
        <v>0.68125000000000002</v>
      </c>
      <c r="G237">
        <v>-0.85365853658536583</v>
      </c>
      <c r="H237">
        <v>0.13750000000000001</v>
      </c>
      <c r="J237">
        <v>0.5</v>
      </c>
    </row>
    <row r="238" spans="1:11" x14ac:dyDescent="0.3">
      <c r="A238" t="s">
        <v>25</v>
      </c>
      <c r="B238">
        <v>1</v>
      </c>
      <c r="D238">
        <v>0.77976190476190477</v>
      </c>
      <c r="G238">
        <v>-0.78409090909090906</v>
      </c>
      <c r="H238">
        <v>0.19047619047619041</v>
      </c>
      <c r="J238">
        <v>0.75</v>
      </c>
    </row>
    <row r="239" spans="1:11" x14ac:dyDescent="0.3">
      <c r="A239" t="s">
        <v>25</v>
      </c>
      <c r="B239">
        <v>2</v>
      </c>
      <c r="D239">
        <v>0.67272727272727273</v>
      </c>
      <c r="G239">
        <v>-0.8392857142857143</v>
      </c>
      <c r="H239">
        <v>0.15454545454545451</v>
      </c>
      <c r="J239">
        <v>0.5</v>
      </c>
    </row>
    <row r="240" spans="1:11" x14ac:dyDescent="0.3">
      <c r="A240" t="s">
        <v>25</v>
      </c>
      <c r="B240">
        <v>3</v>
      </c>
      <c r="D240">
        <v>0.169047619047619</v>
      </c>
      <c r="E240">
        <v>-1.1235955056179799E-2</v>
      </c>
      <c r="F240">
        <v>-1.86915887850467E-2</v>
      </c>
      <c r="G240">
        <v>0.1682242990654205</v>
      </c>
      <c r="H240">
        <v>0.16190476190476191</v>
      </c>
      <c r="I240">
        <v>1.12359550561797E-2</v>
      </c>
      <c r="J240">
        <v>0.5</v>
      </c>
    </row>
    <row r="241" spans="1:11" x14ac:dyDescent="0.3">
      <c r="A241" t="s">
        <v>25</v>
      </c>
      <c r="B241">
        <v>4</v>
      </c>
      <c r="D241">
        <v>0.40243902439024393</v>
      </c>
      <c r="E241">
        <v>-2.94117647058823E-2</v>
      </c>
      <c r="F241">
        <v>-2.3809523809523801E-2</v>
      </c>
      <c r="G241">
        <v>0.2142857142857143</v>
      </c>
      <c r="H241">
        <v>0.1951219512195122</v>
      </c>
      <c r="I241">
        <v>2.94117647058823E-2</v>
      </c>
      <c r="J241">
        <v>1</v>
      </c>
    </row>
    <row r="242" spans="1:11" x14ac:dyDescent="0.3">
      <c r="A242" t="s">
        <v>26</v>
      </c>
      <c r="B242">
        <v>0</v>
      </c>
      <c r="C242">
        <v>0</v>
      </c>
      <c r="D242">
        <v>-7.0479846449136296E-2</v>
      </c>
      <c r="E242">
        <v>0</v>
      </c>
      <c r="F242">
        <v>0</v>
      </c>
      <c r="G242">
        <v>0.14095969289827259</v>
      </c>
      <c r="H242">
        <v>0.14095969289827251</v>
      </c>
      <c r="I242">
        <v>0</v>
      </c>
      <c r="J242">
        <v>0</v>
      </c>
      <c r="K242">
        <v>0</v>
      </c>
    </row>
    <row r="243" spans="1:11" x14ac:dyDescent="0.3">
      <c r="A243" t="s">
        <v>26</v>
      </c>
      <c r="B243">
        <v>1</v>
      </c>
      <c r="C243">
        <v>0</v>
      </c>
      <c r="D243">
        <v>-0.1185274451873736</v>
      </c>
      <c r="E243">
        <v>0</v>
      </c>
      <c r="F243">
        <v>0</v>
      </c>
      <c r="G243">
        <v>0.23705489037474731</v>
      </c>
      <c r="H243">
        <v>0.23705489037474731</v>
      </c>
      <c r="I243">
        <v>0</v>
      </c>
      <c r="J243">
        <v>0</v>
      </c>
      <c r="K243">
        <v>0</v>
      </c>
    </row>
    <row r="244" spans="1:11" x14ac:dyDescent="0.3">
      <c r="A244" t="s">
        <v>26</v>
      </c>
      <c r="B244">
        <v>2</v>
      </c>
      <c r="C244">
        <v>3.5714285714285698E-2</v>
      </c>
      <c r="D244">
        <v>0.15507605144957121</v>
      </c>
      <c r="E244">
        <v>-1.49253731343284E-2</v>
      </c>
      <c r="F244">
        <v>-2.1052631578947299E-2</v>
      </c>
      <c r="G244">
        <v>0.19426215856095941</v>
      </c>
      <c r="H244">
        <v>0.1898478971008575</v>
      </c>
      <c r="I244">
        <v>1.4925373134328301E-2</v>
      </c>
      <c r="J244">
        <v>0.5</v>
      </c>
      <c r="K244">
        <v>-3.5714285714285698E-2</v>
      </c>
    </row>
    <row r="245" spans="1:11" x14ac:dyDescent="0.3">
      <c r="A245" t="s">
        <v>26</v>
      </c>
      <c r="B245">
        <v>3</v>
      </c>
      <c r="C245">
        <v>0</v>
      </c>
      <c r="D245">
        <v>-9.2847842609551506E-2</v>
      </c>
      <c r="E245">
        <v>0</v>
      </c>
      <c r="F245">
        <v>0</v>
      </c>
      <c r="G245">
        <v>0.1856956852191031</v>
      </c>
      <c r="H245">
        <v>0.1856956852191031</v>
      </c>
      <c r="I245">
        <v>0</v>
      </c>
      <c r="J245">
        <v>0</v>
      </c>
      <c r="K245">
        <v>0</v>
      </c>
    </row>
    <row r="246" spans="1:11" x14ac:dyDescent="0.3">
      <c r="A246" t="s">
        <v>26</v>
      </c>
      <c r="B246">
        <v>4</v>
      </c>
      <c r="C246">
        <v>0</v>
      </c>
      <c r="D246">
        <v>-0.1091275971267474</v>
      </c>
      <c r="E246">
        <v>0</v>
      </c>
      <c r="F246">
        <v>0</v>
      </c>
      <c r="G246">
        <v>0.21825519425349491</v>
      </c>
      <c r="H246">
        <v>0.21825519425349499</v>
      </c>
      <c r="I246">
        <v>0</v>
      </c>
      <c r="J246">
        <v>0</v>
      </c>
      <c r="K246">
        <v>0</v>
      </c>
    </row>
    <row r="247" spans="1:11" x14ac:dyDescent="0.3">
      <c r="A247" t="s">
        <v>26</v>
      </c>
      <c r="B247">
        <v>0</v>
      </c>
      <c r="D247">
        <v>0.43879668049792531</v>
      </c>
      <c r="G247">
        <v>-0.87759336099585061</v>
      </c>
      <c r="H247">
        <v>0.1224066390041493</v>
      </c>
      <c r="J247">
        <v>0</v>
      </c>
    </row>
    <row r="248" spans="1:11" x14ac:dyDescent="0.3">
      <c r="A248" t="s">
        <v>26</v>
      </c>
      <c r="B248">
        <v>1</v>
      </c>
      <c r="D248">
        <v>0.43482587064676609</v>
      </c>
      <c r="G248">
        <v>-0.86965174129353229</v>
      </c>
      <c r="H248">
        <v>0.1303482587064676</v>
      </c>
      <c r="J248">
        <v>0</v>
      </c>
    </row>
    <row r="249" spans="1:11" x14ac:dyDescent="0.3">
      <c r="A249" t="s">
        <v>26</v>
      </c>
      <c r="B249">
        <v>2</v>
      </c>
      <c r="D249">
        <v>0.4420759962928637</v>
      </c>
      <c r="G249">
        <v>-0.88415199258572752</v>
      </c>
      <c r="H249">
        <v>0.1158480074142724</v>
      </c>
      <c r="J249">
        <v>0</v>
      </c>
    </row>
    <row r="250" spans="1:11" x14ac:dyDescent="0.3">
      <c r="A250" t="s">
        <v>26</v>
      </c>
      <c r="B250">
        <v>3</v>
      </c>
      <c r="D250">
        <v>0.43315789473684208</v>
      </c>
      <c r="G250">
        <v>-0.86631578947368426</v>
      </c>
      <c r="H250">
        <v>0.13368421052631579</v>
      </c>
      <c r="J250">
        <v>0</v>
      </c>
    </row>
    <row r="251" spans="1:11" x14ac:dyDescent="0.3">
      <c r="A251" t="s">
        <v>26</v>
      </c>
      <c r="B251">
        <v>4</v>
      </c>
      <c r="D251">
        <v>0.44123606889564337</v>
      </c>
      <c r="G251">
        <v>-0.88247213779128675</v>
      </c>
      <c r="H251">
        <v>0.1175278622087132</v>
      </c>
      <c r="J251">
        <v>0</v>
      </c>
    </row>
    <row r="252" spans="1:11" x14ac:dyDescent="0.3">
      <c r="A252" t="s">
        <v>26</v>
      </c>
      <c r="B252">
        <v>0</v>
      </c>
      <c r="D252">
        <v>0.44186046511627908</v>
      </c>
      <c r="G252">
        <v>-0.88372093023255816</v>
      </c>
      <c r="H252">
        <v>0.1162790697674418</v>
      </c>
      <c r="J252">
        <v>0</v>
      </c>
    </row>
    <row r="253" spans="1:11" x14ac:dyDescent="0.3">
      <c r="A253" t="s">
        <v>26</v>
      </c>
      <c r="B253">
        <v>1</v>
      </c>
      <c r="D253">
        <v>0.44722222222222219</v>
      </c>
      <c r="G253">
        <v>-0.89444444444444449</v>
      </c>
      <c r="H253">
        <v>0.1055555555555555</v>
      </c>
      <c r="J253">
        <v>0</v>
      </c>
    </row>
    <row r="254" spans="1:11" x14ac:dyDescent="0.3">
      <c r="A254" t="s">
        <v>26</v>
      </c>
      <c r="B254">
        <v>2</v>
      </c>
      <c r="D254">
        <v>0.46341463414634149</v>
      </c>
      <c r="G254">
        <v>-0.92682926829268297</v>
      </c>
      <c r="H254">
        <v>7.3170731707316999E-2</v>
      </c>
      <c r="J254">
        <v>0</v>
      </c>
    </row>
    <row r="255" spans="1:11" x14ac:dyDescent="0.3">
      <c r="A255" t="s">
        <v>26</v>
      </c>
      <c r="B255">
        <v>3</v>
      </c>
      <c r="D255">
        <v>0.421875</v>
      </c>
      <c r="G255">
        <v>-0.84375</v>
      </c>
      <c r="H255">
        <v>0.15625</v>
      </c>
      <c r="J255">
        <v>0</v>
      </c>
    </row>
    <row r="256" spans="1:11" x14ac:dyDescent="0.3">
      <c r="A256" t="s">
        <v>26</v>
      </c>
      <c r="B256">
        <v>4</v>
      </c>
      <c r="D256">
        <v>0.44871794871794868</v>
      </c>
      <c r="G256">
        <v>-0.89743589743589747</v>
      </c>
      <c r="H256">
        <v>0.10256410256410251</v>
      </c>
      <c r="J256">
        <v>0</v>
      </c>
    </row>
    <row r="257" spans="1:11" x14ac:dyDescent="0.3">
      <c r="A257" t="s">
        <v>26</v>
      </c>
      <c r="B257">
        <v>0</v>
      </c>
      <c r="D257">
        <v>0.44483173076923072</v>
      </c>
      <c r="G257">
        <v>-0.88966346153846154</v>
      </c>
      <c r="H257">
        <v>0.1103365384615384</v>
      </c>
      <c r="J257">
        <v>0</v>
      </c>
    </row>
    <row r="258" spans="1:11" x14ac:dyDescent="0.3">
      <c r="A258" t="s">
        <v>26</v>
      </c>
      <c r="B258">
        <v>1</v>
      </c>
      <c r="D258">
        <v>0.44483173076923072</v>
      </c>
      <c r="G258">
        <v>-0.88966346153846154</v>
      </c>
      <c r="H258">
        <v>0.1103365384615384</v>
      </c>
      <c r="J258">
        <v>0</v>
      </c>
    </row>
    <row r="259" spans="1:11" x14ac:dyDescent="0.3">
      <c r="A259" t="s">
        <v>26</v>
      </c>
      <c r="B259">
        <v>2</v>
      </c>
      <c r="D259">
        <v>0.44483173076923072</v>
      </c>
      <c r="G259">
        <v>-0.88966346153846154</v>
      </c>
      <c r="H259">
        <v>0.1103365384615384</v>
      </c>
      <c r="J259">
        <v>0</v>
      </c>
    </row>
    <row r="260" spans="1:11" x14ac:dyDescent="0.3">
      <c r="A260" t="s">
        <v>26</v>
      </c>
      <c r="B260">
        <v>3</v>
      </c>
      <c r="D260">
        <v>0.44493868718441931</v>
      </c>
      <c r="G260">
        <v>-0.88987737436883863</v>
      </c>
      <c r="H260">
        <v>0.11012262563116131</v>
      </c>
      <c r="J260">
        <v>0</v>
      </c>
    </row>
    <row r="261" spans="1:11" x14ac:dyDescent="0.3">
      <c r="A261" t="s">
        <v>26</v>
      </c>
      <c r="B261">
        <v>4</v>
      </c>
      <c r="D261">
        <v>0.44493868718441931</v>
      </c>
      <c r="G261">
        <v>-0.88987737436883863</v>
      </c>
      <c r="H261">
        <v>0.11012262563116131</v>
      </c>
      <c r="J261">
        <v>0</v>
      </c>
    </row>
    <row r="262" spans="1:11" x14ac:dyDescent="0.3">
      <c r="B262" t="s">
        <v>45</v>
      </c>
      <c r="C262">
        <f t="shared" ref="C262:K262" si="0">AVERAGE(C2:C261)</f>
        <v>0.15762901517856559</v>
      </c>
      <c r="D262">
        <f t="shared" si="0"/>
        <v>8.2372278311536401E-2</v>
      </c>
      <c r="E262">
        <f t="shared" si="0"/>
        <v>1.3857631179372217E-2</v>
      </c>
      <c r="F262">
        <f t="shared" si="0"/>
        <v>-3.6426629993174496E-2</v>
      </c>
      <c r="G262">
        <f t="shared" si="0"/>
        <v>-0.17061289148408171</v>
      </c>
      <c r="H262">
        <f t="shared" si="0"/>
        <v>4.8782102530826009E-2</v>
      </c>
      <c r="I262">
        <f t="shared" si="0"/>
        <v>-1.385763117937221E-2</v>
      </c>
      <c r="J262">
        <f t="shared" si="0"/>
        <v>7.8911274538514264E-2</v>
      </c>
      <c r="K262">
        <f t="shared" si="0"/>
        <v>-5.2531855883164592E-2</v>
      </c>
    </row>
    <row r="263" spans="1:11" x14ac:dyDescent="0.3">
      <c r="B263" t="s">
        <v>46</v>
      </c>
      <c r="C263">
        <f t="shared" ref="C263:K263" si="1">_xlfn.STDEV.S(C2:C261)</f>
        <v>0.21971299876068884</v>
      </c>
      <c r="D263">
        <f t="shared" si="1"/>
        <v>0.34663767530278866</v>
      </c>
      <c r="E263">
        <f t="shared" si="1"/>
        <v>0.16537992212068772</v>
      </c>
      <c r="F263">
        <f t="shared" si="1"/>
        <v>0.255710318938345</v>
      </c>
      <c r="G263">
        <f t="shared" si="1"/>
        <v>0.52962109994869455</v>
      </c>
      <c r="H263">
        <f t="shared" si="1"/>
        <v>0.28567697634348727</v>
      </c>
      <c r="I263">
        <f t="shared" si="1"/>
        <v>0.16537992212068772</v>
      </c>
      <c r="J263">
        <f t="shared" si="1"/>
        <v>0.32293435539998788</v>
      </c>
      <c r="K263">
        <f t="shared" si="1"/>
        <v>0.24555346341903014</v>
      </c>
    </row>
    <row r="264" spans="1:11" x14ac:dyDescent="0.3">
      <c r="B264" t="s">
        <v>47</v>
      </c>
      <c r="C264">
        <f t="shared" ref="C264:K264" si="2">COUNTA(C2:C261)</f>
        <v>131</v>
      </c>
      <c r="D264">
        <f t="shared" si="2"/>
        <v>260</v>
      </c>
      <c r="E264">
        <f t="shared" si="2"/>
        <v>126</v>
      </c>
      <c r="F264">
        <f t="shared" si="2"/>
        <v>138</v>
      </c>
      <c r="G264">
        <f t="shared" si="2"/>
        <v>260</v>
      </c>
      <c r="H264">
        <f t="shared" si="2"/>
        <v>260</v>
      </c>
      <c r="I264">
        <f t="shared" si="2"/>
        <v>126</v>
      </c>
      <c r="J264">
        <f t="shared" si="2"/>
        <v>260</v>
      </c>
      <c r="K264">
        <f t="shared" si="2"/>
        <v>131</v>
      </c>
    </row>
    <row r="265" spans="1:11" x14ac:dyDescent="0.3">
      <c r="B265" t="s">
        <v>48</v>
      </c>
      <c r="C265">
        <f t="shared" ref="C265:K265" si="3">C263/SQRT(C264)</f>
        <v>1.9196413831837542E-2</v>
      </c>
      <c r="D265">
        <f t="shared" si="3"/>
        <v>2.1497556027400808E-2</v>
      </c>
      <c r="E265">
        <f t="shared" si="3"/>
        <v>1.4733214457785008E-2</v>
      </c>
      <c r="F265">
        <f t="shared" si="3"/>
        <v>2.176750789786687E-2</v>
      </c>
      <c r="G265">
        <f t="shared" si="3"/>
        <v>3.2845706282490492E-2</v>
      </c>
      <c r="H265">
        <f t="shared" si="3"/>
        <v>1.7716933969506014E-2</v>
      </c>
      <c r="I265">
        <f t="shared" si="3"/>
        <v>1.4733214457785008E-2</v>
      </c>
      <c r="J265">
        <f t="shared" si="3"/>
        <v>2.0027538530887307E-2</v>
      </c>
      <c r="K265">
        <f t="shared" si="3"/>
        <v>2.1454105711637441E-2</v>
      </c>
    </row>
    <row r="266" spans="1:11" x14ac:dyDescent="0.3">
      <c r="B266" t="s">
        <v>49</v>
      </c>
      <c r="C266">
        <f t="shared" ref="C266:K266" si="4">1.96*C265</f>
        <v>3.7624971110401584E-2</v>
      </c>
      <c r="D266">
        <f t="shared" si="4"/>
        <v>4.2135209813705582E-2</v>
      </c>
      <c r="E266">
        <f t="shared" si="4"/>
        <v>2.8877100337258613E-2</v>
      </c>
      <c r="F266">
        <f t="shared" si="4"/>
        <v>4.2664315479819061E-2</v>
      </c>
      <c r="G266">
        <f t="shared" si="4"/>
        <v>6.437758431368136E-2</v>
      </c>
      <c r="H266">
        <f t="shared" si="4"/>
        <v>3.4725190580231789E-2</v>
      </c>
      <c r="I266">
        <f t="shared" si="4"/>
        <v>2.8877100337258613E-2</v>
      </c>
      <c r="J266">
        <f t="shared" si="4"/>
        <v>3.9253975520539122E-2</v>
      </c>
      <c r="K266">
        <f t="shared" si="4"/>
        <v>4.2050047194809384E-2</v>
      </c>
    </row>
    <row r="267" spans="1:11" x14ac:dyDescent="0.3">
      <c r="B267" t="s">
        <v>50</v>
      </c>
      <c r="C267">
        <f>C262-C266</f>
        <v>0.12000404406816401</v>
      </c>
      <c r="D267">
        <f>D262-D266</f>
        <v>4.0237068497830819E-2</v>
      </c>
      <c r="E267">
        <f>E262-E266</f>
        <v>-1.5019469157886395E-2</v>
      </c>
      <c r="F267">
        <f>F262-F266</f>
        <v>-7.9090945472993557E-2</v>
      </c>
      <c r="G267">
        <f>G262-G266</f>
        <v>-0.23499047579776305</v>
      </c>
      <c r="H267">
        <f>H262-H266</f>
        <v>1.405691195059422E-2</v>
      </c>
      <c r="I267">
        <f>I262-I266</f>
        <v>-4.2734731516630819E-2</v>
      </c>
      <c r="J267">
        <f>J262-J266</f>
        <v>3.9657299017975142E-2</v>
      </c>
      <c r="K267">
        <f>K262-K266</f>
        <v>-9.4581903077973983E-2</v>
      </c>
    </row>
    <row r="268" spans="1:11" x14ac:dyDescent="0.3">
      <c r="B268" t="s">
        <v>51</v>
      </c>
      <c r="C268">
        <f>C262+C266</f>
        <v>0.19525398628896717</v>
      </c>
      <c r="D268">
        <f>D262+D266</f>
        <v>0.12450748812524198</v>
      </c>
      <c r="E268">
        <f>E262+E266</f>
        <v>4.2734731516630833E-2</v>
      </c>
      <c r="F268">
        <f>F262+F266</f>
        <v>6.2376854866445647E-3</v>
      </c>
      <c r="G268">
        <f>G262+G266</f>
        <v>-0.10623530717040035</v>
      </c>
      <c r="H268">
        <f>H262+H266</f>
        <v>8.3507293111057798E-2</v>
      </c>
      <c r="I268">
        <f>I262+I266</f>
        <v>1.5019469157886402E-2</v>
      </c>
      <c r="J268">
        <f>J262+J266</f>
        <v>0.11816525005905339</v>
      </c>
      <c r="K268">
        <f>K262+K266</f>
        <v>-1.0481808688355208E-2</v>
      </c>
    </row>
    <row r="274" spans="2:11" x14ac:dyDescent="0.3">
      <c r="B274" s="6" t="s">
        <v>44</v>
      </c>
    </row>
    <row r="275" spans="2:11" x14ac:dyDescent="0.3">
      <c r="B275" s="6">
        <v>10</v>
      </c>
      <c r="C275">
        <f t="shared" ref="C275:K275" si="5">AVERAGE(C2:C6,C22:C26,C42:C46,C62:C66,C82:C86,C102:C106,C122:C126,C142:C146,C162:C166,C182:C186,C202:C206,C222:C226,C242:C246)</f>
        <v>0.14421050797014248</v>
      </c>
      <c r="D275">
        <f t="shared" si="5"/>
        <v>-1.2293248276035479E-2</v>
      </c>
      <c r="E275">
        <f t="shared" si="5"/>
        <v>1.701807394239448E-2</v>
      </c>
      <c r="F275">
        <f t="shared" si="5"/>
        <v>-6.1844930019066352E-2</v>
      </c>
      <c r="G275">
        <f t="shared" si="5"/>
        <v>7.2110725189535679E-2</v>
      </c>
      <c r="H275">
        <f t="shared" si="5"/>
        <v>-8.0687498547617389E-3</v>
      </c>
      <c r="I275">
        <f t="shared" si="5"/>
        <v>-1.701807394239449E-2</v>
      </c>
      <c r="J275">
        <f t="shared" si="5"/>
        <v>5.9652445900859614E-2</v>
      </c>
      <c r="K275">
        <f t="shared" si="5"/>
        <v>-5.5799488621930099E-2</v>
      </c>
    </row>
    <row r="276" spans="2:11" x14ac:dyDescent="0.3">
      <c r="B276" s="6">
        <v>20</v>
      </c>
      <c r="C276">
        <f t="shared" ref="C276:K276" si="6">AVERAGE(C7:C11,C27:C31,C47:C51,C67:C71,C87:C91,C107:C111,C127:C131,C147:C151,C167:C171,C187:C191,C207:C211,C227:C231,C247:C251)</f>
        <v>0.17679174584779397</v>
      </c>
      <c r="D276">
        <f t="shared" si="6"/>
        <v>-2.4742096484944905E-2</v>
      </c>
      <c r="E276">
        <f t="shared" si="6"/>
        <v>4.669348994401127E-2</v>
      </c>
      <c r="F276">
        <f t="shared" si="6"/>
        <v>-1.9890069572588966E-2</v>
      </c>
      <c r="G276">
        <f t="shared" si="6"/>
        <v>-8.0979651570511055E-2</v>
      </c>
      <c r="H276">
        <f t="shared" si="6"/>
        <v>-1.937454719698178E-4</v>
      </c>
      <c r="I276">
        <f t="shared" si="6"/>
        <v>-4.6693489944011263E-2</v>
      </c>
      <c r="J276">
        <f t="shared" si="6"/>
        <v>1.1860523096601933E-2</v>
      </c>
      <c r="K276">
        <f t="shared" si="6"/>
        <v>-4.5064120249929826E-2</v>
      </c>
    </row>
    <row r="277" spans="2:11" x14ac:dyDescent="0.3">
      <c r="B277" s="6">
        <v>40</v>
      </c>
      <c r="C277">
        <f t="shared" ref="C277:K277" si="7">AVERAGE(C12:C16,C32:C36,C52:C56,C72:C76,C92:C96,C112:C116,C132:C136,C152:C156,C172:C176,C192:C196,C212:C216,C232:C236,C252:C256)</f>
        <v>0.16104661645893406</v>
      </c>
      <c r="D277">
        <f t="shared" si="7"/>
        <v>0.14008036038205751</v>
      </c>
      <c r="E277">
        <f t="shared" si="7"/>
        <v>-3.453181111509291E-2</v>
      </c>
      <c r="F277">
        <f t="shared" si="7"/>
        <v>-5.897424607653177E-3</v>
      </c>
      <c r="G277">
        <f t="shared" si="7"/>
        <v>-0.27572123193008075</v>
      </c>
      <c r="H277">
        <f t="shared" si="7"/>
        <v>2.7157169954731344E-2</v>
      </c>
      <c r="I277">
        <f t="shared" si="7"/>
        <v>3.4531811115092924E-2</v>
      </c>
      <c r="J277">
        <f t="shared" si="7"/>
        <v>7.6548659949615697E-2</v>
      </c>
      <c r="K277">
        <f t="shared" si="7"/>
        <v>-5.5849668107179361E-2</v>
      </c>
    </row>
    <row r="278" spans="2:11" x14ac:dyDescent="0.3">
      <c r="B278" s="6">
        <v>60</v>
      </c>
      <c r="C278" t="e">
        <f t="shared" ref="C278:K278" si="8">AVERAGE(C17:C21,C37:C41,C57:C61,C77:C81,C97:C101,C117:C121,C137:C141,C157:C161,C177:C181,C197:C201,C217:C221,C238:C241,C257:C261)</f>
        <v>#DIV/0!</v>
      </c>
      <c r="D278">
        <f t="shared" si="8"/>
        <v>0.21933775540046022</v>
      </c>
      <c r="E278">
        <f t="shared" si="8"/>
        <v>-2.032385988103105E-2</v>
      </c>
      <c r="F278">
        <f t="shared" si="8"/>
        <v>-2.1250556297285249E-2</v>
      </c>
      <c r="G278">
        <f t="shared" si="8"/>
        <v>-0.3907395774852695</v>
      </c>
      <c r="H278">
        <f t="shared" si="8"/>
        <v>0.17683895011241843</v>
      </c>
      <c r="I278">
        <f t="shared" si="8"/>
        <v>2.0323859881031001E-2</v>
      </c>
      <c r="J278">
        <f t="shared" si="8"/>
        <v>0.16238946091333897</v>
      </c>
      <c r="K278" t="e">
        <f t="shared" si="8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8"/>
  <sheetViews>
    <sheetView workbookViewId="0">
      <selection activeCell="L1" sqref="L1:Q104857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6.1008113720536897E-2</v>
      </c>
      <c r="E2">
        <v>0</v>
      </c>
      <c r="F2">
        <v>0</v>
      </c>
      <c r="G2">
        <v>0.1220162274410737</v>
      </c>
      <c r="H2">
        <v>0</v>
      </c>
      <c r="I2">
        <v>0</v>
      </c>
      <c r="J2">
        <v>0.12201622744107379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-9.3420822675199995E-4</v>
      </c>
      <c r="E3">
        <v>0</v>
      </c>
      <c r="F3">
        <v>0</v>
      </c>
      <c r="G3">
        <v>-1.8684164535038999E-3</v>
      </c>
      <c r="H3">
        <v>0</v>
      </c>
      <c r="I3">
        <v>0</v>
      </c>
      <c r="J3">
        <v>-1.8684164535039999E-3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3.68211781939939E-2</v>
      </c>
      <c r="E4">
        <v>0</v>
      </c>
      <c r="F4">
        <v>0</v>
      </c>
      <c r="G4">
        <v>7.3642356387987801E-2</v>
      </c>
      <c r="H4">
        <v>0</v>
      </c>
      <c r="I4">
        <v>0</v>
      </c>
      <c r="J4">
        <v>7.3642356387987801E-2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1.3133825417201501E-2</v>
      </c>
      <c r="E5">
        <v>0</v>
      </c>
      <c r="F5">
        <v>0</v>
      </c>
      <c r="G5">
        <v>2.6267650834403002E-2</v>
      </c>
      <c r="H5">
        <v>0</v>
      </c>
      <c r="I5">
        <v>0</v>
      </c>
      <c r="J5">
        <v>2.6267650834403002E-2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-8.1077382842004997E-2</v>
      </c>
      <c r="E6">
        <v>0</v>
      </c>
      <c r="F6">
        <v>0</v>
      </c>
      <c r="G6">
        <v>-0.1621547656840101</v>
      </c>
      <c r="H6">
        <v>0</v>
      </c>
      <c r="I6">
        <v>0</v>
      </c>
      <c r="J6">
        <v>-0.16215476568400999</v>
      </c>
      <c r="K6">
        <v>0</v>
      </c>
    </row>
    <row r="7" spans="1:11" x14ac:dyDescent="0.3">
      <c r="A7" t="s">
        <v>14</v>
      </c>
      <c r="B7">
        <v>0</v>
      </c>
      <c r="C7">
        <v>0</v>
      </c>
      <c r="D7">
        <v>3.8773821598248999E-2</v>
      </c>
      <c r="E7">
        <v>0</v>
      </c>
      <c r="F7">
        <v>0</v>
      </c>
      <c r="G7">
        <v>7.7547643196498206E-2</v>
      </c>
      <c r="H7">
        <v>0</v>
      </c>
      <c r="I7">
        <v>0</v>
      </c>
      <c r="J7">
        <v>7.7547643196498095E-2</v>
      </c>
      <c r="K7">
        <v>0</v>
      </c>
    </row>
    <row r="8" spans="1:11" x14ac:dyDescent="0.3">
      <c r="A8" t="s">
        <v>14</v>
      </c>
      <c r="B8">
        <v>1</v>
      </c>
      <c r="C8">
        <v>0</v>
      </c>
      <c r="D8">
        <v>4.9423393739702996E-3</v>
      </c>
      <c r="E8">
        <v>0</v>
      </c>
      <c r="F8">
        <v>0</v>
      </c>
      <c r="G8">
        <v>9.8846787479406999E-3</v>
      </c>
      <c r="H8">
        <v>0</v>
      </c>
      <c r="I8">
        <v>0</v>
      </c>
      <c r="J8">
        <v>9.8846787479405993E-3</v>
      </c>
      <c r="K8">
        <v>0</v>
      </c>
    </row>
    <row r="9" spans="1:11" x14ac:dyDescent="0.3">
      <c r="A9" t="s">
        <v>14</v>
      </c>
      <c r="B9">
        <v>2</v>
      </c>
      <c r="C9">
        <v>0</v>
      </c>
      <c r="D9">
        <v>2.1525886996348002E-3</v>
      </c>
      <c r="E9">
        <v>0</v>
      </c>
      <c r="F9">
        <v>0</v>
      </c>
      <c r="G9">
        <v>4.3051773992697001E-3</v>
      </c>
      <c r="H9">
        <v>0</v>
      </c>
      <c r="I9">
        <v>0</v>
      </c>
      <c r="J9">
        <v>4.3051773992697001E-3</v>
      </c>
      <c r="K9">
        <v>0</v>
      </c>
    </row>
    <row r="10" spans="1:11" x14ac:dyDescent="0.3">
      <c r="A10" t="s">
        <v>14</v>
      </c>
      <c r="B10">
        <v>3</v>
      </c>
      <c r="C10">
        <v>0</v>
      </c>
      <c r="D10">
        <v>-3.6988149712542502E-2</v>
      </c>
      <c r="E10">
        <v>0</v>
      </c>
      <c r="F10">
        <v>0</v>
      </c>
      <c r="G10">
        <v>-7.3976299425085101E-2</v>
      </c>
      <c r="H10">
        <v>0</v>
      </c>
      <c r="I10">
        <v>0</v>
      </c>
      <c r="J10">
        <v>-7.3976299425085004E-2</v>
      </c>
      <c r="K10">
        <v>0</v>
      </c>
    </row>
    <row r="11" spans="1:11" x14ac:dyDescent="0.3">
      <c r="A11" t="s">
        <v>14</v>
      </c>
      <c r="B11">
        <v>4</v>
      </c>
      <c r="C11">
        <v>0</v>
      </c>
      <c r="D11">
        <v>-1.7216054957432302E-2</v>
      </c>
      <c r="E11">
        <v>0</v>
      </c>
      <c r="F11">
        <v>0</v>
      </c>
      <c r="G11">
        <v>-3.4432109914864603E-2</v>
      </c>
      <c r="H11">
        <v>0</v>
      </c>
      <c r="I11">
        <v>0</v>
      </c>
      <c r="J11">
        <v>-3.4432109914864603E-2</v>
      </c>
      <c r="K11">
        <v>0</v>
      </c>
    </row>
    <row r="12" spans="1:11" x14ac:dyDescent="0.3">
      <c r="A12" t="s">
        <v>14</v>
      </c>
      <c r="B12">
        <v>0</v>
      </c>
      <c r="C12">
        <v>0</v>
      </c>
      <c r="D12">
        <v>1.9177892622125499E-2</v>
      </c>
      <c r="E12">
        <v>0</v>
      </c>
      <c r="F12">
        <v>0</v>
      </c>
      <c r="G12">
        <v>3.8355785244250901E-2</v>
      </c>
      <c r="H12">
        <v>0</v>
      </c>
      <c r="I12">
        <v>0</v>
      </c>
      <c r="J12">
        <v>3.8355785244250998E-2</v>
      </c>
      <c r="K12">
        <v>0</v>
      </c>
    </row>
    <row r="13" spans="1:11" x14ac:dyDescent="0.3">
      <c r="A13" t="s">
        <v>14</v>
      </c>
      <c r="B13">
        <v>1</v>
      </c>
      <c r="C13">
        <v>0</v>
      </c>
      <c r="D13">
        <v>-8.4417150800650004E-4</v>
      </c>
      <c r="E13">
        <v>0</v>
      </c>
      <c r="F13">
        <v>0</v>
      </c>
      <c r="G13">
        <v>-1.6883430160132E-3</v>
      </c>
      <c r="H13">
        <v>0</v>
      </c>
      <c r="I13">
        <v>0</v>
      </c>
      <c r="J13">
        <v>-1.6883430160131001E-3</v>
      </c>
      <c r="K13">
        <v>0</v>
      </c>
    </row>
    <row r="14" spans="1:11" x14ac:dyDescent="0.3">
      <c r="A14" t="s">
        <v>14</v>
      </c>
      <c r="B14">
        <v>2</v>
      </c>
      <c r="C14">
        <v>0</v>
      </c>
      <c r="D14">
        <v>9.2401383666907005E-3</v>
      </c>
      <c r="E14">
        <v>0</v>
      </c>
      <c r="F14">
        <v>0</v>
      </c>
      <c r="G14">
        <v>1.84802767333813E-2</v>
      </c>
      <c r="H14">
        <v>0</v>
      </c>
      <c r="I14">
        <v>0</v>
      </c>
      <c r="J14">
        <v>1.8480276733381401E-2</v>
      </c>
      <c r="K14">
        <v>0</v>
      </c>
    </row>
    <row r="15" spans="1:11" x14ac:dyDescent="0.3">
      <c r="A15" t="s">
        <v>14</v>
      </c>
      <c r="B15">
        <v>3</v>
      </c>
      <c r="C15">
        <v>0</v>
      </c>
      <c r="D15">
        <v>-1.58298145277673E-2</v>
      </c>
      <c r="E15">
        <v>0</v>
      </c>
      <c r="F15">
        <v>0</v>
      </c>
      <c r="G15">
        <v>-3.1659629055534703E-2</v>
      </c>
      <c r="H15">
        <v>0</v>
      </c>
      <c r="I15">
        <v>0</v>
      </c>
      <c r="J15">
        <v>-3.1659629055534703E-2</v>
      </c>
      <c r="K15">
        <v>0</v>
      </c>
    </row>
    <row r="16" spans="1:11" x14ac:dyDescent="0.3">
      <c r="A16" t="s">
        <v>14</v>
      </c>
      <c r="B16">
        <v>4</v>
      </c>
      <c r="C16">
        <v>0</v>
      </c>
      <c r="D16">
        <v>-1.8162557113791001E-3</v>
      </c>
      <c r="E16">
        <v>0</v>
      </c>
      <c r="F16">
        <v>0</v>
      </c>
      <c r="G16">
        <v>-3.6325114227584001E-3</v>
      </c>
      <c r="H16">
        <v>0</v>
      </c>
      <c r="I16">
        <v>0</v>
      </c>
      <c r="J16">
        <v>-3.6325114227582999E-3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-2.4017101379840001E-3</v>
      </c>
      <c r="E17">
        <v>0</v>
      </c>
      <c r="F17">
        <v>0</v>
      </c>
      <c r="G17">
        <v>-4.8034202759680003E-3</v>
      </c>
      <c r="H17">
        <v>0</v>
      </c>
      <c r="I17">
        <v>0</v>
      </c>
      <c r="J17">
        <v>-4.8034202759680003E-3</v>
      </c>
      <c r="K17">
        <v>0</v>
      </c>
    </row>
    <row r="18" spans="1:11" x14ac:dyDescent="0.3">
      <c r="A18" t="s">
        <v>14</v>
      </c>
      <c r="B18">
        <v>1</v>
      </c>
      <c r="C18">
        <v>0</v>
      </c>
      <c r="D18">
        <v>9.3378237883260003E-3</v>
      </c>
      <c r="E18">
        <v>0</v>
      </c>
      <c r="F18">
        <v>0</v>
      </c>
      <c r="G18">
        <v>1.86756475766519E-2</v>
      </c>
      <c r="H18">
        <v>0</v>
      </c>
      <c r="I18">
        <v>0</v>
      </c>
      <c r="J18">
        <v>1.8675647576652001E-2</v>
      </c>
      <c r="K18">
        <v>0</v>
      </c>
    </row>
    <row r="19" spans="1:11" x14ac:dyDescent="0.3">
      <c r="A19" t="s">
        <v>14</v>
      </c>
      <c r="B19">
        <v>2</v>
      </c>
      <c r="C19">
        <v>0</v>
      </c>
      <c r="D19">
        <v>-1.6694543790311E-3</v>
      </c>
      <c r="E19">
        <v>0</v>
      </c>
      <c r="F19">
        <v>0</v>
      </c>
      <c r="G19">
        <v>-3.3389087580622998E-3</v>
      </c>
      <c r="H19">
        <v>0</v>
      </c>
      <c r="I19">
        <v>0</v>
      </c>
      <c r="J19">
        <v>-3.3389087580622998E-3</v>
      </c>
      <c r="K19">
        <v>0</v>
      </c>
    </row>
    <row r="20" spans="1:11" x14ac:dyDescent="0.3">
      <c r="A20" t="s">
        <v>14</v>
      </c>
      <c r="B20">
        <v>3</v>
      </c>
      <c r="C20">
        <v>0</v>
      </c>
      <c r="D20">
        <v>-5.1807562037740999E-3</v>
      </c>
      <c r="E20">
        <v>0</v>
      </c>
      <c r="F20">
        <v>0</v>
      </c>
      <c r="G20">
        <v>-1.03615124075482E-2</v>
      </c>
      <c r="H20">
        <v>0</v>
      </c>
      <c r="I20">
        <v>0</v>
      </c>
      <c r="J20">
        <v>-1.03615124075482E-2</v>
      </c>
      <c r="K20">
        <v>0</v>
      </c>
    </row>
    <row r="21" spans="1:11" x14ac:dyDescent="0.3">
      <c r="A21" t="s">
        <v>14</v>
      </c>
      <c r="B21">
        <v>4</v>
      </c>
      <c r="C21">
        <v>0</v>
      </c>
      <c r="D21">
        <v>-6.4613867199740998E-3</v>
      </c>
      <c r="E21">
        <v>0</v>
      </c>
      <c r="F21">
        <v>0</v>
      </c>
      <c r="G21">
        <v>-1.29227734399482E-2</v>
      </c>
      <c r="H21">
        <v>0</v>
      </c>
      <c r="I21">
        <v>0</v>
      </c>
      <c r="J21">
        <v>-1.29227734399482E-2</v>
      </c>
      <c r="K21">
        <v>0</v>
      </c>
    </row>
    <row r="22" spans="1:11" x14ac:dyDescent="0.3">
      <c r="A22" t="s">
        <v>15</v>
      </c>
      <c r="B22">
        <v>0</v>
      </c>
      <c r="D22">
        <v>-4.1995459035000397E-2</v>
      </c>
      <c r="G22">
        <v>0.62427536231884062</v>
      </c>
      <c r="H22">
        <v>-0.95470211718365339</v>
      </c>
      <c r="J22">
        <v>-3.86930352536543E-2</v>
      </c>
    </row>
    <row r="23" spans="1:11" x14ac:dyDescent="0.3">
      <c r="A23" t="s">
        <v>15</v>
      </c>
      <c r="B23">
        <v>1</v>
      </c>
      <c r="D23">
        <v>-1.2484394506866001E-3</v>
      </c>
      <c r="G23">
        <v>0.43049568965517238</v>
      </c>
      <c r="H23">
        <v>-1</v>
      </c>
      <c r="J23">
        <v>-2.4968789013732002E-3</v>
      </c>
    </row>
    <row r="24" spans="1:11" x14ac:dyDescent="0.3">
      <c r="A24" t="s">
        <v>15</v>
      </c>
      <c r="B24">
        <v>2</v>
      </c>
      <c r="D24">
        <v>-1.5907842729835E-2</v>
      </c>
      <c r="G24">
        <v>0.20756646216768909</v>
      </c>
      <c r="H24">
        <v>-0.97095695779356461</v>
      </c>
      <c r="J24">
        <v>-2.7726432532347001E-3</v>
      </c>
    </row>
    <row r="25" spans="1:11" x14ac:dyDescent="0.3">
      <c r="A25" t="s">
        <v>15</v>
      </c>
      <c r="B25">
        <v>3</v>
      </c>
      <c r="D25">
        <v>-2.4234693877550999E-2</v>
      </c>
      <c r="G25">
        <v>0.92786069651741299</v>
      </c>
      <c r="H25">
        <v>-1</v>
      </c>
      <c r="J25">
        <v>-4.8469387755101997E-2</v>
      </c>
    </row>
    <row r="26" spans="1:11" x14ac:dyDescent="0.3">
      <c r="A26" t="s">
        <v>15</v>
      </c>
      <c r="B26">
        <v>4</v>
      </c>
      <c r="D26">
        <v>4.2747817768743201E-2</v>
      </c>
      <c r="G26">
        <v>-0.34960455821073222</v>
      </c>
      <c r="H26">
        <v>0.9145043644625136</v>
      </c>
      <c r="J26">
        <v>0</v>
      </c>
    </row>
    <row r="27" spans="1:11" x14ac:dyDescent="0.3">
      <c r="A27" t="s">
        <v>15</v>
      </c>
      <c r="B27">
        <v>0</v>
      </c>
      <c r="D27">
        <v>5.7194931435514601E-2</v>
      </c>
      <c r="G27">
        <v>-0.88561013712897063</v>
      </c>
      <c r="H27">
        <v>0</v>
      </c>
      <c r="J27">
        <v>0.1143898628710293</v>
      </c>
    </row>
    <row r="28" spans="1:11" x14ac:dyDescent="0.3">
      <c r="A28" t="s">
        <v>15</v>
      </c>
      <c r="B28">
        <v>1</v>
      </c>
      <c r="D28">
        <v>7.1297989031078604E-2</v>
      </c>
      <c r="G28">
        <v>-0.1425959780621571</v>
      </c>
      <c r="H28">
        <v>0.85740402193784282</v>
      </c>
      <c r="J28">
        <v>0</v>
      </c>
    </row>
    <row r="29" spans="1:11" x14ac:dyDescent="0.3">
      <c r="A29" t="s">
        <v>15</v>
      </c>
      <c r="B29">
        <v>2</v>
      </c>
      <c r="D29">
        <v>3.2115812917594598E-2</v>
      </c>
      <c r="G29">
        <v>-6.4231625835189196E-2</v>
      </c>
      <c r="H29">
        <v>0.93576837416481085</v>
      </c>
      <c r="J29">
        <v>0</v>
      </c>
    </row>
    <row r="30" spans="1:11" x14ac:dyDescent="0.3">
      <c r="A30" t="s">
        <v>15</v>
      </c>
      <c r="B30">
        <v>3</v>
      </c>
      <c r="D30">
        <v>3.2153861445184298E-2</v>
      </c>
      <c r="G30">
        <v>-6.4307722890368693E-2</v>
      </c>
      <c r="H30">
        <v>0.93569227710963121</v>
      </c>
      <c r="J30">
        <v>0</v>
      </c>
    </row>
    <row r="31" spans="1:11" x14ac:dyDescent="0.3">
      <c r="A31" t="s">
        <v>15</v>
      </c>
      <c r="B31">
        <v>4</v>
      </c>
      <c r="D31">
        <v>8.2905477632921207E-2</v>
      </c>
      <c r="G31">
        <v>-0.79961285978791452</v>
      </c>
      <c r="H31">
        <v>0.88159706287287742</v>
      </c>
      <c r="J31">
        <v>4.74080181387199E-2</v>
      </c>
    </row>
    <row r="32" spans="1:11" x14ac:dyDescent="0.3">
      <c r="A32" t="s">
        <v>15</v>
      </c>
      <c r="B32">
        <v>0</v>
      </c>
      <c r="C32">
        <v>0</v>
      </c>
      <c r="D32">
        <v>-5.7692307692307598E-2</v>
      </c>
      <c r="F32">
        <v>0</v>
      </c>
      <c r="G32">
        <v>0.1153846153846154</v>
      </c>
      <c r="H32">
        <v>0.1153846153846154</v>
      </c>
      <c r="J32">
        <v>0</v>
      </c>
      <c r="K32">
        <v>0</v>
      </c>
    </row>
    <row r="33" spans="1:11" x14ac:dyDescent="0.3">
      <c r="A33" t="s">
        <v>15</v>
      </c>
      <c r="B33">
        <v>1</v>
      </c>
      <c r="D33">
        <v>-1.4947683109118E-3</v>
      </c>
      <c r="G33">
        <v>2.9895366218236001E-3</v>
      </c>
      <c r="H33">
        <v>-0.99701046337817645</v>
      </c>
      <c r="J33">
        <v>0</v>
      </c>
    </row>
    <row r="34" spans="1:11" x14ac:dyDescent="0.3">
      <c r="A34" t="s">
        <v>15</v>
      </c>
      <c r="B34">
        <v>2</v>
      </c>
      <c r="D34">
        <v>-1.42180094786729E-2</v>
      </c>
      <c r="G34">
        <v>0.10087719298245609</v>
      </c>
      <c r="H34">
        <v>-0.97156398104265396</v>
      </c>
      <c r="J34">
        <v>0</v>
      </c>
    </row>
    <row r="35" spans="1:11" x14ac:dyDescent="0.3">
      <c r="A35" t="s">
        <v>15</v>
      </c>
      <c r="B35">
        <v>3</v>
      </c>
      <c r="D35">
        <v>0</v>
      </c>
      <c r="G35">
        <v>-1</v>
      </c>
      <c r="H35">
        <v>0</v>
      </c>
      <c r="J35">
        <v>0</v>
      </c>
    </row>
    <row r="36" spans="1:11" x14ac:dyDescent="0.3">
      <c r="A36" t="s">
        <v>15</v>
      </c>
      <c r="B36">
        <v>4</v>
      </c>
      <c r="C36">
        <v>0</v>
      </c>
      <c r="D36">
        <v>0</v>
      </c>
      <c r="F36">
        <v>0</v>
      </c>
      <c r="G36">
        <v>0</v>
      </c>
      <c r="H36">
        <v>0</v>
      </c>
      <c r="J36">
        <v>0</v>
      </c>
      <c r="K36">
        <v>0</v>
      </c>
    </row>
    <row r="37" spans="1:11" x14ac:dyDescent="0.3">
      <c r="A37" t="s">
        <v>15</v>
      </c>
      <c r="B37">
        <v>0</v>
      </c>
      <c r="C37">
        <v>0.15183246073298429</v>
      </c>
      <c r="D37">
        <v>-3.0674846625766E-3</v>
      </c>
      <c r="F37">
        <v>0.1510416666666666</v>
      </c>
      <c r="G37">
        <v>0.15625</v>
      </c>
      <c r="H37">
        <v>6.1349693251532998E-3</v>
      </c>
      <c r="J37">
        <v>0</v>
      </c>
      <c r="K37">
        <v>0.15183246073298429</v>
      </c>
    </row>
    <row r="38" spans="1:11" x14ac:dyDescent="0.3">
      <c r="A38" t="s">
        <v>15</v>
      </c>
      <c r="B38">
        <v>1</v>
      </c>
      <c r="C38">
        <v>0.97692307692307678</v>
      </c>
      <c r="D38">
        <v>0</v>
      </c>
      <c r="F38">
        <v>0.97692307692307678</v>
      </c>
      <c r="G38">
        <v>0.97692307692307678</v>
      </c>
      <c r="H38">
        <v>1</v>
      </c>
      <c r="J38">
        <v>0</v>
      </c>
      <c r="K38">
        <v>0.97692307692307678</v>
      </c>
    </row>
    <row r="39" spans="1:11" x14ac:dyDescent="0.3">
      <c r="A39" t="s">
        <v>15</v>
      </c>
      <c r="B39">
        <v>2</v>
      </c>
      <c r="C39">
        <v>0.9651162790697676</v>
      </c>
      <c r="D39">
        <v>-1.7857142857142801E-2</v>
      </c>
      <c r="F39">
        <v>0.9651162790697676</v>
      </c>
      <c r="G39">
        <v>0.92940199335548179</v>
      </c>
      <c r="H39">
        <v>1</v>
      </c>
      <c r="J39">
        <v>-3.5714285714285698E-2</v>
      </c>
      <c r="K39">
        <v>0.9651162790697676</v>
      </c>
    </row>
    <row r="40" spans="1:11" x14ac:dyDescent="0.3">
      <c r="A40" t="s">
        <v>15</v>
      </c>
      <c r="B40">
        <v>3</v>
      </c>
      <c r="C40">
        <v>1</v>
      </c>
      <c r="D40">
        <v>0</v>
      </c>
      <c r="F40">
        <v>1</v>
      </c>
      <c r="G40">
        <v>1</v>
      </c>
      <c r="H40">
        <v>1</v>
      </c>
      <c r="J40">
        <v>0</v>
      </c>
      <c r="K40">
        <v>1</v>
      </c>
    </row>
    <row r="41" spans="1:11" x14ac:dyDescent="0.3">
      <c r="A41" t="s">
        <v>15</v>
      </c>
      <c r="B41">
        <v>4</v>
      </c>
      <c r="C41">
        <v>1</v>
      </c>
      <c r="D41">
        <v>1.06800348735832E-2</v>
      </c>
      <c r="E41">
        <v>-1</v>
      </c>
      <c r="F41">
        <v>-1</v>
      </c>
      <c r="G41">
        <v>-0.92458587619877963</v>
      </c>
      <c r="H41">
        <v>-0.97297297297297303</v>
      </c>
      <c r="I41">
        <v>1</v>
      </c>
      <c r="J41">
        <v>4.8387096774193498E-2</v>
      </c>
      <c r="K41">
        <v>-1</v>
      </c>
    </row>
    <row r="42" spans="1:11" x14ac:dyDescent="0.3">
      <c r="A42" t="s">
        <v>16</v>
      </c>
      <c r="B42">
        <v>0</v>
      </c>
      <c r="C42">
        <v>0.4960629921259842</v>
      </c>
      <c r="D42">
        <v>-2.0084566596194401E-2</v>
      </c>
      <c r="E42">
        <v>0.48936170212765961</v>
      </c>
      <c r="F42">
        <v>0.49425287356321829</v>
      </c>
      <c r="G42">
        <v>0</v>
      </c>
      <c r="H42">
        <v>-0.22727272727272729</v>
      </c>
      <c r="I42">
        <v>-0.4893617021276595</v>
      </c>
      <c r="J42">
        <v>-0.2674418604651162</v>
      </c>
      <c r="K42">
        <v>0.4960629921259842</v>
      </c>
    </row>
    <row r="43" spans="1:11" x14ac:dyDescent="0.3">
      <c r="A43" t="s">
        <v>16</v>
      </c>
      <c r="B43">
        <v>1</v>
      </c>
      <c r="D43">
        <v>-0.31140350877192979</v>
      </c>
      <c r="G43">
        <v>0.29533678756476678</v>
      </c>
      <c r="H43">
        <v>-0.71052631578947367</v>
      </c>
      <c r="J43">
        <v>-0.33333333333333331</v>
      </c>
    </row>
    <row r="44" spans="1:11" x14ac:dyDescent="0.3">
      <c r="A44" t="s">
        <v>16</v>
      </c>
      <c r="B44">
        <v>2</v>
      </c>
      <c r="D44">
        <v>-0.23877278790573589</v>
      </c>
      <c r="G44">
        <v>0.3919597989949748</v>
      </c>
      <c r="H44">
        <v>-0.67630057803468213</v>
      </c>
      <c r="J44">
        <v>-0.1538461538461538</v>
      </c>
    </row>
    <row r="45" spans="1:11" x14ac:dyDescent="0.3">
      <c r="A45" t="s">
        <v>16</v>
      </c>
      <c r="B45">
        <v>3</v>
      </c>
      <c r="C45">
        <v>0</v>
      </c>
      <c r="D45">
        <v>-0.1479591836734693</v>
      </c>
      <c r="F45">
        <v>0</v>
      </c>
      <c r="G45">
        <v>0.29591836734693872</v>
      </c>
      <c r="H45">
        <v>0.29591836734693872</v>
      </c>
      <c r="J45">
        <v>0</v>
      </c>
      <c r="K45">
        <v>0</v>
      </c>
    </row>
    <row r="46" spans="1:11" x14ac:dyDescent="0.3">
      <c r="A46" t="s">
        <v>16</v>
      </c>
      <c r="B46">
        <v>4</v>
      </c>
      <c r="D46">
        <v>-0.28927595628415298</v>
      </c>
      <c r="G46">
        <v>0.44329896907216487</v>
      </c>
      <c r="H46">
        <v>-0.71311475409836067</v>
      </c>
      <c r="J46">
        <v>-0.29166666666666669</v>
      </c>
    </row>
    <row r="47" spans="1:11" x14ac:dyDescent="0.3">
      <c r="A47" t="s">
        <v>16</v>
      </c>
      <c r="B47">
        <v>0</v>
      </c>
      <c r="D47">
        <v>-0.27604166666666657</v>
      </c>
      <c r="G47">
        <v>0.68</v>
      </c>
      <c r="H47">
        <v>-0.75</v>
      </c>
      <c r="J47">
        <v>-0.30208333333333331</v>
      </c>
    </row>
    <row r="48" spans="1:11" x14ac:dyDescent="0.3">
      <c r="A48" t="s">
        <v>16</v>
      </c>
      <c r="B48">
        <v>1</v>
      </c>
      <c r="D48">
        <v>-0.29905782975958412</v>
      </c>
      <c r="G48">
        <v>0.45641025641025629</v>
      </c>
      <c r="H48">
        <v>-0.71052631578947367</v>
      </c>
      <c r="J48">
        <v>-0.3086419753086419</v>
      </c>
    </row>
    <row r="49" spans="1:11" x14ac:dyDescent="0.3">
      <c r="A49" t="s">
        <v>16</v>
      </c>
      <c r="B49">
        <v>2</v>
      </c>
      <c r="D49">
        <v>-0.29475587703435802</v>
      </c>
      <c r="G49">
        <v>0.39</v>
      </c>
      <c r="H49">
        <v>-0.69620253164556967</v>
      </c>
      <c r="J49">
        <v>-0.2857142857142857</v>
      </c>
    </row>
    <row r="50" spans="1:11" x14ac:dyDescent="0.3">
      <c r="A50" t="s">
        <v>16</v>
      </c>
      <c r="B50">
        <v>3</v>
      </c>
      <c r="C50">
        <v>0</v>
      </c>
      <c r="D50">
        <v>0.1002538071065989</v>
      </c>
      <c r="E50">
        <v>0</v>
      </c>
      <c r="F50">
        <v>0</v>
      </c>
      <c r="G50">
        <v>-0.2005076142131979</v>
      </c>
      <c r="H50">
        <v>-0.2005076142131979</v>
      </c>
      <c r="I50">
        <v>0</v>
      </c>
      <c r="J50">
        <v>0</v>
      </c>
      <c r="K50">
        <v>0</v>
      </c>
    </row>
    <row r="51" spans="1:11" x14ac:dyDescent="0.3">
      <c r="A51" t="s">
        <v>16</v>
      </c>
      <c r="B51">
        <v>4</v>
      </c>
      <c r="D51">
        <v>0.2338212634822803</v>
      </c>
      <c r="E51">
        <v>-8.4745762711864403E-2</v>
      </c>
      <c r="F51">
        <v>-0.1105527638190954</v>
      </c>
      <c r="G51">
        <v>0.64321608040201006</v>
      </c>
      <c r="H51">
        <v>-0.77272727272727271</v>
      </c>
      <c r="I51">
        <v>8.4745762711864403E-2</v>
      </c>
      <c r="J51">
        <v>0.69491525423728806</v>
      </c>
    </row>
    <row r="52" spans="1:11" x14ac:dyDescent="0.3">
      <c r="A52" t="s">
        <v>16</v>
      </c>
      <c r="B52">
        <v>0</v>
      </c>
      <c r="C52">
        <v>0</v>
      </c>
      <c r="D52">
        <v>7.5625363583478697E-2</v>
      </c>
      <c r="E52">
        <v>0</v>
      </c>
      <c r="F52">
        <v>0</v>
      </c>
      <c r="G52">
        <v>-0.1512507271669575</v>
      </c>
      <c r="H52">
        <v>-0.1512507271669575</v>
      </c>
      <c r="I52">
        <v>0</v>
      </c>
      <c r="J52">
        <v>0</v>
      </c>
      <c r="K52">
        <v>0</v>
      </c>
    </row>
    <row r="53" spans="1:11" x14ac:dyDescent="0.3">
      <c r="A53" t="s">
        <v>16</v>
      </c>
      <c r="B53">
        <v>1</v>
      </c>
      <c r="D53">
        <v>0.1899416255051638</v>
      </c>
      <c r="E53">
        <v>-0.59322033898305082</v>
      </c>
      <c r="F53">
        <v>-0.65829145728643212</v>
      </c>
      <c r="G53">
        <v>0.39698492462311558</v>
      </c>
      <c r="H53">
        <v>-0.73282442748091603</v>
      </c>
      <c r="I53">
        <v>0.59322033898305082</v>
      </c>
      <c r="J53">
        <v>0.64705882352941169</v>
      </c>
    </row>
    <row r="54" spans="1:11" x14ac:dyDescent="0.3">
      <c r="A54" t="s">
        <v>16</v>
      </c>
      <c r="B54">
        <v>2</v>
      </c>
      <c r="D54">
        <v>-0.15</v>
      </c>
      <c r="G54">
        <v>0.3</v>
      </c>
      <c r="H54">
        <v>-0.7</v>
      </c>
      <c r="J54">
        <v>0</v>
      </c>
    </row>
    <row r="55" spans="1:11" x14ac:dyDescent="0.3">
      <c r="A55" t="s">
        <v>16</v>
      </c>
      <c r="B55">
        <v>3</v>
      </c>
      <c r="D55">
        <v>-0.15</v>
      </c>
      <c r="G55">
        <v>0.7</v>
      </c>
      <c r="H55">
        <v>0</v>
      </c>
      <c r="J55">
        <v>-0.3</v>
      </c>
    </row>
    <row r="56" spans="1:11" x14ac:dyDescent="0.3">
      <c r="A56" t="s">
        <v>16</v>
      </c>
      <c r="B56">
        <v>4</v>
      </c>
      <c r="D56">
        <v>-0.15</v>
      </c>
      <c r="G56">
        <v>0.7</v>
      </c>
      <c r="H56">
        <v>0</v>
      </c>
      <c r="J56">
        <v>-0.3</v>
      </c>
    </row>
    <row r="57" spans="1:11" x14ac:dyDescent="0.3">
      <c r="A57" t="s">
        <v>16</v>
      </c>
      <c r="B57">
        <v>0</v>
      </c>
      <c r="C57">
        <v>0.22222222222222221</v>
      </c>
      <c r="D57">
        <v>-0.24957805907172989</v>
      </c>
      <c r="E57">
        <v>-0.22222222222222221</v>
      </c>
      <c r="F57">
        <v>-0.13186813186813179</v>
      </c>
      <c r="G57">
        <v>-3.0036630036629899E-2</v>
      </c>
      <c r="H57">
        <v>-0.5</v>
      </c>
      <c r="I57">
        <v>0.22222222222222221</v>
      </c>
      <c r="J57">
        <v>8.4388185654010002E-4</v>
      </c>
      <c r="K57">
        <v>-9.375E-2</v>
      </c>
    </row>
    <row r="58" spans="1:11" x14ac:dyDescent="0.3">
      <c r="A58" t="s">
        <v>16</v>
      </c>
      <c r="B58">
        <v>1</v>
      </c>
      <c r="C58">
        <v>0.22023809523809529</v>
      </c>
      <c r="D58">
        <v>-3.04859223463874E-2</v>
      </c>
      <c r="E58">
        <v>-0.22023809523809529</v>
      </c>
      <c r="F58">
        <v>4.8198198198198199E-2</v>
      </c>
      <c r="G58">
        <v>0.16396396396396401</v>
      </c>
      <c r="H58">
        <v>0.17027417027417019</v>
      </c>
      <c r="I58">
        <v>0.22023809523809509</v>
      </c>
      <c r="J58">
        <v>0.1093023255813953</v>
      </c>
      <c r="K58">
        <v>0.13953488372093009</v>
      </c>
    </row>
    <row r="59" spans="1:11" x14ac:dyDescent="0.3">
      <c r="A59" t="s">
        <v>16</v>
      </c>
      <c r="B59">
        <v>2</v>
      </c>
      <c r="C59">
        <v>0.2437810945273631</v>
      </c>
      <c r="D59">
        <v>0.36150964450820983</v>
      </c>
      <c r="E59">
        <v>-1.55555555555556E-2</v>
      </c>
      <c r="F59">
        <v>4.5652173913043402E-2</v>
      </c>
      <c r="G59">
        <v>9.0579710144927605E-2</v>
      </c>
      <c r="H59">
        <v>-0.21895424836601299</v>
      </c>
      <c r="I59">
        <v>1.55555555555555E-2</v>
      </c>
      <c r="J59">
        <v>0.50406504065040658</v>
      </c>
      <c r="K59">
        <v>0.2437810945273631</v>
      </c>
    </row>
    <row r="60" spans="1:11" x14ac:dyDescent="0.3">
      <c r="A60" t="s">
        <v>16</v>
      </c>
      <c r="B60">
        <v>3</v>
      </c>
      <c r="C60">
        <v>0.27731092436974791</v>
      </c>
      <c r="D60">
        <v>0.16007653061224489</v>
      </c>
      <c r="E60">
        <v>-0.27731092436974791</v>
      </c>
      <c r="F60">
        <v>-5.0561797752809001E-2</v>
      </c>
      <c r="G60">
        <v>0.12991573033707871</v>
      </c>
      <c r="H60">
        <v>-7.6530612244898001E-3</v>
      </c>
      <c r="I60">
        <v>0.2773109243697478</v>
      </c>
      <c r="J60">
        <v>0.3125</v>
      </c>
      <c r="K60">
        <v>6.7366579177602803E-2</v>
      </c>
    </row>
    <row r="61" spans="1:11" x14ac:dyDescent="0.3">
      <c r="A61" t="s">
        <v>16</v>
      </c>
      <c r="B61">
        <v>4</v>
      </c>
      <c r="C61">
        <v>0</v>
      </c>
      <c r="D61">
        <v>0.1118577075098814</v>
      </c>
      <c r="E61">
        <v>0</v>
      </c>
      <c r="F61">
        <v>0</v>
      </c>
      <c r="G61">
        <v>-0.22371541501976289</v>
      </c>
      <c r="H61">
        <v>-0.22371541501976289</v>
      </c>
      <c r="I61">
        <v>0</v>
      </c>
      <c r="J61">
        <v>0</v>
      </c>
      <c r="K61">
        <v>0</v>
      </c>
    </row>
    <row r="62" spans="1:11" x14ac:dyDescent="0.3">
      <c r="A62" t="s">
        <v>17</v>
      </c>
      <c r="B62">
        <v>0</v>
      </c>
      <c r="C62">
        <v>0.72675004324761272</v>
      </c>
      <c r="D62">
        <v>0.24503104427900671</v>
      </c>
      <c r="E62">
        <v>-0.40981878214190692</v>
      </c>
      <c r="F62">
        <v>-0.55653238757106893</v>
      </c>
      <c r="G62">
        <v>-0.2432296580497873</v>
      </c>
      <c r="H62">
        <v>-0.3277113094395685</v>
      </c>
      <c r="I62">
        <v>0.40981878214190698</v>
      </c>
      <c r="J62">
        <v>0.162350779118445</v>
      </c>
      <c r="K62">
        <v>-0.72675004324761272</v>
      </c>
    </row>
    <row r="63" spans="1:11" x14ac:dyDescent="0.3">
      <c r="A63" t="s">
        <v>17</v>
      </c>
      <c r="B63">
        <v>1</v>
      </c>
      <c r="C63">
        <v>0.93244415287713045</v>
      </c>
      <c r="D63">
        <v>0.2183905888600087</v>
      </c>
      <c r="E63">
        <v>0.92294611137374638</v>
      </c>
      <c r="F63">
        <v>0.93482173014109704</v>
      </c>
      <c r="G63">
        <v>0.14113465709750669</v>
      </c>
      <c r="H63">
        <v>-0.25286777345174638</v>
      </c>
      <c r="I63">
        <v>-0.92294611137374638</v>
      </c>
      <c r="J63">
        <v>0.18391340426827121</v>
      </c>
      <c r="K63">
        <v>0.93244415287713045</v>
      </c>
    </row>
    <row r="64" spans="1:11" x14ac:dyDescent="0.3">
      <c r="A64" t="s">
        <v>17</v>
      </c>
      <c r="B64">
        <v>2</v>
      </c>
      <c r="C64">
        <v>0.27256805858818423</v>
      </c>
      <c r="D64">
        <v>6.7886721070851502E-2</v>
      </c>
      <c r="E64">
        <v>-8.0799989434942696E-2</v>
      </c>
      <c r="F64">
        <v>-0.17129746892670539</v>
      </c>
      <c r="G64">
        <v>-0.21685152229373761</v>
      </c>
      <c r="H64">
        <v>-0.21677362770488731</v>
      </c>
      <c r="I64">
        <v>8.0799989434942696E-2</v>
      </c>
      <c r="J64">
        <v>-8.1000185563184196E-2</v>
      </c>
      <c r="K64">
        <v>-0.27256805858818423</v>
      </c>
    </row>
    <row r="65" spans="1:11" x14ac:dyDescent="0.3">
      <c r="A65" t="s">
        <v>17</v>
      </c>
      <c r="B65">
        <v>3</v>
      </c>
      <c r="C65">
        <v>0.92957807407561222</v>
      </c>
      <c r="D65">
        <v>0.45160359968709202</v>
      </c>
      <c r="E65">
        <v>0.92957807407561222</v>
      </c>
      <c r="F65">
        <v>0.9014139855014428</v>
      </c>
      <c r="G65">
        <v>0.1083464994988363</v>
      </c>
      <c r="H65">
        <v>-0.38503733931301048</v>
      </c>
      <c r="I65">
        <v>-0.92957807407561222</v>
      </c>
      <c r="J65">
        <v>0.51816986006117371</v>
      </c>
      <c r="K65">
        <v>0.89221451032618693</v>
      </c>
    </row>
    <row r="66" spans="1:11" x14ac:dyDescent="0.3">
      <c r="A66" t="s">
        <v>17</v>
      </c>
      <c r="B66">
        <v>4</v>
      </c>
      <c r="C66">
        <v>8.5959885386819E-3</v>
      </c>
      <c r="D66">
        <v>8.8707393411709606E-2</v>
      </c>
      <c r="E66">
        <v>3.7105751391465001E-3</v>
      </c>
      <c r="F66">
        <v>7.4430823117338004E-3</v>
      </c>
      <c r="G66">
        <v>-0.29025751456449478</v>
      </c>
      <c r="H66">
        <v>-0.29506184564694871</v>
      </c>
      <c r="I66">
        <v>-3.7105751391465001E-3</v>
      </c>
      <c r="J66">
        <v>-0.1176470588235294</v>
      </c>
      <c r="K66">
        <v>8.5959885386819E-3</v>
      </c>
    </row>
    <row r="67" spans="1:11" x14ac:dyDescent="0.3">
      <c r="A67" t="s">
        <v>17</v>
      </c>
      <c r="B67">
        <v>0</v>
      </c>
      <c r="C67">
        <v>0.49721417428125692</v>
      </c>
      <c r="D67">
        <v>0.31875067841775961</v>
      </c>
      <c r="E67">
        <v>0.49721417428125692</v>
      </c>
      <c r="F67">
        <v>0.48572078734782109</v>
      </c>
      <c r="G67">
        <v>0.1043467391212391</v>
      </c>
      <c r="H67">
        <v>0.4773951745139377</v>
      </c>
      <c r="I67">
        <v>-0.49721417428125692</v>
      </c>
      <c r="J67">
        <v>0.11489653134945681</v>
      </c>
      <c r="K67">
        <v>0.47373314737331468</v>
      </c>
    </row>
    <row r="68" spans="1:11" x14ac:dyDescent="0.3">
      <c r="A68" t="s">
        <v>17</v>
      </c>
      <c r="B68">
        <v>1</v>
      </c>
      <c r="C68">
        <v>8.9228370128330195E-2</v>
      </c>
      <c r="D68">
        <v>0.10544767612551929</v>
      </c>
      <c r="E68">
        <v>7.7867559345530003E-4</v>
      </c>
      <c r="F68">
        <v>-3.7052783896815898E-2</v>
      </c>
      <c r="G68">
        <v>-0.1530431086715959</v>
      </c>
      <c r="H68">
        <v>-0.17691255859927019</v>
      </c>
      <c r="I68">
        <v>-7.786755934554E-4</v>
      </c>
      <c r="J68">
        <v>3.39827936517684E-2</v>
      </c>
      <c r="K68">
        <v>-8.9228370128330195E-2</v>
      </c>
    </row>
    <row r="69" spans="1:11" x14ac:dyDescent="0.3">
      <c r="A69" t="s">
        <v>17</v>
      </c>
      <c r="B69">
        <v>2</v>
      </c>
      <c r="C69">
        <v>0.47500827161436449</v>
      </c>
      <c r="D69">
        <v>0.1823780183523</v>
      </c>
      <c r="E69">
        <v>0.47500827161436449</v>
      </c>
      <c r="F69">
        <v>0.46105829646935609</v>
      </c>
      <c r="G69">
        <v>-2.9587299412969299E-2</v>
      </c>
      <c r="H69">
        <v>-0.34763039126570172</v>
      </c>
      <c r="I69">
        <v>-0.4750082716143646</v>
      </c>
      <c r="J69">
        <v>1.7125645438898399E-2</v>
      </c>
      <c r="K69">
        <v>0.45317766688635719</v>
      </c>
    </row>
    <row r="70" spans="1:11" x14ac:dyDescent="0.3">
      <c r="A70" t="s">
        <v>17</v>
      </c>
      <c r="B70">
        <v>3</v>
      </c>
      <c r="C70">
        <v>0.26363636363636361</v>
      </c>
      <c r="D70">
        <v>-4.04650942310033E-2</v>
      </c>
      <c r="E70">
        <v>0.26363636363636361</v>
      </c>
      <c r="F70">
        <v>0.2028135990621337</v>
      </c>
      <c r="G70">
        <v>-0.1678289961746518</v>
      </c>
      <c r="H70">
        <v>-0.25432992714492969</v>
      </c>
      <c r="I70">
        <v>-0.26363636363636361</v>
      </c>
      <c r="J70">
        <v>-0.33526011560693642</v>
      </c>
      <c r="K70">
        <v>0.18167456556082151</v>
      </c>
    </row>
    <row r="71" spans="1:11" x14ac:dyDescent="0.3">
      <c r="A71" t="s">
        <v>17</v>
      </c>
      <c r="B71">
        <v>4</v>
      </c>
      <c r="C71">
        <v>0.13177649671246791</v>
      </c>
      <c r="D71">
        <v>6.7106753352471404E-2</v>
      </c>
      <c r="E71">
        <v>-1.06297239856032E-2</v>
      </c>
      <c r="F71">
        <v>-6.2308763095192003E-2</v>
      </c>
      <c r="G71">
        <v>-0.1671017416724998</v>
      </c>
      <c r="H71">
        <v>-0.16837026901211749</v>
      </c>
      <c r="I71">
        <v>1.06297239856031E-2</v>
      </c>
      <c r="J71">
        <v>-3.4156762307174703E-2</v>
      </c>
      <c r="K71">
        <v>-0.13177649671246791</v>
      </c>
    </row>
    <row r="72" spans="1:11" x14ac:dyDescent="0.3">
      <c r="A72" t="s">
        <v>17</v>
      </c>
      <c r="B72">
        <v>0</v>
      </c>
      <c r="C72">
        <v>0.30121796037084159</v>
      </c>
      <c r="D72">
        <v>0.4669607862013101</v>
      </c>
      <c r="E72">
        <v>0.30121796037084159</v>
      </c>
      <c r="F72">
        <v>0.2117121225941804</v>
      </c>
      <c r="G72">
        <v>0.18640202715760401</v>
      </c>
      <c r="H72">
        <v>0.28608358466178369</v>
      </c>
      <c r="I72">
        <v>-0.3012179603708417</v>
      </c>
      <c r="J72">
        <v>0.22000515706440399</v>
      </c>
      <c r="K72">
        <v>0.1215671915049432</v>
      </c>
    </row>
    <row r="73" spans="1:11" x14ac:dyDescent="0.3">
      <c r="A73" t="s">
        <v>17</v>
      </c>
      <c r="B73">
        <v>1</v>
      </c>
      <c r="C73">
        <v>0.74409146094698497</v>
      </c>
      <c r="D73">
        <v>0.1967772746659843</v>
      </c>
      <c r="E73">
        <v>0.74409146094698497</v>
      </c>
      <c r="F73">
        <v>0.54636656010319939</v>
      </c>
      <c r="G73">
        <v>6.8814337970457301E-2</v>
      </c>
      <c r="H73">
        <v>-0.36151280885250869</v>
      </c>
      <c r="I73">
        <v>-0.74409146094698508</v>
      </c>
      <c r="J73">
        <v>3.2041740479459901E-2</v>
      </c>
      <c r="K73">
        <v>0.35464626920382147</v>
      </c>
    </row>
    <row r="74" spans="1:11" x14ac:dyDescent="0.3">
      <c r="A74" t="s">
        <v>17</v>
      </c>
      <c r="B74">
        <v>2</v>
      </c>
      <c r="C74">
        <v>0.63744292237442923</v>
      </c>
      <c r="D74">
        <v>0.3763929451497196</v>
      </c>
      <c r="E74">
        <v>0.63744292237442923</v>
      </c>
      <c r="F74">
        <v>0.5100069023022672</v>
      </c>
      <c r="G74">
        <v>0.1298302952672799</v>
      </c>
      <c r="H74">
        <v>-0.62455261274158913</v>
      </c>
      <c r="I74">
        <v>-0.63744292237442923</v>
      </c>
      <c r="J74">
        <v>0.12823327755785</v>
      </c>
      <c r="K74">
        <v>0.38288600058542133</v>
      </c>
    </row>
    <row r="75" spans="1:11" x14ac:dyDescent="0.3">
      <c r="A75" t="s">
        <v>17</v>
      </c>
      <c r="B75">
        <v>3</v>
      </c>
      <c r="C75">
        <v>0.76509820453783872</v>
      </c>
      <c r="D75">
        <v>-0.10236123053571369</v>
      </c>
      <c r="E75">
        <v>0.76509820453783872</v>
      </c>
      <c r="F75">
        <v>0.63160104001758799</v>
      </c>
      <c r="G75">
        <v>0.16592820910334091</v>
      </c>
      <c r="H75">
        <v>0.3564126394052044</v>
      </c>
      <c r="I75">
        <v>-0.76509820453783872</v>
      </c>
      <c r="J75">
        <v>0.1516901783337769</v>
      </c>
      <c r="K75">
        <v>0.47907557776389759</v>
      </c>
    </row>
    <row r="76" spans="1:11" x14ac:dyDescent="0.3">
      <c r="A76" t="s">
        <v>17</v>
      </c>
      <c r="B76">
        <v>4</v>
      </c>
      <c r="C76">
        <v>0.62571481276517249</v>
      </c>
      <c r="D76">
        <v>0.45527918601944251</v>
      </c>
      <c r="E76">
        <v>0.62571481276517249</v>
      </c>
      <c r="F76">
        <v>0.46163632804854171</v>
      </c>
      <c r="G76">
        <v>0.1508594945304893</v>
      </c>
      <c r="H76">
        <v>0.2808988764044944</v>
      </c>
      <c r="I76">
        <v>-0.62571481276517249</v>
      </c>
      <c r="J76">
        <v>0.1914572484433795</v>
      </c>
      <c r="K76">
        <v>0.27621430060454449</v>
      </c>
    </row>
    <row r="77" spans="1:11" x14ac:dyDescent="0.3">
      <c r="A77" t="s">
        <v>17</v>
      </c>
      <c r="B77">
        <v>0</v>
      </c>
      <c r="C77">
        <v>6.4039450215087598E-2</v>
      </c>
      <c r="D77">
        <v>0.21755494236625569</v>
      </c>
      <c r="E77">
        <v>6.4039450215087598E-2</v>
      </c>
      <c r="F77">
        <v>4.9354715052388996E-3</v>
      </c>
      <c r="G77">
        <v>-4.11883820314052E-2</v>
      </c>
      <c r="H77">
        <v>-0.26920325884056451</v>
      </c>
      <c r="I77">
        <v>-6.4039450215087598E-2</v>
      </c>
      <c r="J77">
        <v>0.16590662589194699</v>
      </c>
      <c r="K77">
        <v>-4.3571924805044703E-2</v>
      </c>
    </row>
    <row r="78" spans="1:11" x14ac:dyDescent="0.3">
      <c r="A78" t="s">
        <v>17</v>
      </c>
      <c r="B78">
        <v>1</v>
      </c>
      <c r="C78">
        <v>0.49169128508124071</v>
      </c>
      <c r="D78">
        <v>0.4352727176899171</v>
      </c>
      <c r="E78">
        <v>0.49169128508124071</v>
      </c>
      <c r="F78">
        <v>0.39743712345797072</v>
      </c>
      <c r="G78">
        <v>0.1989141118729032</v>
      </c>
      <c r="H78">
        <v>0.3592396535129932</v>
      </c>
      <c r="I78">
        <v>-0.49169128508124071</v>
      </c>
      <c r="J78">
        <v>0.2297850888928275</v>
      </c>
      <c r="K78">
        <v>0.29617139456457048</v>
      </c>
    </row>
    <row r="79" spans="1:11" x14ac:dyDescent="0.3">
      <c r="A79" t="s">
        <v>17</v>
      </c>
      <c r="B79">
        <v>2</v>
      </c>
      <c r="C79">
        <v>0.29265515278041371</v>
      </c>
      <c r="D79">
        <v>0.37950630229826399</v>
      </c>
      <c r="E79">
        <v>0.29265515278041371</v>
      </c>
      <c r="F79">
        <v>0.2417196545506311</v>
      </c>
      <c r="G79">
        <v>0.13622057257649489</v>
      </c>
      <c r="H79">
        <v>0.39458186101295639</v>
      </c>
      <c r="I79">
        <v>-0.29265515278041371</v>
      </c>
      <c r="J79">
        <v>0.15359446560948431</v>
      </c>
      <c r="K79">
        <v>0.1907744874715262</v>
      </c>
    </row>
    <row r="80" spans="1:11" x14ac:dyDescent="0.3">
      <c r="A80" t="s">
        <v>17</v>
      </c>
      <c r="B80">
        <v>3</v>
      </c>
      <c r="C80">
        <v>0.39927301342816929</v>
      </c>
      <c r="D80">
        <v>0.1565136995716965</v>
      </c>
      <c r="E80">
        <v>0.39927301342816929</v>
      </c>
      <c r="F80">
        <v>0.361197104010403</v>
      </c>
      <c r="G80">
        <v>0.1182540704961587</v>
      </c>
      <c r="H80">
        <v>-0.16134940519073679</v>
      </c>
      <c r="I80">
        <v>-0.39927301342816929</v>
      </c>
      <c r="J80">
        <v>0.1516779939526563</v>
      </c>
      <c r="K80">
        <v>0.29305704274308092</v>
      </c>
    </row>
    <row r="81" spans="1:11" x14ac:dyDescent="0.3">
      <c r="A81" t="s">
        <v>17</v>
      </c>
      <c r="B81">
        <v>4</v>
      </c>
      <c r="C81">
        <v>0.46803696021120123</v>
      </c>
      <c r="D81">
        <v>0.29423696279281719</v>
      </c>
      <c r="E81">
        <v>0.46803696021120123</v>
      </c>
      <c r="F81">
        <v>0.45742141468200181</v>
      </c>
      <c r="G81">
        <v>0.106369014068025</v>
      </c>
      <c r="H81">
        <v>-0.4909990108803165</v>
      </c>
      <c r="I81">
        <v>-0.46803696021120123</v>
      </c>
      <c r="J81">
        <v>9.7474914705317994E-2</v>
      </c>
      <c r="K81">
        <v>0.44933065615451367</v>
      </c>
    </row>
    <row r="82" spans="1:11" x14ac:dyDescent="0.3">
      <c r="A82" t="s">
        <v>18</v>
      </c>
      <c r="B82">
        <v>0</v>
      </c>
      <c r="D82">
        <v>-0.1081284999910154</v>
      </c>
      <c r="G82">
        <v>0.64827744076914273</v>
      </c>
      <c r="H82">
        <v>-0.86500829187396355</v>
      </c>
      <c r="J82">
        <v>-8.1265291855994404E-2</v>
      </c>
    </row>
    <row r="83" spans="1:11" x14ac:dyDescent="0.3">
      <c r="A83" t="s">
        <v>18</v>
      </c>
      <c r="B83">
        <v>1</v>
      </c>
      <c r="D83">
        <v>-4.19945628845328E-2</v>
      </c>
      <c r="G83">
        <v>8.3989125769065698E-2</v>
      </c>
      <c r="H83">
        <v>-0.91601087423093441</v>
      </c>
      <c r="J83">
        <v>0</v>
      </c>
    </row>
    <row r="84" spans="1:11" x14ac:dyDescent="0.3">
      <c r="A84" t="s">
        <v>18</v>
      </c>
      <c r="B84">
        <v>2</v>
      </c>
      <c r="D84">
        <v>-5.3900145676069301E-2</v>
      </c>
      <c r="G84">
        <v>0.1078002913521387</v>
      </c>
      <c r="H84">
        <v>-0.89219970864786124</v>
      </c>
      <c r="J84">
        <v>0</v>
      </c>
    </row>
    <row r="85" spans="1:11" x14ac:dyDescent="0.3">
      <c r="A85" t="s">
        <v>18</v>
      </c>
      <c r="B85">
        <v>3</v>
      </c>
      <c r="D85">
        <v>-4.7847212849237403E-2</v>
      </c>
      <c r="G85">
        <v>9.5694425698474805E-2</v>
      </c>
      <c r="H85">
        <v>-0.90430557430152525</v>
      </c>
      <c r="J85">
        <v>0</v>
      </c>
    </row>
    <row r="86" spans="1:11" x14ac:dyDescent="0.3">
      <c r="A86" t="s">
        <v>18</v>
      </c>
      <c r="B86">
        <v>4</v>
      </c>
      <c r="C86">
        <v>0</v>
      </c>
      <c r="D86">
        <v>1.0169854688534799E-2</v>
      </c>
      <c r="E86">
        <v>0</v>
      </c>
      <c r="F86">
        <v>0</v>
      </c>
      <c r="G86">
        <v>-2.0339709377069599E-2</v>
      </c>
      <c r="H86">
        <v>-2.0339709377069599E-2</v>
      </c>
      <c r="I86">
        <v>0</v>
      </c>
      <c r="J86">
        <v>0</v>
      </c>
      <c r="K86">
        <v>0</v>
      </c>
    </row>
    <row r="87" spans="1:11" x14ac:dyDescent="0.3">
      <c r="A87" t="s">
        <v>18</v>
      </c>
      <c r="B87">
        <v>0</v>
      </c>
      <c r="D87">
        <v>-7.9651673234375303E-2</v>
      </c>
      <c r="G87">
        <v>0.49858597285067868</v>
      </c>
      <c r="H87">
        <v>-0.93590869183494296</v>
      </c>
      <c r="J87">
        <v>-9.52120383036935E-2</v>
      </c>
    </row>
    <row r="88" spans="1:11" x14ac:dyDescent="0.3">
      <c r="A88" t="s">
        <v>18</v>
      </c>
      <c r="B88">
        <v>1</v>
      </c>
      <c r="D88">
        <v>-0.11565728394699309</v>
      </c>
      <c r="G88">
        <v>0.58981417756366139</v>
      </c>
      <c r="H88">
        <v>-0.85492651061513336</v>
      </c>
      <c r="J88">
        <v>-8.6241078509119704E-2</v>
      </c>
    </row>
    <row r="89" spans="1:11" x14ac:dyDescent="0.3">
      <c r="A89" t="s">
        <v>18</v>
      </c>
      <c r="B89">
        <v>2</v>
      </c>
      <c r="D89">
        <v>-0.1159084580137211</v>
      </c>
      <c r="G89">
        <v>0.54358254358254354</v>
      </c>
      <c r="H89">
        <v>-0.85088985088985092</v>
      </c>
      <c r="J89">
        <v>-8.2706766917293201E-2</v>
      </c>
    </row>
    <row r="90" spans="1:11" x14ac:dyDescent="0.3">
      <c r="A90" t="s">
        <v>18</v>
      </c>
      <c r="B90">
        <v>3</v>
      </c>
      <c r="D90">
        <v>-0.10917116046294929</v>
      </c>
      <c r="G90">
        <v>0.72518360578062069</v>
      </c>
      <c r="H90">
        <v>-0.88434642280796127</v>
      </c>
      <c r="J90">
        <v>-0.1026887437338599</v>
      </c>
    </row>
    <row r="91" spans="1:11" x14ac:dyDescent="0.3">
      <c r="A91" t="s">
        <v>18</v>
      </c>
      <c r="B91">
        <v>4</v>
      </c>
      <c r="D91">
        <v>-0.14401653611836379</v>
      </c>
      <c r="G91">
        <v>0.11023316062176169</v>
      </c>
      <c r="H91">
        <v>-0.89530026109660577</v>
      </c>
      <c r="J91">
        <v>-0.18333333333333329</v>
      </c>
    </row>
    <row r="92" spans="1:11" x14ac:dyDescent="0.3">
      <c r="A92" t="s">
        <v>18</v>
      </c>
      <c r="B92">
        <v>0</v>
      </c>
      <c r="D92">
        <v>-0.55264074289030762</v>
      </c>
      <c r="G92">
        <v>0.89473073351903432</v>
      </c>
      <c r="H92">
        <v>0</v>
      </c>
      <c r="J92">
        <v>-0.10528148578061521</v>
      </c>
    </row>
    <row r="93" spans="1:11" x14ac:dyDescent="0.3">
      <c r="A93" t="s">
        <v>18</v>
      </c>
      <c r="B93">
        <v>1</v>
      </c>
      <c r="D93">
        <v>-5.2734375E-2</v>
      </c>
      <c r="G93">
        <v>0.89453125</v>
      </c>
      <c r="H93">
        <v>0</v>
      </c>
      <c r="J93">
        <v>-0.10546875</v>
      </c>
    </row>
    <row r="94" spans="1:11" x14ac:dyDescent="0.3">
      <c r="A94" t="s">
        <v>18</v>
      </c>
      <c r="B94">
        <v>2</v>
      </c>
      <c r="D94">
        <v>-0.22360130570105519</v>
      </c>
      <c r="G94">
        <v>0.1144352178364236</v>
      </c>
      <c r="H94">
        <v>-0.886130721931223</v>
      </c>
      <c r="J94">
        <v>-0.33333333333333331</v>
      </c>
    </row>
    <row r="95" spans="1:11" x14ac:dyDescent="0.3">
      <c r="A95" t="s">
        <v>18</v>
      </c>
      <c r="B95">
        <v>3</v>
      </c>
      <c r="D95">
        <v>-9.05049720515754E-2</v>
      </c>
      <c r="G95">
        <v>0.81470923603192702</v>
      </c>
      <c r="H95">
        <v>-0.93377483443708598</v>
      </c>
      <c r="J95">
        <v>-0.114784778540237</v>
      </c>
    </row>
    <row r="96" spans="1:11" x14ac:dyDescent="0.3">
      <c r="A96" t="s">
        <v>18</v>
      </c>
      <c r="B96">
        <v>4</v>
      </c>
      <c r="D96">
        <v>-5.65428109854604E-2</v>
      </c>
      <c r="G96">
        <v>0.1130856219709208</v>
      </c>
      <c r="H96">
        <v>-0.88691437802907913</v>
      </c>
      <c r="J96">
        <v>0</v>
      </c>
    </row>
    <row r="97" spans="1:11" x14ac:dyDescent="0.3">
      <c r="A97" t="s">
        <v>18</v>
      </c>
      <c r="B97">
        <v>0</v>
      </c>
      <c r="D97">
        <v>-5.3918329589004797E-2</v>
      </c>
      <c r="G97">
        <v>0.89216334082199023</v>
      </c>
      <c r="H97">
        <v>0</v>
      </c>
      <c r="J97">
        <v>-0.10783665917800971</v>
      </c>
    </row>
    <row r="98" spans="1:11" x14ac:dyDescent="0.3">
      <c r="A98" t="s">
        <v>18</v>
      </c>
      <c r="B98">
        <v>1</v>
      </c>
      <c r="D98">
        <v>-9.6218533756746494E-2</v>
      </c>
      <c r="G98">
        <v>0.73105734987105486</v>
      </c>
      <c r="H98">
        <v>-0.93250688705234164</v>
      </c>
      <c r="J98">
        <v>-0.12494395456583469</v>
      </c>
    </row>
    <row r="99" spans="1:11" x14ac:dyDescent="0.3">
      <c r="A99" t="s">
        <v>18</v>
      </c>
      <c r="B99">
        <v>2</v>
      </c>
      <c r="D99">
        <v>-5.7599287169042702E-2</v>
      </c>
      <c r="G99">
        <v>0.1151985743380855</v>
      </c>
      <c r="H99">
        <v>-0.88480142566191444</v>
      </c>
      <c r="J99">
        <v>0</v>
      </c>
    </row>
    <row r="100" spans="1:11" x14ac:dyDescent="0.3">
      <c r="A100" t="s">
        <v>18</v>
      </c>
      <c r="B100">
        <v>3</v>
      </c>
      <c r="C100">
        <v>1</v>
      </c>
      <c r="D100">
        <v>0.221951674403183</v>
      </c>
      <c r="E100">
        <v>-1</v>
      </c>
      <c r="F100">
        <v>-1</v>
      </c>
      <c r="G100">
        <v>-0.36698027188328919</v>
      </c>
      <c r="H100">
        <v>-0.90544181034482762</v>
      </c>
      <c r="I100">
        <v>1</v>
      </c>
      <c r="J100">
        <v>0.53846153846153844</v>
      </c>
      <c r="K100">
        <v>-1</v>
      </c>
    </row>
    <row r="101" spans="1:11" x14ac:dyDescent="0.3">
      <c r="A101" t="s">
        <v>18</v>
      </c>
      <c r="B101">
        <v>4</v>
      </c>
      <c r="D101">
        <v>-5.7291666666666602E-2</v>
      </c>
      <c r="G101">
        <v>0.1145833333333333</v>
      </c>
      <c r="H101">
        <v>-0.88541666666666663</v>
      </c>
      <c r="J101">
        <v>0</v>
      </c>
    </row>
    <row r="102" spans="1:11" x14ac:dyDescent="0.3">
      <c r="A102" t="s">
        <v>19</v>
      </c>
      <c r="B102">
        <v>0</v>
      </c>
      <c r="C102">
        <v>0</v>
      </c>
      <c r="D102">
        <v>-5.8410583132319997E-4</v>
      </c>
      <c r="E102">
        <v>0</v>
      </c>
      <c r="F102">
        <v>0</v>
      </c>
      <c r="G102">
        <v>-1.1682116626463999E-3</v>
      </c>
      <c r="H102">
        <v>0</v>
      </c>
      <c r="I102">
        <v>0</v>
      </c>
      <c r="J102">
        <v>-1.1682116626463999E-3</v>
      </c>
      <c r="K102">
        <v>0</v>
      </c>
    </row>
    <row r="103" spans="1:11" x14ac:dyDescent="0.3">
      <c r="A103" t="s">
        <v>19</v>
      </c>
      <c r="B103">
        <v>1</v>
      </c>
      <c r="C103">
        <v>0</v>
      </c>
      <c r="D103">
        <v>6.3544146688744004E-3</v>
      </c>
      <c r="E103">
        <v>0</v>
      </c>
      <c r="F103">
        <v>0</v>
      </c>
      <c r="G103">
        <v>-1.27088293377489E-2</v>
      </c>
      <c r="H103">
        <v>-1.27088293377489E-2</v>
      </c>
      <c r="I103">
        <v>0</v>
      </c>
      <c r="J103">
        <v>0</v>
      </c>
      <c r="K103">
        <v>0</v>
      </c>
    </row>
    <row r="104" spans="1:11" x14ac:dyDescent="0.3">
      <c r="A104" t="s">
        <v>19</v>
      </c>
      <c r="B104">
        <v>2</v>
      </c>
      <c r="C104">
        <v>0.46157368470236432</v>
      </c>
      <c r="D104">
        <v>-0.1146101038067936</v>
      </c>
      <c r="E104">
        <v>0.46157368470236432</v>
      </c>
      <c r="F104">
        <v>0.44639852947757669</v>
      </c>
      <c r="G104">
        <v>0.2456718871980679</v>
      </c>
      <c r="H104">
        <v>0.15995172866428131</v>
      </c>
      <c r="I104">
        <v>-0.46157368470236421</v>
      </c>
      <c r="J104">
        <v>-6.9268478949305906E-2</v>
      </c>
      <c r="K104">
        <v>0.44922328929969141</v>
      </c>
    </row>
    <row r="105" spans="1:11" x14ac:dyDescent="0.3">
      <c r="A105" t="s">
        <v>19</v>
      </c>
      <c r="B105">
        <v>3</v>
      </c>
      <c r="C105">
        <v>0</v>
      </c>
      <c r="D105">
        <v>-6.2904923954147001E-3</v>
      </c>
      <c r="E105">
        <v>0</v>
      </c>
      <c r="F105">
        <v>0</v>
      </c>
      <c r="G105">
        <v>-1.2580984790829501E-2</v>
      </c>
      <c r="H105">
        <v>0</v>
      </c>
      <c r="I105">
        <v>0</v>
      </c>
      <c r="J105">
        <v>-1.2580984790829501E-2</v>
      </c>
      <c r="K105">
        <v>0</v>
      </c>
    </row>
    <row r="106" spans="1:11" x14ac:dyDescent="0.3">
      <c r="A106" t="s">
        <v>19</v>
      </c>
      <c r="B106">
        <v>4</v>
      </c>
      <c r="C106">
        <v>0</v>
      </c>
      <c r="D106">
        <v>-8.1944568515154009E-3</v>
      </c>
      <c r="E106">
        <v>0</v>
      </c>
      <c r="F106">
        <v>0</v>
      </c>
      <c r="G106">
        <v>-1.6388913703030899E-2</v>
      </c>
      <c r="H106">
        <v>0</v>
      </c>
      <c r="I106">
        <v>0</v>
      </c>
      <c r="J106">
        <v>-1.6388913703030899E-2</v>
      </c>
      <c r="K106">
        <v>0</v>
      </c>
    </row>
    <row r="107" spans="1:11" x14ac:dyDescent="0.3">
      <c r="A107" t="s">
        <v>19</v>
      </c>
      <c r="B107">
        <v>0</v>
      </c>
      <c r="C107">
        <v>0.73325745776925844</v>
      </c>
      <c r="D107">
        <v>-0.40735127251310438</v>
      </c>
      <c r="E107">
        <v>0.73325745776925844</v>
      </c>
      <c r="F107">
        <v>0.65766870802813948</v>
      </c>
      <c r="G107">
        <v>0.32936987873070878</v>
      </c>
      <c r="H107">
        <v>0.75680933852140075</v>
      </c>
      <c r="I107">
        <v>-0.73325745776925833</v>
      </c>
      <c r="J107">
        <v>-5.7893206504807997E-2</v>
      </c>
      <c r="K107">
        <v>0.63666121112929619</v>
      </c>
    </row>
    <row r="108" spans="1:11" x14ac:dyDescent="0.3">
      <c r="A108" t="s">
        <v>19</v>
      </c>
      <c r="B108">
        <v>1</v>
      </c>
      <c r="C108">
        <v>0</v>
      </c>
      <c r="D108">
        <v>-3.9339125671651997E-3</v>
      </c>
      <c r="E108">
        <v>0</v>
      </c>
      <c r="F108">
        <v>0</v>
      </c>
      <c r="G108">
        <v>7.8678251343303994E-3</v>
      </c>
      <c r="H108">
        <v>7.8678251343303994E-3</v>
      </c>
      <c r="I108">
        <v>0</v>
      </c>
      <c r="J108">
        <v>0</v>
      </c>
      <c r="K108">
        <v>0</v>
      </c>
    </row>
    <row r="109" spans="1:11" x14ac:dyDescent="0.3">
      <c r="A109" t="s">
        <v>19</v>
      </c>
      <c r="B109">
        <v>2</v>
      </c>
      <c r="C109">
        <v>0</v>
      </c>
      <c r="D109">
        <v>-3.4531173965578E-3</v>
      </c>
      <c r="E109">
        <v>0</v>
      </c>
      <c r="F109">
        <v>0</v>
      </c>
      <c r="G109">
        <v>-6.9062347931155002E-3</v>
      </c>
      <c r="H109">
        <v>0</v>
      </c>
      <c r="I109">
        <v>0</v>
      </c>
      <c r="J109">
        <v>-6.9062347931155999E-3</v>
      </c>
      <c r="K109">
        <v>0</v>
      </c>
    </row>
    <row r="110" spans="1:11" x14ac:dyDescent="0.3">
      <c r="A110" t="s">
        <v>19</v>
      </c>
      <c r="B110">
        <v>3</v>
      </c>
      <c r="C110">
        <v>0.21565428670600481</v>
      </c>
      <c r="D110">
        <v>-1.0371338264285299E-2</v>
      </c>
      <c r="E110">
        <v>0.21565428670600481</v>
      </c>
      <c r="F110">
        <v>0.16698044730753531</v>
      </c>
      <c r="G110">
        <v>6.0531688064238101E-2</v>
      </c>
      <c r="H110">
        <v>-1.12384555469011E-2</v>
      </c>
      <c r="I110">
        <v>-0.21565428670600481</v>
      </c>
      <c r="J110">
        <v>-3.1981132075471701E-2</v>
      </c>
      <c r="K110">
        <v>0.14921687857011229</v>
      </c>
    </row>
    <row r="111" spans="1:11" x14ac:dyDescent="0.3">
      <c r="A111" t="s">
        <v>19</v>
      </c>
      <c r="B111">
        <v>4</v>
      </c>
      <c r="C111">
        <v>0.24991066851026139</v>
      </c>
      <c r="D111">
        <v>-0.31883869140112048</v>
      </c>
      <c r="E111">
        <v>0.24991066851026139</v>
      </c>
      <c r="F111">
        <v>0.2450145832835402</v>
      </c>
      <c r="G111">
        <v>9.8768497023591501E-2</v>
      </c>
      <c r="H111">
        <v>0.58902953586497886</v>
      </c>
      <c r="I111">
        <v>-0.2499106685102615</v>
      </c>
      <c r="J111">
        <v>-4.8647846937261999E-2</v>
      </c>
      <c r="K111">
        <v>0.24443026164698159</v>
      </c>
    </row>
    <row r="112" spans="1:11" x14ac:dyDescent="0.3">
      <c r="A112" t="s">
        <v>19</v>
      </c>
      <c r="B112">
        <v>0</v>
      </c>
      <c r="C112">
        <v>6.5116536975768399E-2</v>
      </c>
      <c r="D112">
        <v>3.8348890312696102E-2</v>
      </c>
      <c r="E112">
        <v>-6.5116536975768399E-2</v>
      </c>
      <c r="F112">
        <v>-6.04272875617161E-2</v>
      </c>
      <c r="G112">
        <v>-4.2124260541110903E-2</v>
      </c>
      <c r="H112">
        <v>-1.02732865932179E-2</v>
      </c>
      <c r="I112">
        <v>6.5116536975768399E-2</v>
      </c>
      <c r="J112">
        <v>6.6424494032174305E-2</v>
      </c>
      <c r="K112">
        <v>-5.9241569246769203E-2</v>
      </c>
    </row>
    <row r="113" spans="1:11" x14ac:dyDescent="0.3">
      <c r="A113" t="s">
        <v>19</v>
      </c>
      <c r="B113">
        <v>1</v>
      </c>
      <c r="C113">
        <v>0.17105263157894729</v>
      </c>
      <c r="D113">
        <v>0.102809837123536</v>
      </c>
      <c r="E113">
        <v>0.17105263157894729</v>
      </c>
      <c r="F113">
        <v>0.12531328320801999</v>
      </c>
      <c r="G113">
        <v>1.5730481350791099E-2</v>
      </c>
      <c r="H113">
        <v>0.74</v>
      </c>
      <c r="I113">
        <v>-0.17105263157894729</v>
      </c>
      <c r="J113">
        <v>-5.4380325752927998E-2</v>
      </c>
      <c r="K113">
        <v>0.1145510835913312</v>
      </c>
    </row>
    <row r="114" spans="1:11" x14ac:dyDescent="0.3">
      <c r="A114" t="s">
        <v>19</v>
      </c>
      <c r="B114">
        <v>2</v>
      </c>
      <c r="C114">
        <v>0.88755980861244022</v>
      </c>
      <c r="D114">
        <v>9.6973193371108699E-2</v>
      </c>
      <c r="E114">
        <v>-0.87962962962962965</v>
      </c>
      <c r="F114">
        <v>-0.88593155893536124</v>
      </c>
      <c r="G114">
        <v>-0.50345508194503308</v>
      </c>
      <c r="H114">
        <v>9.9162742019883992E-3</v>
      </c>
      <c r="I114">
        <v>0.87962962962962965</v>
      </c>
      <c r="J114">
        <v>0.20386266094420599</v>
      </c>
      <c r="K114">
        <v>-0.88755980861244022</v>
      </c>
    </row>
    <row r="115" spans="1:11" x14ac:dyDescent="0.3">
      <c r="A115" t="s">
        <v>19</v>
      </c>
      <c r="B115">
        <v>3</v>
      </c>
      <c r="C115">
        <v>0.6428571428571429</v>
      </c>
      <c r="D115">
        <v>0.14521596999413161</v>
      </c>
      <c r="E115">
        <v>0.50467289719626163</v>
      </c>
      <c r="F115">
        <v>0.60722891566265058</v>
      </c>
      <c r="G115">
        <v>0.35581212857785388</v>
      </c>
      <c r="H115">
        <v>0.7857142857142857</v>
      </c>
      <c r="I115">
        <v>-0.50467289719626174</v>
      </c>
      <c r="J115">
        <v>7.6146225702549003E-2</v>
      </c>
      <c r="K115">
        <v>0.6428571428571429</v>
      </c>
    </row>
    <row r="116" spans="1:11" x14ac:dyDescent="0.3">
      <c r="A116" t="s">
        <v>19</v>
      </c>
      <c r="B116">
        <v>4</v>
      </c>
      <c r="C116">
        <v>0.23060879186554559</v>
      </c>
      <c r="D116">
        <v>-1.00511574743444E-2</v>
      </c>
      <c r="E116">
        <v>-0.137491919844861</v>
      </c>
      <c r="F116">
        <v>-0.2123557462426176</v>
      </c>
      <c r="G116">
        <v>-0.15664439591114099</v>
      </c>
      <c r="H116">
        <v>-1.9551037198096002E-2</v>
      </c>
      <c r="I116">
        <v>0.13749191984486089</v>
      </c>
      <c r="J116">
        <v>-3.96533521467849E-2</v>
      </c>
      <c r="K116">
        <v>-0.23060879186554559</v>
      </c>
    </row>
    <row r="117" spans="1:11" x14ac:dyDescent="0.3">
      <c r="A117" t="s">
        <v>19</v>
      </c>
      <c r="B117">
        <v>0</v>
      </c>
      <c r="C117">
        <v>0.5607535079658903</v>
      </c>
      <c r="D117">
        <v>-2.39507629011993E-2</v>
      </c>
      <c r="E117">
        <v>0.40714650006375119</v>
      </c>
      <c r="F117">
        <v>0.52853289657440627</v>
      </c>
      <c r="G117">
        <v>0.32993208971627741</v>
      </c>
      <c r="H117">
        <v>4.6121455740666797E-2</v>
      </c>
      <c r="I117">
        <v>-0.40714650006375108</v>
      </c>
      <c r="J117">
        <v>-1.7800700617319001E-3</v>
      </c>
      <c r="K117">
        <v>0.5607535079658903</v>
      </c>
    </row>
    <row r="118" spans="1:11" x14ac:dyDescent="0.3">
      <c r="A118" t="s">
        <v>19</v>
      </c>
      <c r="B118">
        <v>1</v>
      </c>
      <c r="C118">
        <v>0.2251046414709536</v>
      </c>
      <c r="D118">
        <v>-1.7880780210429201E-2</v>
      </c>
      <c r="E118">
        <v>-0.14381826361382369</v>
      </c>
      <c r="F118">
        <v>-0.2079390793611158</v>
      </c>
      <c r="G118">
        <v>-0.1252102176165944</v>
      </c>
      <c r="H118">
        <v>3.9223534120472303E-2</v>
      </c>
      <c r="I118">
        <v>0.14381826361382369</v>
      </c>
      <c r="J118">
        <v>3.4619736996135998E-3</v>
      </c>
      <c r="K118">
        <v>-0.2251046414709536</v>
      </c>
    </row>
    <row r="119" spans="1:11" x14ac:dyDescent="0.3">
      <c r="A119" t="s">
        <v>19</v>
      </c>
      <c r="B119">
        <v>2</v>
      </c>
      <c r="C119">
        <v>0.1706670717380489</v>
      </c>
      <c r="D119">
        <v>-1.16330012519868E-2</v>
      </c>
      <c r="E119">
        <v>-0.1316655937340736</v>
      </c>
      <c r="F119">
        <v>-0.1638375962471583</v>
      </c>
      <c r="G119">
        <v>-9.8665383930879896E-2</v>
      </c>
      <c r="H119">
        <v>1.3515064562410301E-2</v>
      </c>
      <c r="I119">
        <v>0.1316655937340736</v>
      </c>
      <c r="J119">
        <v>-9.7509379415633007E-3</v>
      </c>
      <c r="K119">
        <v>-0.1706670717380489</v>
      </c>
    </row>
    <row r="120" spans="1:11" x14ac:dyDescent="0.3">
      <c r="A120" t="s">
        <v>19</v>
      </c>
      <c r="B120">
        <v>3</v>
      </c>
      <c r="C120">
        <v>0.63006469186244463</v>
      </c>
      <c r="D120">
        <v>-5.6690489459972702E-2</v>
      </c>
      <c r="E120">
        <v>0.63006469186244463</v>
      </c>
      <c r="F120">
        <v>0.62002572136856648</v>
      </c>
      <c r="G120">
        <v>0.35145772178923662</v>
      </c>
      <c r="H120">
        <v>3.82243992289917E-2</v>
      </c>
      <c r="I120">
        <v>-0.63006469186244463</v>
      </c>
      <c r="J120">
        <v>-7.5156579690953601E-2</v>
      </c>
      <c r="K120">
        <v>0.61836250553124539</v>
      </c>
    </row>
    <row r="121" spans="1:11" x14ac:dyDescent="0.3">
      <c r="A121" t="s">
        <v>19</v>
      </c>
      <c r="B121">
        <v>4</v>
      </c>
      <c r="C121">
        <v>0.70281467245034757</v>
      </c>
      <c r="D121">
        <v>-0.23905910892107721</v>
      </c>
      <c r="E121">
        <v>-0.70281467245034757</v>
      </c>
      <c r="F121">
        <v>-0.60629564992566731</v>
      </c>
      <c r="G121">
        <v>-0.28981880076702649</v>
      </c>
      <c r="H121">
        <v>7.0134358496427407E-2</v>
      </c>
      <c r="I121">
        <v>0.70281467245034768</v>
      </c>
      <c r="J121">
        <v>-0.40798385934572701</v>
      </c>
      <c r="K121">
        <v>-0.57442840076751356</v>
      </c>
    </row>
    <row r="122" spans="1:11" x14ac:dyDescent="0.3">
      <c r="A122" t="s">
        <v>20</v>
      </c>
      <c r="B122">
        <v>0</v>
      </c>
      <c r="C122">
        <v>7.5342465753424598E-2</v>
      </c>
      <c r="D122">
        <v>8.8560624359688995E-3</v>
      </c>
      <c r="E122">
        <v>3.0741410488245899E-2</v>
      </c>
      <c r="F122">
        <v>-0.44083417423477961</v>
      </c>
      <c r="G122">
        <v>-5.0454086781029202E-2</v>
      </c>
      <c r="H122">
        <v>-5.7996485061511401E-2</v>
      </c>
      <c r="I122">
        <v>-3.0741410488245899E-2</v>
      </c>
      <c r="J122">
        <v>-4.0284360189573397E-2</v>
      </c>
      <c r="K122">
        <v>-7.5342465753424598E-2</v>
      </c>
    </row>
    <row r="123" spans="1:11" x14ac:dyDescent="0.3">
      <c r="A123" t="s">
        <v>20</v>
      </c>
      <c r="B123">
        <v>1</v>
      </c>
      <c r="C123">
        <v>0.4</v>
      </c>
      <c r="D123">
        <v>-0.76296680497925307</v>
      </c>
      <c r="F123">
        <v>-0.39381443298969071</v>
      </c>
      <c r="G123">
        <v>0.122680412371134</v>
      </c>
      <c r="H123">
        <v>0.52593360995850624</v>
      </c>
      <c r="J123">
        <v>-1</v>
      </c>
      <c r="K123">
        <v>-0.4</v>
      </c>
    </row>
    <row r="124" spans="1:11" x14ac:dyDescent="0.3">
      <c r="A124" t="s">
        <v>20</v>
      </c>
      <c r="B124">
        <v>2</v>
      </c>
      <c r="C124">
        <v>8.3144368858654505E-2</v>
      </c>
      <c r="D124">
        <v>-0.21804581580177651</v>
      </c>
      <c r="E124">
        <v>0</v>
      </c>
      <c r="F124">
        <v>0.1227338651196519</v>
      </c>
      <c r="G124">
        <v>-0.29434372733865122</v>
      </c>
      <c r="H124">
        <v>0</v>
      </c>
      <c r="I124">
        <v>0</v>
      </c>
      <c r="J124">
        <v>-0.43609163160355302</v>
      </c>
      <c r="K124">
        <v>8.3144368858654505E-2</v>
      </c>
    </row>
    <row r="125" spans="1:11" x14ac:dyDescent="0.3">
      <c r="A125" t="s">
        <v>20</v>
      </c>
      <c r="B125">
        <v>3</v>
      </c>
      <c r="C125">
        <v>0.62777777777777777</v>
      </c>
      <c r="D125">
        <v>-0.69179610494860011</v>
      </c>
      <c r="E125">
        <v>-0.62777777777777777</v>
      </c>
      <c r="F125">
        <v>-0.3853216818642351</v>
      </c>
      <c r="G125">
        <v>-0.17800151975683881</v>
      </c>
      <c r="H125">
        <v>0.78290993071593529</v>
      </c>
      <c r="I125">
        <v>0.62777777777777777</v>
      </c>
      <c r="J125">
        <v>-0.60068227918126493</v>
      </c>
      <c r="K125">
        <v>-0.24827427519558209</v>
      </c>
    </row>
    <row r="126" spans="1:11" x14ac:dyDescent="0.3">
      <c r="A126" t="s">
        <v>20</v>
      </c>
      <c r="B126">
        <v>4</v>
      </c>
      <c r="C126">
        <v>0</v>
      </c>
      <c r="D126">
        <v>-0.17279452976123749</v>
      </c>
      <c r="E126">
        <v>0</v>
      </c>
      <c r="F126">
        <v>0</v>
      </c>
      <c r="G126">
        <v>-0.34558905952247498</v>
      </c>
      <c r="H126">
        <v>0</v>
      </c>
      <c r="I126">
        <v>0</v>
      </c>
      <c r="J126">
        <v>-0.34558905952247509</v>
      </c>
      <c r="K126">
        <v>0</v>
      </c>
    </row>
    <row r="127" spans="1:11" x14ac:dyDescent="0.3">
      <c r="A127" t="s">
        <v>20</v>
      </c>
      <c r="B127">
        <v>0</v>
      </c>
      <c r="C127">
        <v>0.16246498599439771</v>
      </c>
      <c r="D127">
        <v>-0.56602626271956158</v>
      </c>
      <c r="F127">
        <v>0.21747271905469101</v>
      </c>
      <c r="G127">
        <v>-0.19745593078065479</v>
      </c>
      <c r="H127">
        <v>0.49717514124293782</v>
      </c>
      <c r="J127">
        <v>-0.63487738419618533</v>
      </c>
      <c r="K127">
        <v>0.16246498599439771</v>
      </c>
    </row>
    <row r="128" spans="1:11" x14ac:dyDescent="0.3">
      <c r="A128" t="s">
        <v>20</v>
      </c>
      <c r="B128">
        <v>1</v>
      </c>
      <c r="C128">
        <v>0.51043771043771047</v>
      </c>
      <c r="D128">
        <v>-0.5119524723413863</v>
      </c>
      <c r="E128">
        <v>-0.38571428571428568</v>
      </c>
      <c r="F128">
        <v>-0.29212121212121211</v>
      </c>
      <c r="G128">
        <v>-0.32515151515151519</v>
      </c>
      <c r="H128">
        <v>0.31395348837209303</v>
      </c>
      <c r="I128">
        <v>0.38571428571428568</v>
      </c>
      <c r="J128">
        <v>-0.70995145631067957</v>
      </c>
      <c r="K128">
        <v>-0.51043771043771047</v>
      </c>
    </row>
    <row r="129" spans="1:11" x14ac:dyDescent="0.3">
      <c r="A129" t="s">
        <v>20</v>
      </c>
      <c r="B129">
        <v>2</v>
      </c>
      <c r="C129">
        <v>0.36122680802726248</v>
      </c>
      <c r="D129">
        <v>-0.32604542559966032</v>
      </c>
      <c r="E129">
        <v>0</v>
      </c>
      <c r="F129">
        <v>-0.33184965380811082</v>
      </c>
      <c r="G129">
        <v>0.36668079694785921</v>
      </c>
      <c r="H129">
        <v>0.65209085119932064</v>
      </c>
      <c r="I129">
        <v>0</v>
      </c>
      <c r="J129">
        <v>0</v>
      </c>
      <c r="K129">
        <v>-0.36122680802726248</v>
      </c>
    </row>
    <row r="130" spans="1:11" x14ac:dyDescent="0.3">
      <c r="A130" t="s">
        <v>20</v>
      </c>
      <c r="B130">
        <v>3</v>
      </c>
      <c r="C130">
        <v>0.42048517520215639</v>
      </c>
      <c r="D130">
        <v>-0.51657445368785571</v>
      </c>
      <c r="F130">
        <v>-0.21871169821598799</v>
      </c>
      <c r="G130">
        <v>-0.31213400517499651</v>
      </c>
      <c r="H130">
        <v>0.27098674521354937</v>
      </c>
      <c r="J130">
        <v>-0.76216216216216215</v>
      </c>
      <c r="K130">
        <v>-0.42048517520215639</v>
      </c>
    </row>
    <row r="131" spans="1:11" x14ac:dyDescent="0.3">
      <c r="A131" t="s">
        <v>20</v>
      </c>
      <c r="B131">
        <v>4</v>
      </c>
      <c r="C131">
        <v>0.67436974789915971</v>
      </c>
      <c r="D131">
        <v>-0.4081415174765558</v>
      </c>
      <c r="E131">
        <v>0.47058823529411759</v>
      </c>
      <c r="F131">
        <v>0.53693181818181823</v>
      </c>
      <c r="G131">
        <v>0.2908589572192512</v>
      </c>
      <c r="H131">
        <v>0.51960784313725483</v>
      </c>
      <c r="I131">
        <v>-0.47058823529411759</v>
      </c>
      <c r="J131">
        <v>-0.29667519181585678</v>
      </c>
      <c r="K131">
        <v>0.67436974789915971</v>
      </c>
    </row>
    <row r="132" spans="1:11" x14ac:dyDescent="0.3">
      <c r="A132" t="s">
        <v>20</v>
      </c>
      <c r="B132">
        <v>0</v>
      </c>
      <c r="C132">
        <v>2.2988505747125998E-3</v>
      </c>
      <c r="D132">
        <v>-0.43932115293747043</v>
      </c>
      <c r="E132">
        <v>-2.1097046413502E-3</v>
      </c>
      <c r="F132">
        <v>-2.2002200220022001E-3</v>
      </c>
      <c r="G132">
        <v>-0.37859500235737847</v>
      </c>
      <c r="H132">
        <v>-0.5</v>
      </c>
      <c r="I132">
        <v>2.1097046413501002E-3</v>
      </c>
      <c r="J132">
        <v>-0.37864230587494091</v>
      </c>
      <c r="K132">
        <v>-2.2988505747125998E-3</v>
      </c>
    </row>
    <row r="133" spans="1:11" x14ac:dyDescent="0.3">
      <c r="A133" t="s">
        <v>20</v>
      </c>
      <c r="B133">
        <v>1</v>
      </c>
      <c r="C133">
        <v>8.0025204788909898E-2</v>
      </c>
      <c r="D133">
        <v>-0.51845013612547142</v>
      </c>
      <c r="F133">
        <v>6.0521415270018503E-2</v>
      </c>
      <c r="G133">
        <v>-0.15083798882681559</v>
      </c>
      <c r="H133">
        <v>0.54266211604095571</v>
      </c>
      <c r="J133">
        <v>-0.49423815620998718</v>
      </c>
      <c r="K133">
        <v>8.0025204788909898E-2</v>
      </c>
    </row>
    <row r="134" spans="1:11" x14ac:dyDescent="0.3">
      <c r="A134" t="s">
        <v>20</v>
      </c>
      <c r="B134">
        <v>2</v>
      </c>
      <c r="C134">
        <v>0.3688796680497925</v>
      </c>
      <c r="D134">
        <v>-0.47991804038643399</v>
      </c>
      <c r="F134">
        <v>-0.3234042553191489</v>
      </c>
      <c r="G134">
        <v>-0.44468085106382982</v>
      </c>
      <c r="H134">
        <v>0.43216080402010049</v>
      </c>
      <c r="J134">
        <v>-0.52767527675276749</v>
      </c>
      <c r="K134">
        <v>-0.3688796680497925</v>
      </c>
    </row>
    <row r="135" spans="1:11" x14ac:dyDescent="0.3">
      <c r="A135" t="s">
        <v>20</v>
      </c>
      <c r="B135">
        <v>3</v>
      </c>
      <c r="C135">
        <v>0.1561996779388084</v>
      </c>
      <c r="D135">
        <v>-0.36245580874374328</v>
      </c>
      <c r="E135">
        <v>-0.1549549549549549</v>
      </c>
      <c r="F135">
        <v>6.5918367346938705E-2</v>
      </c>
      <c r="G135">
        <v>-0.17976190476190479</v>
      </c>
      <c r="H135">
        <v>0.1610486891385767</v>
      </c>
      <c r="I135">
        <v>0.1549549549549549</v>
      </c>
      <c r="J135">
        <v>-0.56386292834890972</v>
      </c>
      <c r="K135">
        <v>-0.1561996779388084</v>
      </c>
    </row>
    <row r="136" spans="1:11" x14ac:dyDescent="0.3">
      <c r="A136" t="s">
        <v>20</v>
      </c>
      <c r="B136">
        <v>4</v>
      </c>
      <c r="C136">
        <v>7.1428571428571397E-2</v>
      </c>
      <c r="D136">
        <v>-0.25447316103379719</v>
      </c>
      <c r="F136">
        <v>7.1428571428571397E-2</v>
      </c>
      <c r="G136">
        <v>-0.4375177506390231</v>
      </c>
      <c r="H136">
        <v>1</v>
      </c>
      <c r="J136">
        <v>-0.50894632206759438</v>
      </c>
      <c r="K136">
        <v>7.1428571428571397E-2</v>
      </c>
    </row>
    <row r="137" spans="1:11" x14ac:dyDescent="0.3">
      <c r="A137" t="s">
        <v>20</v>
      </c>
      <c r="B137">
        <v>0</v>
      </c>
      <c r="C137">
        <v>6.2851782363977399E-2</v>
      </c>
      <c r="D137">
        <v>-0.3013909538493687</v>
      </c>
      <c r="E137">
        <v>6.2851782363977399E-2</v>
      </c>
      <c r="F137">
        <v>6.3204384489525006E-2</v>
      </c>
      <c r="G137">
        <v>-0.26930514079108447</v>
      </c>
      <c r="H137">
        <v>0.24719800747198001</v>
      </c>
      <c r="I137">
        <v>-6.2851782363977399E-2</v>
      </c>
      <c r="J137">
        <v>-0.35558390022675729</v>
      </c>
      <c r="K137">
        <v>4.9175824175824098E-2</v>
      </c>
    </row>
    <row r="138" spans="1:11" x14ac:dyDescent="0.3">
      <c r="A138" t="s">
        <v>20</v>
      </c>
      <c r="B138">
        <v>1</v>
      </c>
      <c r="C138">
        <v>0.41671915259089609</v>
      </c>
      <c r="D138">
        <v>-0.27552357142413442</v>
      </c>
      <c r="E138">
        <v>0.41671915259089609</v>
      </c>
      <c r="F138">
        <v>0.1214106665469955</v>
      </c>
      <c r="G138">
        <v>-0.1447850086227345</v>
      </c>
      <c r="H138">
        <v>0.22540983606557369</v>
      </c>
      <c r="I138">
        <v>-0.41671915259089609</v>
      </c>
      <c r="J138">
        <v>-0.32563730678269498</v>
      </c>
      <c r="K138">
        <v>0.1072904558956476</v>
      </c>
    </row>
    <row r="139" spans="1:11" x14ac:dyDescent="0.3">
      <c r="A139" t="s">
        <v>20</v>
      </c>
      <c r="B139">
        <v>2</v>
      </c>
      <c r="C139">
        <v>7.0422535211267E-3</v>
      </c>
      <c r="D139">
        <v>-0.18606311414989751</v>
      </c>
      <c r="E139">
        <v>0</v>
      </c>
      <c r="F139">
        <v>-6.0975609756096999E-3</v>
      </c>
      <c r="G139">
        <v>0.36685165101414491</v>
      </c>
      <c r="H139">
        <v>0.37212622829979508</v>
      </c>
      <c r="I139">
        <v>0</v>
      </c>
      <c r="J139">
        <v>0</v>
      </c>
      <c r="K139">
        <v>-7.0422535211267E-3</v>
      </c>
    </row>
    <row r="140" spans="1:11" x14ac:dyDescent="0.3">
      <c r="A140" t="s">
        <v>20</v>
      </c>
      <c r="B140">
        <v>3</v>
      </c>
      <c r="C140">
        <v>0.17333333333333339</v>
      </c>
      <c r="D140">
        <v>-0.32674703966312518</v>
      </c>
      <c r="E140">
        <v>0.17333333333333339</v>
      </c>
      <c r="F140">
        <v>-5.8616404308202003E-3</v>
      </c>
      <c r="G140">
        <v>-0.13965755316210979</v>
      </c>
      <c r="H140">
        <v>0.36364814095090031</v>
      </c>
      <c r="I140">
        <v>-0.1733333333333332</v>
      </c>
      <c r="J140">
        <v>-0.28984593837535011</v>
      </c>
      <c r="K140">
        <v>6.7967967967967904E-2</v>
      </c>
    </row>
    <row r="141" spans="1:11" x14ac:dyDescent="0.3">
      <c r="A141" t="s">
        <v>20</v>
      </c>
      <c r="B141">
        <v>4</v>
      </c>
      <c r="C141">
        <v>0</v>
      </c>
      <c r="D141">
        <v>-0.14516999318979509</v>
      </c>
      <c r="E141">
        <v>0</v>
      </c>
      <c r="F141">
        <v>0</v>
      </c>
      <c r="G141">
        <v>-0.2903399863795903</v>
      </c>
      <c r="H141">
        <v>0</v>
      </c>
      <c r="I141">
        <v>0</v>
      </c>
      <c r="J141">
        <v>-0.2903399863795903</v>
      </c>
      <c r="K141">
        <v>0</v>
      </c>
    </row>
    <row r="142" spans="1:11" x14ac:dyDescent="0.3">
      <c r="A142" t="s">
        <v>21</v>
      </c>
      <c r="B142">
        <v>0</v>
      </c>
      <c r="C142">
        <v>0.10980036297640661</v>
      </c>
      <c r="D142">
        <v>-0.45569306930693071</v>
      </c>
      <c r="F142">
        <v>-3.7295224817009399E-2</v>
      </c>
      <c r="G142">
        <v>2.2307424189613002E-2</v>
      </c>
      <c r="H142">
        <v>0.36138613861386137</v>
      </c>
      <c r="J142">
        <v>-0.55000000000000004</v>
      </c>
      <c r="K142">
        <v>-0.10980036297640661</v>
      </c>
    </row>
    <row r="143" spans="1:11" x14ac:dyDescent="0.3">
      <c r="A143" t="s">
        <v>21</v>
      </c>
      <c r="B143">
        <v>1</v>
      </c>
      <c r="C143">
        <v>0</v>
      </c>
      <c r="D143">
        <v>-0.14573991031390129</v>
      </c>
      <c r="F143">
        <v>0</v>
      </c>
      <c r="G143">
        <v>0.29147982062780259</v>
      </c>
      <c r="H143">
        <v>0.29147982062780259</v>
      </c>
      <c r="J143">
        <v>0</v>
      </c>
      <c r="K143">
        <v>0</v>
      </c>
    </row>
    <row r="144" spans="1:11" x14ac:dyDescent="0.3">
      <c r="A144" t="s">
        <v>21</v>
      </c>
      <c r="B144">
        <v>2</v>
      </c>
      <c r="C144">
        <v>0</v>
      </c>
      <c r="D144">
        <v>-0.12751004016064249</v>
      </c>
      <c r="F144">
        <v>0</v>
      </c>
      <c r="G144">
        <v>-0.25502008032128509</v>
      </c>
      <c r="H144">
        <v>0</v>
      </c>
      <c r="J144">
        <v>-0.25502008032128509</v>
      </c>
      <c r="K144">
        <v>0</v>
      </c>
    </row>
    <row r="145" spans="1:11" x14ac:dyDescent="0.3">
      <c r="A145" t="s">
        <v>21</v>
      </c>
      <c r="B145">
        <v>3</v>
      </c>
      <c r="C145">
        <v>0.34</v>
      </c>
      <c r="D145">
        <v>-0.87351684859990508</v>
      </c>
      <c r="E145">
        <v>-0.34</v>
      </c>
      <c r="F145">
        <v>-0.21666666666666659</v>
      </c>
      <c r="G145">
        <v>-0.4642857142857143</v>
      </c>
      <c r="H145">
        <v>1</v>
      </c>
      <c r="I145">
        <v>0.33999999999999991</v>
      </c>
      <c r="J145">
        <v>-0.74703369719981016</v>
      </c>
      <c r="K145">
        <v>6.7961165048543604E-2</v>
      </c>
    </row>
    <row r="146" spans="1:11" x14ac:dyDescent="0.3">
      <c r="A146" t="s">
        <v>21</v>
      </c>
      <c r="B146">
        <v>4</v>
      </c>
      <c r="C146">
        <v>0.11847091777887619</v>
      </c>
      <c r="D146">
        <v>-0.25519469181072107</v>
      </c>
      <c r="F146">
        <v>0.22217567378857689</v>
      </c>
      <c r="G146">
        <v>0.11660382628124551</v>
      </c>
      <c r="H146">
        <v>3.2128514056224799E-2</v>
      </c>
      <c r="J146">
        <v>-0.47826086956521741</v>
      </c>
      <c r="K146">
        <v>0.11847091777887619</v>
      </c>
    </row>
    <row r="147" spans="1:11" x14ac:dyDescent="0.3">
      <c r="A147" t="s">
        <v>21</v>
      </c>
      <c r="B147">
        <v>0</v>
      </c>
      <c r="C147">
        <v>0.70350404312668469</v>
      </c>
      <c r="D147">
        <v>-0.29042196588780439</v>
      </c>
      <c r="F147">
        <v>-0.58682634730538918</v>
      </c>
      <c r="G147">
        <v>-0.71457085828343314</v>
      </c>
      <c r="H147">
        <v>-0.88775510204081631</v>
      </c>
      <c r="J147">
        <v>-0.46859903381642509</v>
      </c>
      <c r="K147">
        <v>-0.70350404312668469</v>
      </c>
    </row>
    <row r="148" spans="1:11" x14ac:dyDescent="0.3">
      <c r="A148" t="s">
        <v>21</v>
      </c>
      <c r="B148">
        <v>1</v>
      </c>
      <c r="C148">
        <v>4.9238578680203003E-2</v>
      </c>
      <c r="D148">
        <v>3.9528795811518302E-2</v>
      </c>
      <c r="E148">
        <v>0</v>
      </c>
      <c r="F148">
        <v>4.1157847127996298E-2</v>
      </c>
      <c r="G148">
        <v>0.1121664405246494</v>
      </c>
      <c r="H148">
        <v>0</v>
      </c>
      <c r="I148">
        <v>0</v>
      </c>
      <c r="J148">
        <v>7.9057591623036605E-2</v>
      </c>
      <c r="K148">
        <v>4.9238578680203003E-2</v>
      </c>
    </row>
    <row r="149" spans="1:11" x14ac:dyDescent="0.3">
      <c r="A149" t="s">
        <v>21</v>
      </c>
      <c r="B149">
        <v>2</v>
      </c>
      <c r="C149">
        <v>0</v>
      </c>
      <c r="D149">
        <v>-8.4603658536585302E-2</v>
      </c>
      <c r="F149">
        <v>0</v>
      </c>
      <c r="G149">
        <v>0.16920731707317069</v>
      </c>
      <c r="H149">
        <v>0.16920731707317069</v>
      </c>
      <c r="J149">
        <v>0</v>
      </c>
      <c r="K149">
        <v>0</v>
      </c>
    </row>
    <row r="150" spans="1:11" x14ac:dyDescent="0.3">
      <c r="A150" t="s">
        <v>21</v>
      </c>
      <c r="B150">
        <v>3</v>
      </c>
      <c r="C150">
        <v>0.2059196617336152</v>
      </c>
      <c r="D150">
        <v>-0.19064154242144621</v>
      </c>
      <c r="F150">
        <v>-0.20341880341880339</v>
      </c>
      <c r="G150">
        <v>-0.24444444444444441</v>
      </c>
      <c r="H150">
        <v>0.18644067796610159</v>
      </c>
      <c r="J150">
        <v>-0.1948424068767908</v>
      </c>
      <c r="K150">
        <v>-0.2059196617336152</v>
      </c>
    </row>
    <row r="151" spans="1:11" x14ac:dyDescent="0.3">
      <c r="A151" t="s">
        <v>21</v>
      </c>
      <c r="B151">
        <v>4</v>
      </c>
      <c r="C151">
        <v>0</v>
      </c>
      <c r="D151">
        <v>0.118918395037798</v>
      </c>
      <c r="E151">
        <v>0</v>
      </c>
      <c r="F151">
        <v>0</v>
      </c>
      <c r="G151">
        <v>0.23783679007559611</v>
      </c>
      <c r="H151">
        <v>0</v>
      </c>
      <c r="I151">
        <v>0</v>
      </c>
      <c r="J151">
        <v>0.23783679007559599</v>
      </c>
      <c r="K151">
        <v>0</v>
      </c>
    </row>
    <row r="152" spans="1:11" x14ac:dyDescent="0.3">
      <c r="A152" t="s">
        <v>21</v>
      </c>
      <c r="B152">
        <v>0</v>
      </c>
      <c r="C152">
        <v>0.16422372227579549</v>
      </c>
      <c r="D152">
        <v>-0.16592920353982299</v>
      </c>
      <c r="F152">
        <v>8.1837698583082805E-2</v>
      </c>
      <c r="G152">
        <v>0.19132674967797331</v>
      </c>
      <c r="H152">
        <v>0.33185840707964598</v>
      </c>
      <c r="J152">
        <v>0</v>
      </c>
      <c r="K152">
        <v>0.16422372227579549</v>
      </c>
    </row>
    <row r="153" spans="1:11" x14ac:dyDescent="0.3">
      <c r="A153" t="s">
        <v>21</v>
      </c>
      <c r="B153">
        <v>1</v>
      </c>
      <c r="C153">
        <v>0.490566037735849</v>
      </c>
      <c r="D153">
        <v>5.4188325752653199E-2</v>
      </c>
      <c r="E153">
        <v>0.490566037735849</v>
      </c>
      <c r="F153">
        <v>-0.333536461507211</v>
      </c>
      <c r="G153">
        <v>-0.44099126548852319</v>
      </c>
      <c r="H153">
        <v>-0.32236842105263153</v>
      </c>
      <c r="I153">
        <v>-0.490566037735849</v>
      </c>
      <c r="J153">
        <v>-0.2139917695473251</v>
      </c>
      <c r="K153">
        <v>-0.44189342403628118</v>
      </c>
    </row>
    <row r="154" spans="1:11" x14ac:dyDescent="0.3">
      <c r="A154" t="s">
        <v>21</v>
      </c>
      <c r="B154">
        <v>2</v>
      </c>
      <c r="C154">
        <v>0.24813384813384809</v>
      </c>
      <c r="D154">
        <v>-8.8624338624338606E-2</v>
      </c>
      <c r="E154">
        <v>0</v>
      </c>
      <c r="F154">
        <v>-0.24290780141843971</v>
      </c>
      <c r="G154">
        <v>-5.7919621749408998E-2</v>
      </c>
      <c r="H154">
        <v>0.17724867724867721</v>
      </c>
      <c r="I154">
        <v>0</v>
      </c>
      <c r="J154">
        <v>0</v>
      </c>
      <c r="K154">
        <v>-0.24813384813384809</v>
      </c>
    </row>
    <row r="155" spans="1:11" x14ac:dyDescent="0.3">
      <c r="A155" t="s">
        <v>21</v>
      </c>
      <c r="B155">
        <v>3</v>
      </c>
      <c r="C155">
        <v>0.13760504201680659</v>
      </c>
      <c r="D155">
        <v>-0.1242855064482615</v>
      </c>
      <c r="E155">
        <v>-1.5503875968992199E-2</v>
      </c>
      <c r="F155">
        <v>-6.4033149171270703E-2</v>
      </c>
      <c r="G155">
        <v>-0.1966850828729281</v>
      </c>
      <c r="H155">
        <v>6.5146579804560003E-3</v>
      </c>
      <c r="I155">
        <v>1.5503875968992199E-2</v>
      </c>
      <c r="J155">
        <v>-0.24205635491606711</v>
      </c>
      <c r="K155">
        <v>-0.13760504201680659</v>
      </c>
    </row>
    <row r="156" spans="1:11" x14ac:dyDescent="0.3">
      <c r="A156" t="s">
        <v>21</v>
      </c>
      <c r="B156">
        <v>4</v>
      </c>
      <c r="C156">
        <v>0.105090832277144</v>
      </c>
      <c r="D156">
        <v>-0.30897117346423442</v>
      </c>
      <c r="F156">
        <v>6.1822493224932197E-2</v>
      </c>
      <c r="G156">
        <v>-1.43970189701897E-2</v>
      </c>
      <c r="H156">
        <v>0.45977011494252867</v>
      </c>
      <c r="J156">
        <v>-0.15817223198594019</v>
      </c>
      <c r="K156">
        <v>0.105090832277144</v>
      </c>
    </row>
    <row r="157" spans="1:11" x14ac:dyDescent="0.3">
      <c r="A157" t="s">
        <v>21</v>
      </c>
      <c r="B157">
        <v>0</v>
      </c>
      <c r="C157">
        <v>1.1627906976744099E-2</v>
      </c>
      <c r="D157">
        <v>-2.99833635813672E-2</v>
      </c>
      <c r="E157">
        <v>0</v>
      </c>
      <c r="F157">
        <v>1.04166666666666E-2</v>
      </c>
      <c r="G157">
        <v>-5.06465517241379E-2</v>
      </c>
      <c r="H157">
        <v>1</v>
      </c>
      <c r="I157">
        <v>0</v>
      </c>
      <c r="J157">
        <v>-5.99667271627344E-2</v>
      </c>
      <c r="K157">
        <v>1.1627906976744099E-2</v>
      </c>
    </row>
    <row r="158" spans="1:11" x14ac:dyDescent="0.3">
      <c r="A158" t="s">
        <v>21</v>
      </c>
      <c r="B158">
        <v>1</v>
      </c>
      <c r="C158">
        <v>9.4612794612794496E-2</v>
      </c>
      <c r="D158">
        <v>-0.1045380875202593</v>
      </c>
      <c r="F158">
        <v>-0.10948756976154229</v>
      </c>
      <c r="G158">
        <v>8.6859462201927903E-2</v>
      </c>
      <c r="H158">
        <v>0.20907617504051859</v>
      </c>
      <c r="J158">
        <v>0</v>
      </c>
      <c r="K158">
        <v>-9.4612794612794496E-2</v>
      </c>
    </row>
    <row r="159" spans="1:11" x14ac:dyDescent="0.3">
      <c r="A159" t="s">
        <v>21</v>
      </c>
      <c r="B159">
        <v>2</v>
      </c>
      <c r="C159">
        <v>0.68442622950819676</v>
      </c>
      <c r="D159">
        <v>-0.35104737840869771</v>
      </c>
      <c r="E159">
        <v>-0.68442622950819676</v>
      </c>
      <c r="F159">
        <v>-0.2092612338156892</v>
      </c>
      <c r="G159">
        <v>-2.6382330540746301E-2</v>
      </c>
      <c r="H159">
        <v>0.16586287275942449</v>
      </c>
      <c r="I159">
        <v>0.68442622950819676</v>
      </c>
      <c r="J159">
        <v>-0.53623188405797095</v>
      </c>
      <c r="K159">
        <v>-0.1986098094345517</v>
      </c>
    </row>
    <row r="160" spans="1:11" x14ac:dyDescent="0.3">
      <c r="A160" t="s">
        <v>21</v>
      </c>
      <c r="B160">
        <v>3</v>
      </c>
      <c r="C160">
        <v>1.1662297506217599E-2</v>
      </c>
      <c r="D160">
        <v>-0.1324675324675324</v>
      </c>
      <c r="E160">
        <v>0</v>
      </c>
      <c r="F160">
        <v>-7.5095205801032905E-2</v>
      </c>
      <c r="G160">
        <v>2.2353800406907001E-2</v>
      </c>
      <c r="H160">
        <v>0.26493506493506491</v>
      </c>
      <c r="I160">
        <v>0</v>
      </c>
      <c r="J160">
        <v>0</v>
      </c>
      <c r="K160">
        <v>1.1662297506217599E-2</v>
      </c>
    </row>
    <row r="161" spans="1:11" x14ac:dyDescent="0.3">
      <c r="A161" t="s">
        <v>21</v>
      </c>
      <c r="B161">
        <v>4</v>
      </c>
      <c r="C161">
        <v>9.0909090909090898E-2</v>
      </c>
      <c r="D161">
        <v>-7.5407394678809705E-2</v>
      </c>
      <c r="E161">
        <v>0</v>
      </c>
      <c r="F161">
        <v>-8.8495575221238895E-2</v>
      </c>
      <c r="G161">
        <v>6.4896755162241901E-2</v>
      </c>
      <c r="H161">
        <v>0.15081478935761949</v>
      </c>
      <c r="I161">
        <v>0</v>
      </c>
      <c r="J161">
        <v>0</v>
      </c>
      <c r="K161">
        <v>-9.0909090909090898E-2</v>
      </c>
    </row>
    <row r="162" spans="1:11" x14ac:dyDescent="0.3">
      <c r="A162" t="s">
        <v>22</v>
      </c>
      <c r="B162">
        <v>0</v>
      </c>
      <c r="C162">
        <v>2.1327014218009401E-2</v>
      </c>
      <c r="D162">
        <v>0.3649928768958014</v>
      </c>
      <c r="E162">
        <v>1.9300592394419998E-2</v>
      </c>
      <c r="F162">
        <v>1.9794827337089999E-2</v>
      </c>
      <c r="G162">
        <v>-1.70134698775469E-2</v>
      </c>
      <c r="H162">
        <v>0.26277372262773718</v>
      </c>
      <c r="I162">
        <v>-1.9300592394419998E-2</v>
      </c>
      <c r="J162">
        <v>-7.2405235806598999E-3</v>
      </c>
      <c r="K162">
        <v>2.1327014218009401E-2</v>
      </c>
    </row>
    <row r="163" spans="1:11" x14ac:dyDescent="0.3">
      <c r="A163" t="s">
        <v>22</v>
      </c>
      <c r="B163">
        <v>1</v>
      </c>
      <c r="C163">
        <v>0.60546623794212218</v>
      </c>
      <c r="D163">
        <v>0.38359039938129919</v>
      </c>
      <c r="E163">
        <v>0.60546623794212218</v>
      </c>
      <c r="F163">
        <v>0.59931338891613539</v>
      </c>
      <c r="G163">
        <v>-0.3157452383361567</v>
      </c>
      <c r="H163">
        <v>0.22954173486088381</v>
      </c>
      <c r="I163">
        <v>-0.60546623794212218</v>
      </c>
      <c r="J163">
        <v>-3.2774663765177E-3</v>
      </c>
      <c r="K163">
        <v>0.57954545454545459</v>
      </c>
    </row>
    <row r="164" spans="1:11" x14ac:dyDescent="0.3">
      <c r="A164" t="s">
        <v>22</v>
      </c>
      <c r="B164">
        <v>2</v>
      </c>
      <c r="C164">
        <v>0</v>
      </c>
      <c r="D164">
        <v>-1.84058945065135E-2</v>
      </c>
      <c r="E164">
        <v>0</v>
      </c>
      <c r="F164">
        <v>0</v>
      </c>
      <c r="G164">
        <v>3.6811789013027001E-2</v>
      </c>
      <c r="H164">
        <v>3.6811789013027001E-2</v>
      </c>
      <c r="I164">
        <v>0</v>
      </c>
      <c r="J164">
        <v>0</v>
      </c>
      <c r="K164">
        <v>0</v>
      </c>
    </row>
    <row r="165" spans="1:11" x14ac:dyDescent="0.3">
      <c r="A165" t="s">
        <v>22</v>
      </c>
      <c r="B165">
        <v>3</v>
      </c>
      <c r="C165">
        <v>2.9673590504449999E-3</v>
      </c>
      <c r="D165">
        <v>-0.32001633251447148</v>
      </c>
      <c r="E165">
        <v>1.5128593040847E-3</v>
      </c>
      <c r="F165">
        <v>1.8535681186283E-3</v>
      </c>
      <c r="G165">
        <v>1.43078889157048E-2</v>
      </c>
      <c r="H165">
        <v>1.5032665028942901E-2</v>
      </c>
      <c r="I165">
        <v>-1.5128593040847E-3</v>
      </c>
      <c r="J165">
        <v>-0.625</v>
      </c>
      <c r="K165">
        <v>2.9673590504449999E-3</v>
      </c>
    </row>
    <row r="166" spans="1:11" x14ac:dyDescent="0.3">
      <c r="A166" t="s">
        <v>22</v>
      </c>
      <c r="B166">
        <v>4</v>
      </c>
      <c r="C166">
        <v>0</v>
      </c>
      <c r="D166">
        <v>-8.4879853559062992E-3</v>
      </c>
      <c r="E166">
        <v>0</v>
      </c>
      <c r="F166">
        <v>0</v>
      </c>
      <c r="G166">
        <v>1.6975970711812699E-2</v>
      </c>
      <c r="H166">
        <v>1.6975970711812699E-2</v>
      </c>
      <c r="I166">
        <v>0</v>
      </c>
      <c r="J166">
        <v>0</v>
      </c>
      <c r="K166">
        <v>0</v>
      </c>
    </row>
    <row r="167" spans="1:11" x14ac:dyDescent="0.3">
      <c r="A167" t="s">
        <v>22</v>
      </c>
      <c r="B167">
        <v>0</v>
      </c>
      <c r="C167">
        <v>0.78763526840449916</v>
      </c>
      <c r="D167">
        <v>-4.1831894462297202E-2</v>
      </c>
      <c r="E167">
        <v>0.77984032301349138</v>
      </c>
      <c r="F167">
        <v>0.78155043023010573</v>
      </c>
      <c r="G167">
        <v>-0.40733819168384949</v>
      </c>
      <c r="H167">
        <v>2.5021813615952598E-2</v>
      </c>
      <c r="I167">
        <v>-0.77984032301349149</v>
      </c>
      <c r="J167">
        <v>-5.8641975308641903E-2</v>
      </c>
      <c r="K167">
        <v>0.78763526840449916</v>
      </c>
    </row>
    <row r="168" spans="1:11" x14ac:dyDescent="0.3">
      <c r="A168" t="s">
        <v>22</v>
      </c>
      <c r="B168">
        <v>1</v>
      </c>
      <c r="C168">
        <v>0.30099857346647652</v>
      </c>
      <c r="D168">
        <v>0.3928665349257815</v>
      </c>
      <c r="E168">
        <v>-0.30099857346647652</v>
      </c>
      <c r="F168">
        <v>-0.30056435463316938</v>
      </c>
      <c r="G168">
        <v>0.1409855133183204</v>
      </c>
      <c r="H168">
        <v>-1.8925074697111199E-2</v>
      </c>
      <c r="I168">
        <v>0.3009985734664764</v>
      </c>
      <c r="J168">
        <v>0.76680799515445186</v>
      </c>
      <c r="K168">
        <v>-0.29914529914529919</v>
      </c>
    </row>
    <row r="169" spans="1:11" x14ac:dyDescent="0.3">
      <c r="A169" t="s">
        <v>22</v>
      </c>
      <c r="B169">
        <v>2</v>
      </c>
      <c r="C169">
        <v>0.66338406445837061</v>
      </c>
      <c r="D169">
        <v>-0.38752918055792951</v>
      </c>
      <c r="E169">
        <v>-0.65227082752855947</v>
      </c>
      <c r="F169">
        <v>-0.65490862728431787</v>
      </c>
      <c r="G169">
        <v>0.33033431827039572</v>
      </c>
      <c r="H169">
        <v>-0.2404282933160285</v>
      </c>
      <c r="I169">
        <v>0.65227082752855947</v>
      </c>
      <c r="J169">
        <v>-1.5486654431887599E-2</v>
      </c>
      <c r="K169">
        <v>-0.66338406445837061</v>
      </c>
    </row>
    <row r="170" spans="1:11" x14ac:dyDescent="0.3">
      <c r="A170" t="s">
        <v>22</v>
      </c>
      <c r="B170">
        <v>3</v>
      </c>
      <c r="C170">
        <v>0</v>
      </c>
      <c r="D170">
        <v>8.2391057137339001E-3</v>
      </c>
      <c r="E170">
        <v>0</v>
      </c>
      <c r="F170">
        <v>0</v>
      </c>
      <c r="G170">
        <v>-1.6478211427467901E-2</v>
      </c>
      <c r="H170">
        <v>-1.6478211427467901E-2</v>
      </c>
      <c r="I170">
        <v>0</v>
      </c>
      <c r="J170">
        <v>0</v>
      </c>
      <c r="K170">
        <v>0</v>
      </c>
    </row>
    <row r="171" spans="1:11" x14ac:dyDescent="0.3">
      <c r="A171" t="s">
        <v>22</v>
      </c>
      <c r="B171">
        <v>4</v>
      </c>
      <c r="C171">
        <v>0</v>
      </c>
      <c r="D171">
        <v>1.533148301534E-3</v>
      </c>
      <c r="E171">
        <v>0</v>
      </c>
      <c r="F171">
        <v>0</v>
      </c>
      <c r="G171">
        <v>3.0662966030680998E-3</v>
      </c>
      <c r="H171">
        <v>0</v>
      </c>
      <c r="I171">
        <v>0</v>
      </c>
      <c r="J171">
        <v>3.0662966030680998E-3</v>
      </c>
      <c r="K171">
        <v>0</v>
      </c>
    </row>
    <row r="172" spans="1:11" x14ac:dyDescent="0.3">
      <c r="A172" t="s">
        <v>22</v>
      </c>
      <c r="B172">
        <v>0</v>
      </c>
      <c r="C172">
        <v>0.68997570207924575</v>
      </c>
      <c r="D172">
        <v>3.7361435625544999E-3</v>
      </c>
      <c r="E172">
        <v>-0.68997570207924575</v>
      </c>
      <c r="F172">
        <v>-0.68803144218958256</v>
      </c>
      <c r="G172">
        <v>0.35669891846058133</v>
      </c>
      <c r="H172">
        <v>2.9654915534478E-3</v>
      </c>
      <c r="I172">
        <v>0.68997570207924575</v>
      </c>
      <c r="J172">
        <v>1.04377786785569E-2</v>
      </c>
      <c r="K172">
        <v>-0.68193113577410069</v>
      </c>
    </row>
    <row r="173" spans="1:11" x14ac:dyDescent="0.3">
      <c r="A173" t="s">
        <v>22</v>
      </c>
      <c r="B173">
        <v>1</v>
      </c>
      <c r="C173">
        <v>0.17316191241462431</v>
      </c>
      <c r="D173">
        <v>-0.39674813611577092</v>
      </c>
      <c r="E173">
        <v>-0.17316191241462431</v>
      </c>
      <c r="F173">
        <v>-0.1711990111248454</v>
      </c>
      <c r="G173">
        <v>7.78396522279928E-2</v>
      </c>
      <c r="H173">
        <v>-0.2220216606498194</v>
      </c>
      <c r="I173">
        <v>0.17316191241462431</v>
      </c>
      <c r="J173">
        <v>-1.55179328813613E-2</v>
      </c>
      <c r="K173">
        <v>-0.1646586345381526</v>
      </c>
    </row>
    <row r="174" spans="1:11" x14ac:dyDescent="0.3">
      <c r="A174" t="s">
        <v>22</v>
      </c>
      <c r="B174">
        <v>2</v>
      </c>
      <c r="C174">
        <v>7.3003358154470003E-4</v>
      </c>
      <c r="D174">
        <v>0.4855454247505655</v>
      </c>
      <c r="E174">
        <v>7.3003358154470003E-4</v>
      </c>
      <c r="F174">
        <v>5.5309734513269999E-4</v>
      </c>
      <c r="G174">
        <v>-2.9328120972591999E-2</v>
      </c>
      <c r="H174">
        <v>0</v>
      </c>
      <c r="I174">
        <v>-7.3003358154470003E-4</v>
      </c>
      <c r="J174">
        <v>-2.8909150498868899E-2</v>
      </c>
      <c r="K174">
        <v>0</v>
      </c>
    </row>
    <row r="175" spans="1:11" x14ac:dyDescent="0.3">
      <c r="A175" t="s">
        <v>22</v>
      </c>
      <c r="B175">
        <v>3</v>
      </c>
      <c r="C175">
        <v>0.4516822860654478</v>
      </c>
      <c r="D175">
        <v>-0.39539286323753231</v>
      </c>
      <c r="E175">
        <v>-0.4516822860654478</v>
      </c>
      <c r="F175">
        <v>-0.44945131916880687</v>
      </c>
      <c r="G175">
        <v>0.20675489046008749</v>
      </c>
      <c r="H175">
        <v>-0.2363636363636363</v>
      </c>
      <c r="I175">
        <v>0.4516822860654478</v>
      </c>
      <c r="J175">
        <v>-2.71493628387009E-2</v>
      </c>
      <c r="K175">
        <v>-0.44239183276616428</v>
      </c>
    </row>
    <row r="176" spans="1:11" x14ac:dyDescent="0.3">
      <c r="A176" t="s">
        <v>22</v>
      </c>
      <c r="B176">
        <v>4</v>
      </c>
      <c r="C176">
        <v>0</v>
      </c>
      <c r="D176">
        <v>-1.4552274122736999E-3</v>
      </c>
      <c r="E176">
        <v>0</v>
      </c>
      <c r="F176">
        <v>0</v>
      </c>
      <c r="G176">
        <v>-2.9104548245475E-3</v>
      </c>
      <c r="H176">
        <v>0</v>
      </c>
      <c r="I176">
        <v>0</v>
      </c>
      <c r="J176">
        <v>-2.9104548245475E-3</v>
      </c>
      <c r="K176">
        <v>0</v>
      </c>
    </row>
    <row r="177" spans="1:11" x14ac:dyDescent="0.3">
      <c r="A177" t="s">
        <v>22</v>
      </c>
      <c r="B177">
        <v>0</v>
      </c>
      <c r="C177">
        <v>0.1711255612323889</v>
      </c>
      <c r="D177">
        <v>-1.93594840896468E-2</v>
      </c>
      <c r="E177">
        <v>-5.7807186839444802E-2</v>
      </c>
      <c r="F177">
        <v>-8.0550629111402705E-2</v>
      </c>
      <c r="G177">
        <v>-1.31799357781308E-2</v>
      </c>
      <c r="H177">
        <v>-2.56281598053749E-2</v>
      </c>
      <c r="I177">
        <v>5.7807186839444899E-2</v>
      </c>
      <c r="J177">
        <v>-6.4347127984668795E-2</v>
      </c>
      <c r="K177">
        <v>-0.1711255612323889</v>
      </c>
    </row>
    <row r="178" spans="1:11" x14ac:dyDescent="0.3">
      <c r="A178" t="s">
        <v>22</v>
      </c>
      <c r="B178">
        <v>1</v>
      </c>
      <c r="C178">
        <v>0.2125206171271766</v>
      </c>
      <c r="D178">
        <v>2.0312469728787599E-2</v>
      </c>
      <c r="E178">
        <v>0.2125206171271766</v>
      </c>
      <c r="F178">
        <v>0.18017815158968939</v>
      </c>
      <c r="G178">
        <v>-0.15373062524617179</v>
      </c>
      <c r="H178">
        <v>-9.2488687782805404E-2</v>
      </c>
      <c r="I178">
        <v>-0.21252061712717671</v>
      </c>
      <c r="J178">
        <v>-5.1863748325230101E-2</v>
      </c>
      <c r="K178">
        <v>7.0238424008100805E-2</v>
      </c>
    </row>
    <row r="179" spans="1:11" x14ac:dyDescent="0.3">
      <c r="A179" t="s">
        <v>22</v>
      </c>
      <c r="B179">
        <v>2</v>
      </c>
      <c r="C179">
        <v>0.1470762995916875</v>
      </c>
      <c r="D179">
        <v>-0.40152121643404332</v>
      </c>
      <c r="E179">
        <v>0.1088709677419355</v>
      </c>
      <c r="F179">
        <v>0.1163916553650832</v>
      </c>
      <c r="G179">
        <v>-1.2172373142016E-2</v>
      </c>
      <c r="H179">
        <v>5.3042432868086603E-2</v>
      </c>
      <c r="I179">
        <v>-0.1088709677419354</v>
      </c>
      <c r="J179">
        <v>-0.75</v>
      </c>
      <c r="K179">
        <v>0.1470762995916875</v>
      </c>
    </row>
    <row r="180" spans="1:11" x14ac:dyDescent="0.3">
      <c r="A180" t="s">
        <v>22</v>
      </c>
      <c r="B180">
        <v>3</v>
      </c>
      <c r="C180">
        <v>0.14129192827648621</v>
      </c>
      <c r="D180">
        <v>6.0724497578501402E-2</v>
      </c>
      <c r="E180">
        <v>-9.9397927229346802E-2</v>
      </c>
      <c r="F180">
        <v>-0.1107244865909818</v>
      </c>
      <c r="G180">
        <v>6.3432021505154298E-2</v>
      </c>
      <c r="H180">
        <v>-0.10147783251231519</v>
      </c>
      <c r="I180">
        <v>9.9397927229346802E-2</v>
      </c>
      <c r="J180">
        <v>1.9971162644687599E-2</v>
      </c>
      <c r="K180">
        <v>-0.14129192827648621</v>
      </c>
    </row>
    <row r="181" spans="1:11" x14ac:dyDescent="0.3">
      <c r="A181" t="s">
        <v>22</v>
      </c>
      <c r="B181">
        <v>4</v>
      </c>
      <c r="C181">
        <v>0</v>
      </c>
      <c r="D181">
        <v>-8.9527680991090004E-4</v>
      </c>
      <c r="E181">
        <v>0</v>
      </c>
      <c r="F181">
        <v>0</v>
      </c>
      <c r="G181">
        <v>1.7905536198219E-3</v>
      </c>
      <c r="H181">
        <v>1.7905536198219E-3</v>
      </c>
      <c r="I181">
        <v>0</v>
      </c>
      <c r="J181">
        <v>0</v>
      </c>
      <c r="K181">
        <v>0</v>
      </c>
    </row>
    <row r="182" spans="1:11" x14ac:dyDescent="0.3">
      <c r="A182" t="s">
        <v>23</v>
      </c>
      <c r="B182">
        <v>0</v>
      </c>
      <c r="C182">
        <v>0.88888888888888884</v>
      </c>
      <c r="D182">
        <v>0.21052631578947359</v>
      </c>
      <c r="E182">
        <v>0</v>
      </c>
      <c r="F182">
        <v>-0.7</v>
      </c>
      <c r="G182">
        <v>-0.4</v>
      </c>
      <c r="H182">
        <v>-0.42105263157894729</v>
      </c>
      <c r="I182">
        <v>0</v>
      </c>
      <c r="J182">
        <v>0</v>
      </c>
      <c r="K182">
        <v>-0.88888888888888884</v>
      </c>
    </row>
    <row r="183" spans="1:11" x14ac:dyDescent="0.3">
      <c r="A183" t="s">
        <v>23</v>
      </c>
      <c r="B183">
        <v>1</v>
      </c>
      <c r="C183">
        <v>0.8</v>
      </c>
      <c r="D183">
        <v>-0.58730158730158732</v>
      </c>
      <c r="E183">
        <v>-0.8</v>
      </c>
      <c r="F183">
        <v>-0.53333333333333333</v>
      </c>
      <c r="G183">
        <v>-2.2222222222222102E-2</v>
      </c>
      <c r="H183">
        <v>0</v>
      </c>
      <c r="I183">
        <v>0.8</v>
      </c>
      <c r="J183">
        <v>-0.17460317460317459</v>
      </c>
      <c r="K183">
        <v>0</v>
      </c>
    </row>
    <row r="184" spans="1:11" x14ac:dyDescent="0.3">
      <c r="A184" t="s">
        <v>23</v>
      </c>
      <c r="B184">
        <v>2</v>
      </c>
      <c r="C184">
        <v>0.83333333333333337</v>
      </c>
      <c r="D184">
        <v>-0.58333333333333326</v>
      </c>
      <c r="F184">
        <v>-0.88235294117647056</v>
      </c>
      <c r="G184">
        <v>-0.3529411764705882</v>
      </c>
      <c r="H184">
        <v>-0.33333333333333331</v>
      </c>
      <c r="J184">
        <v>-0.5</v>
      </c>
      <c r="K184">
        <v>-0.83333333333333337</v>
      </c>
    </row>
    <row r="185" spans="1:11" x14ac:dyDescent="0.3">
      <c r="A185" t="s">
        <v>23</v>
      </c>
      <c r="B185">
        <v>3</v>
      </c>
      <c r="C185">
        <v>0.2</v>
      </c>
      <c r="D185">
        <v>0.3666666666666667</v>
      </c>
      <c r="E185">
        <v>0.2</v>
      </c>
      <c r="F185">
        <v>7.69230769230769E-2</v>
      </c>
      <c r="G185">
        <v>-0.29230769230769221</v>
      </c>
      <c r="H185">
        <v>0</v>
      </c>
      <c r="I185">
        <v>-0.1999999999999999</v>
      </c>
      <c r="J185">
        <v>-0.26666666666666661</v>
      </c>
      <c r="K185">
        <v>0</v>
      </c>
    </row>
    <row r="186" spans="1:11" x14ac:dyDescent="0.3">
      <c r="A186" t="s">
        <v>23</v>
      </c>
      <c r="B186">
        <v>4</v>
      </c>
      <c r="C186">
        <v>0</v>
      </c>
      <c r="D186">
        <v>-0.15151515151515149</v>
      </c>
      <c r="E186">
        <v>0</v>
      </c>
      <c r="F186">
        <v>0</v>
      </c>
      <c r="G186">
        <v>-0.30303030303030298</v>
      </c>
      <c r="H186">
        <v>0</v>
      </c>
      <c r="I186">
        <v>0</v>
      </c>
      <c r="J186">
        <v>-0.30303030303030298</v>
      </c>
      <c r="K186">
        <v>0</v>
      </c>
    </row>
    <row r="187" spans="1:11" x14ac:dyDescent="0.3">
      <c r="A187" t="s">
        <v>23</v>
      </c>
      <c r="B187">
        <v>0</v>
      </c>
      <c r="C187">
        <v>1</v>
      </c>
      <c r="D187">
        <v>0.22222222222222221</v>
      </c>
      <c r="E187">
        <v>0</v>
      </c>
      <c r="F187">
        <v>-0.66666666666666674</v>
      </c>
      <c r="G187">
        <v>-0.44444444444444442</v>
      </c>
      <c r="H187">
        <v>-0.44444444444444442</v>
      </c>
      <c r="I187">
        <v>0</v>
      </c>
      <c r="J187">
        <v>0</v>
      </c>
      <c r="K187">
        <v>-1</v>
      </c>
    </row>
    <row r="188" spans="1:11" x14ac:dyDescent="0.3">
      <c r="A188" t="s">
        <v>23</v>
      </c>
      <c r="B188">
        <v>1</v>
      </c>
      <c r="C188">
        <v>1</v>
      </c>
      <c r="D188">
        <v>-0.25568181818181818</v>
      </c>
      <c r="E188">
        <v>-1</v>
      </c>
      <c r="F188">
        <v>-0.61538461538461542</v>
      </c>
      <c r="G188">
        <v>0.28671328671328677</v>
      </c>
      <c r="H188">
        <v>-0.125</v>
      </c>
      <c r="I188">
        <v>1</v>
      </c>
      <c r="J188">
        <v>0.36363636363636359</v>
      </c>
      <c r="K188">
        <v>-0.1666666666666666</v>
      </c>
    </row>
    <row r="189" spans="1:11" x14ac:dyDescent="0.3">
      <c r="A189" t="s">
        <v>23</v>
      </c>
      <c r="B189">
        <v>2</v>
      </c>
      <c r="C189">
        <v>2.3809523809523701E-2</v>
      </c>
      <c r="D189">
        <v>-0.6607142857142857</v>
      </c>
      <c r="F189">
        <v>5.5555555555555497E-2</v>
      </c>
      <c r="G189">
        <v>0.33333333333333331</v>
      </c>
      <c r="H189">
        <v>0.5714285714285714</v>
      </c>
      <c r="J189">
        <v>-0.75</v>
      </c>
      <c r="K189">
        <v>-2.3809523809523701E-2</v>
      </c>
    </row>
    <row r="190" spans="1:11" x14ac:dyDescent="0.3">
      <c r="A190" t="s">
        <v>23</v>
      </c>
      <c r="B190">
        <v>3</v>
      </c>
      <c r="C190">
        <v>0.8</v>
      </c>
      <c r="D190">
        <v>0.16250000000000001</v>
      </c>
      <c r="E190">
        <v>0.8</v>
      </c>
      <c r="F190">
        <v>0.38461538461538458</v>
      </c>
      <c r="G190">
        <v>-0.44615384615384612</v>
      </c>
      <c r="H190">
        <v>0.2</v>
      </c>
      <c r="I190">
        <v>-0.8</v>
      </c>
      <c r="J190">
        <v>-0.47499999999999998</v>
      </c>
      <c r="K190">
        <v>0.125</v>
      </c>
    </row>
    <row r="191" spans="1:11" x14ac:dyDescent="0.3">
      <c r="A191" t="s">
        <v>23</v>
      </c>
      <c r="B191">
        <v>4</v>
      </c>
      <c r="C191">
        <v>0</v>
      </c>
      <c r="D191">
        <v>-0.15151515151515149</v>
      </c>
      <c r="E191">
        <v>0</v>
      </c>
      <c r="F191">
        <v>0</v>
      </c>
      <c r="G191">
        <v>-0.30303030303030298</v>
      </c>
      <c r="H191">
        <v>0</v>
      </c>
      <c r="I191">
        <v>0</v>
      </c>
      <c r="J191">
        <v>-0.30303030303030298</v>
      </c>
      <c r="K191">
        <v>0</v>
      </c>
    </row>
    <row r="192" spans="1:11" x14ac:dyDescent="0.3">
      <c r="A192" t="s">
        <v>23</v>
      </c>
      <c r="B192">
        <v>0</v>
      </c>
      <c r="C192">
        <v>0.66666666666666674</v>
      </c>
      <c r="D192">
        <v>-2.5000000000000001E-2</v>
      </c>
      <c r="E192">
        <v>0</v>
      </c>
      <c r="F192">
        <v>-0.5</v>
      </c>
      <c r="G192">
        <v>-0.1999999999999999</v>
      </c>
      <c r="H192">
        <v>4.9999999999999899E-2</v>
      </c>
      <c r="I192">
        <v>0</v>
      </c>
      <c r="J192">
        <v>0</v>
      </c>
      <c r="K192">
        <v>-0.66666666666666674</v>
      </c>
    </row>
    <row r="193" spans="1:11" x14ac:dyDescent="0.3">
      <c r="A193" t="s">
        <v>23</v>
      </c>
      <c r="B193">
        <v>1</v>
      </c>
      <c r="C193">
        <v>1</v>
      </c>
      <c r="D193">
        <v>-0.3888888888888889</v>
      </c>
      <c r="E193">
        <v>-1</v>
      </c>
      <c r="F193">
        <v>-0.6</v>
      </c>
      <c r="G193">
        <v>0.22222222222222221</v>
      </c>
      <c r="H193">
        <v>0</v>
      </c>
      <c r="I193">
        <v>1</v>
      </c>
      <c r="J193">
        <v>0.22222222222222221</v>
      </c>
      <c r="K193">
        <v>0</v>
      </c>
    </row>
    <row r="194" spans="1:11" x14ac:dyDescent="0.3">
      <c r="A194" t="s">
        <v>23</v>
      </c>
      <c r="B194">
        <v>2</v>
      </c>
      <c r="C194">
        <v>0.2142857142857143</v>
      </c>
      <c r="D194">
        <v>-0.5</v>
      </c>
      <c r="F194">
        <v>-0.1666666666666666</v>
      </c>
      <c r="G194">
        <v>0.33333333333333331</v>
      </c>
      <c r="H194">
        <v>0.83333333333333337</v>
      </c>
      <c r="J194">
        <v>-0.1666666666666666</v>
      </c>
      <c r="K194">
        <v>0.2142857142857143</v>
      </c>
    </row>
    <row r="195" spans="1:11" x14ac:dyDescent="0.3">
      <c r="A195" t="s">
        <v>23</v>
      </c>
      <c r="B195">
        <v>3</v>
      </c>
      <c r="C195">
        <v>9.9999999999999895E-2</v>
      </c>
      <c r="D195">
        <v>-0.1142857142857142</v>
      </c>
      <c r="E195">
        <v>9.9999999999999895E-2</v>
      </c>
      <c r="F195">
        <v>-6.9230769230769207E-2</v>
      </c>
      <c r="G195">
        <v>-0.14615384615384619</v>
      </c>
      <c r="H195">
        <v>0</v>
      </c>
      <c r="I195">
        <v>-9.9999999999999895E-2</v>
      </c>
      <c r="J195">
        <v>-0.22857142857142851</v>
      </c>
      <c r="K195">
        <v>0</v>
      </c>
    </row>
    <row r="196" spans="1:11" x14ac:dyDescent="0.3">
      <c r="A196" t="s">
        <v>23</v>
      </c>
      <c r="B196">
        <v>4</v>
      </c>
      <c r="C196">
        <v>0</v>
      </c>
      <c r="D196">
        <v>-0.119047619047619</v>
      </c>
      <c r="E196">
        <v>0</v>
      </c>
      <c r="F196">
        <v>0</v>
      </c>
      <c r="G196">
        <v>-0.238095238095238</v>
      </c>
      <c r="H196">
        <v>0</v>
      </c>
      <c r="I196">
        <v>0</v>
      </c>
      <c r="J196">
        <v>-0.238095238095238</v>
      </c>
      <c r="K196">
        <v>0</v>
      </c>
    </row>
    <row r="197" spans="1:11" x14ac:dyDescent="0.3">
      <c r="A197" t="s">
        <v>23</v>
      </c>
      <c r="B197">
        <v>0</v>
      </c>
      <c r="C197">
        <v>0.22857142857142851</v>
      </c>
      <c r="D197">
        <v>0.18333333333333329</v>
      </c>
      <c r="E197">
        <v>-0.1666666666666666</v>
      </c>
      <c r="F197">
        <v>-0.14685314685314679</v>
      </c>
      <c r="G197">
        <v>-4.8951048951048903E-2</v>
      </c>
      <c r="H197">
        <v>-0.1666666666666666</v>
      </c>
      <c r="I197">
        <v>0.1666666666666666</v>
      </c>
      <c r="J197">
        <v>0.2</v>
      </c>
      <c r="K197">
        <v>-0.22857142857142851</v>
      </c>
    </row>
    <row r="198" spans="1:11" x14ac:dyDescent="0.3">
      <c r="A198" t="s">
        <v>23</v>
      </c>
      <c r="B198">
        <v>1</v>
      </c>
      <c r="C198">
        <v>1</v>
      </c>
      <c r="D198">
        <v>-0.30714285714285711</v>
      </c>
      <c r="E198">
        <v>-1</v>
      </c>
      <c r="F198">
        <v>-1</v>
      </c>
      <c r="G198">
        <v>-0.18571428571428569</v>
      </c>
      <c r="H198">
        <v>-0.2857142857142857</v>
      </c>
      <c r="I198">
        <v>1</v>
      </c>
      <c r="J198">
        <v>0.1</v>
      </c>
      <c r="K198">
        <v>-1</v>
      </c>
    </row>
    <row r="199" spans="1:11" x14ac:dyDescent="0.3">
      <c r="A199" t="s">
        <v>23</v>
      </c>
      <c r="B199">
        <v>2</v>
      </c>
      <c r="C199">
        <v>1</v>
      </c>
      <c r="D199">
        <v>-0.39285714285714279</v>
      </c>
      <c r="F199">
        <v>-1</v>
      </c>
      <c r="G199">
        <v>-0.2142857142857143</v>
      </c>
      <c r="H199">
        <v>-0.21428571428571419</v>
      </c>
      <c r="J199">
        <v>0</v>
      </c>
      <c r="K199">
        <v>-1</v>
      </c>
    </row>
    <row r="200" spans="1:11" x14ac:dyDescent="0.3">
      <c r="A200" t="s">
        <v>23</v>
      </c>
      <c r="B200">
        <v>3</v>
      </c>
      <c r="C200">
        <v>0.8</v>
      </c>
      <c r="D200">
        <v>-0.1517857142857143</v>
      </c>
      <c r="E200">
        <v>0.7</v>
      </c>
      <c r="F200">
        <v>-0.34166666666666667</v>
      </c>
      <c r="G200">
        <v>-0.73333333333333339</v>
      </c>
      <c r="H200">
        <v>-0.5714285714285714</v>
      </c>
      <c r="I200">
        <v>-0.7</v>
      </c>
      <c r="J200">
        <v>-0.875</v>
      </c>
      <c r="K200">
        <v>-0.8</v>
      </c>
    </row>
    <row r="201" spans="1:11" x14ac:dyDescent="0.3">
      <c r="A201" t="s">
        <v>23</v>
      </c>
      <c r="B201">
        <v>4</v>
      </c>
      <c r="C201">
        <v>0.25</v>
      </c>
      <c r="D201">
        <v>-0.62272727272727268</v>
      </c>
      <c r="E201">
        <v>-0.25</v>
      </c>
      <c r="F201">
        <v>-0.1538461538461538</v>
      </c>
      <c r="G201">
        <v>-0.16153846153846149</v>
      </c>
      <c r="H201">
        <v>0</v>
      </c>
      <c r="I201">
        <v>0.25</v>
      </c>
      <c r="J201">
        <v>-0.2454545454545454</v>
      </c>
      <c r="K201">
        <v>0</v>
      </c>
    </row>
    <row r="202" spans="1:11" x14ac:dyDescent="0.3">
      <c r="A202" t="s">
        <v>24</v>
      </c>
      <c r="B202">
        <v>0</v>
      </c>
      <c r="D202">
        <v>-0.54411764705882359</v>
      </c>
      <c r="G202">
        <v>0.44827586206896552</v>
      </c>
      <c r="H202">
        <v>-0.5</v>
      </c>
      <c r="J202">
        <v>-0.58823529411764708</v>
      </c>
    </row>
    <row r="203" spans="1:11" x14ac:dyDescent="0.3">
      <c r="A203" t="s">
        <v>24</v>
      </c>
      <c r="B203">
        <v>1</v>
      </c>
      <c r="D203">
        <v>-0.1</v>
      </c>
      <c r="G203">
        <v>0.1999999999999999</v>
      </c>
      <c r="H203">
        <v>-0.8</v>
      </c>
      <c r="J203">
        <v>0</v>
      </c>
    </row>
    <row r="204" spans="1:11" x14ac:dyDescent="0.3">
      <c r="A204" t="s">
        <v>24</v>
      </c>
      <c r="B204">
        <v>2</v>
      </c>
      <c r="D204">
        <v>-0.6333333333333333</v>
      </c>
      <c r="G204">
        <v>0.6</v>
      </c>
      <c r="H204">
        <v>-0.26666666666666661</v>
      </c>
      <c r="J204">
        <v>-0.53333333333333333</v>
      </c>
    </row>
    <row r="205" spans="1:11" x14ac:dyDescent="0.3">
      <c r="A205" t="s">
        <v>24</v>
      </c>
      <c r="B205">
        <v>3</v>
      </c>
      <c r="D205">
        <v>-0.18</v>
      </c>
      <c r="E205">
        <v>0</v>
      </c>
      <c r="F205">
        <v>0</v>
      </c>
      <c r="G205">
        <v>-0.36</v>
      </c>
      <c r="H205">
        <v>0</v>
      </c>
      <c r="I205">
        <v>0</v>
      </c>
      <c r="J205">
        <v>-0.36</v>
      </c>
    </row>
    <row r="206" spans="1:11" x14ac:dyDescent="0.3">
      <c r="A206" t="s">
        <v>24</v>
      </c>
      <c r="B206">
        <v>4</v>
      </c>
      <c r="C206">
        <v>0</v>
      </c>
      <c r="D206">
        <v>-0.33333333333333331</v>
      </c>
      <c r="F206">
        <v>0</v>
      </c>
      <c r="G206">
        <v>0.66666666666666663</v>
      </c>
      <c r="H206">
        <v>0.66666666666666674</v>
      </c>
      <c r="J206">
        <v>0</v>
      </c>
      <c r="K206">
        <v>0</v>
      </c>
    </row>
    <row r="207" spans="1:11" x14ac:dyDescent="0.3">
      <c r="A207" t="s">
        <v>24</v>
      </c>
      <c r="B207">
        <v>0</v>
      </c>
      <c r="D207">
        <v>-0.31896551724137928</v>
      </c>
      <c r="G207">
        <v>0.63793103448275867</v>
      </c>
      <c r="H207">
        <v>-0.36206896551724138</v>
      </c>
      <c r="J207">
        <v>0</v>
      </c>
    </row>
    <row r="208" spans="1:11" x14ac:dyDescent="0.3">
      <c r="A208" t="s">
        <v>24</v>
      </c>
      <c r="B208">
        <v>1</v>
      </c>
      <c r="D208">
        <v>-0.41304347826086951</v>
      </c>
      <c r="G208">
        <v>0.17391304347826081</v>
      </c>
      <c r="H208">
        <v>0</v>
      </c>
      <c r="J208">
        <v>-0.82608695652173914</v>
      </c>
    </row>
    <row r="209" spans="1:11" x14ac:dyDescent="0.3">
      <c r="A209" t="s">
        <v>24</v>
      </c>
      <c r="B209">
        <v>2</v>
      </c>
      <c r="D209">
        <v>-0.33088235294117641</v>
      </c>
      <c r="G209">
        <v>0.66176470588235292</v>
      </c>
      <c r="H209">
        <v>-0.33823529411764708</v>
      </c>
      <c r="J209">
        <v>0</v>
      </c>
    </row>
    <row r="210" spans="1:11" x14ac:dyDescent="0.3">
      <c r="A210" t="s">
        <v>24</v>
      </c>
      <c r="B210">
        <v>3</v>
      </c>
      <c r="D210">
        <v>0.31944444444444442</v>
      </c>
      <c r="G210">
        <v>-0.63888888888888884</v>
      </c>
      <c r="H210">
        <v>0.3611111111111111</v>
      </c>
      <c r="J210">
        <v>0</v>
      </c>
    </row>
    <row r="211" spans="1:11" x14ac:dyDescent="0.3">
      <c r="A211" t="s">
        <v>24</v>
      </c>
      <c r="B211">
        <v>4</v>
      </c>
      <c r="D211">
        <v>0.57543859649122808</v>
      </c>
      <c r="G211">
        <v>-0.38235294117647051</v>
      </c>
      <c r="H211">
        <v>0.53333333333333333</v>
      </c>
      <c r="J211">
        <v>0.68421052631578949</v>
      </c>
    </row>
    <row r="212" spans="1:11" x14ac:dyDescent="0.3">
      <c r="A212" t="s">
        <v>24</v>
      </c>
      <c r="B212">
        <v>0</v>
      </c>
      <c r="D212">
        <v>-0.60227272727272729</v>
      </c>
      <c r="G212">
        <v>0.6</v>
      </c>
      <c r="H212">
        <v>-0.25</v>
      </c>
      <c r="J212">
        <v>-0.45454545454545447</v>
      </c>
    </row>
    <row r="213" spans="1:11" x14ac:dyDescent="0.3">
      <c r="A213" t="s">
        <v>24</v>
      </c>
      <c r="B213">
        <v>1</v>
      </c>
      <c r="D213">
        <v>0</v>
      </c>
      <c r="G213">
        <v>0</v>
      </c>
      <c r="H213">
        <v>0</v>
      </c>
      <c r="J213">
        <v>0</v>
      </c>
    </row>
    <row r="214" spans="1:11" x14ac:dyDescent="0.3">
      <c r="A214" t="s">
        <v>24</v>
      </c>
      <c r="B214">
        <v>2</v>
      </c>
      <c r="D214">
        <v>-0.44444444444444442</v>
      </c>
      <c r="G214">
        <v>0.1111111111111111</v>
      </c>
      <c r="H214">
        <v>0</v>
      </c>
      <c r="J214">
        <v>-0.88888888888888884</v>
      </c>
    </row>
    <row r="215" spans="1:11" x14ac:dyDescent="0.3">
      <c r="A215" t="s">
        <v>24</v>
      </c>
      <c r="B215">
        <v>3</v>
      </c>
      <c r="C215">
        <v>1</v>
      </c>
      <c r="D215">
        <v>8.7662337662337594E-2</v>
      </c>
      <c r="E215">
        <v>-1</v>
      </c>
      <c r="F215">
        <v>-1</v>
      </c>
      <c r="G215">
        <v>0.1753246753246753</v>
      </c>
      <c r="H215">
        <v>-0.5</v>
      </c>
      <c r="I215">
        <v>1</v>
      </c>
      <c r="J215">
        <v>0.67532467532467533</v>
      </c>
      <c r="K215">
        <v>-1</v>
      </c>
    </row>
    <row r="216" spans="1:11" x14ac:dyDescent="0.3">
      <c r="A216" t="s">
        <v>24</v>
      </c>
      <c r="B216">
        <v>4</v>
      </c>
      <c r="D216">
        <v>0.33870967741935482</v>
      </c>
      <c r="G216">
        <v>-0.67741935483870963</v>
      </c>
      <c r="H216">
        <v>0.32258064516129031</v>
      </c>
      <c r="J216">
        <v>0</v>
      </c>
    </row>
    <row r="217" spans="1:11" x14ac:dyDescent="0.3">
      <c r="A217" t="s">
        <v>24</v>
      </c>
      <c r="B217">
        <v>0</v>
      </c>
      <c r="D217">
        <v>-0.75</v>
      </c>
      <c r="G217">
        <v>0.3333333333333332</v>
      </c>
      <c r="H217">
        <v>-0.5</v>
      </c>
      <c r="J217">
        <v>-1</v>
      </c>
    </row>
    <row r="218" spans="1:11" x14ac:dyDescent="0.3">
      <c r="A218" t="s">
        <v>24</v>
      </c>
      <c r="B218">
        <v>1</v>
      </c>
      <c r="D218">
        <v>-0.5</v>
      </c>
      <c r="G218">
        <v>0</v>
      </c>
      <c r="H218">
        <v>-1</v>
      </c>
      <c r="J218">
        <v>-1</v>
      </c>
    </row>
    <row r="219" spans="1:11" x14ac:dyDescent="0.3">
      <c r="A219" t="s">
        <v>24</v>
      </c>
      <c r="B219">
        <v>2</v>
      </c>
      <c r="D219">
        <v>-0.53333333333333333</v>
      </c>
      <c r="G219">
        <v>0.625</v>
      </c>
      <c r="H219">
        <v>-0.33333333333333331</v>
      </c>
      <c r="J219">
        <v>-0.4</v>
      </c>
    </row>
    <row r="220" spans="1:11" x14ac:dyDescent="0.3">
      <c r="A220" t="s">
        <v>24</v>
      </c>
      <c r="B220">
        <v>3</v>
      </c>
      <c r="C220">
        <v>0</v>
      </c>
      <c r="D220">
        <v>0.1335403726708074</v>
      </c>
      <c r="E220">
        <v>0</v>
      </c>
      <c r="F220">
        <v>0</v>
      </c>
      <c r="G220">
        <v>-0.2670807453416148</v>
      </c>
      <c r="H220">
        <v>-0.2670807453416148</v>
      </c>
      <c r="I220">
        <v>0</v>
      </c>
      <c r="J220">
        <v>0</v>
      </c>
      <c r="K220">
        <v>0</v>
      </c>
    </row>
    <row r="221" spans="1:11" x14ac:dyDescent="0.3">
      <c r="A221" t="s">
        <v>24</v>
      </c>
      <c r="B221">
        <v>4</v>
      </c>
      <c r="C221">
        <v>1</v>
      </c>
      <c r="D221">
        <v>2.3809523809523001E-3</v>
      </c>
      <c r="E221">
        <v>-1</v>
      </c>
      <c r="F221">
        <v>-1</v>
      </c>
      <c r="G221">
        <v>0.33809523809523812</v>
      </c>
      <c r="H221">
        <v>-0.33333333333333331</v>
      </c>
      <c r="I221">
        <v>1</v>
      </c>
      <c r="J221">
        <v>0.67142857142857137</v>
      </c>
      <c r="K221">
        <v>-1</v>
      </c>
    </row>
    <row r="222" spans="1:11" x14ac:dyDescent="0.3">
      <c r="A222" t="s">
        <v>25</v>
      </c>
      <c r="B222">
        <v>0</v>
      </c>
      <c r="D222">
        <v>-0.43518518518518517</v>
      </c>
      <c r="G222">
        <v>0.87037037037037035</v>
      </c>
      <c r="H222">
        <v>-0.12962962962962959</v>
      </c>
      <c r="J222">
        <v>0</v>
      </c>
    </row>
    <row r="223" spans="1:11" x14ac:dyDescent="0.3">
      <c r="A223" t="s">
        <v>25</v>
      </c>
      <c r="B223">
        <v>1</v>
      </c>
      <c r="D223">
        <v>-0.7767857142857143</v>
      </c>
      <c r="G223">
        <v>0.16</v>
      </c>
      <c r="H223">
        <v>-0.375</v>
      </c>
      <c r="J223">
        <v>-0.9285714285714286</v>
      </c>
    </row>
    <row r="224" spans="1:11" x14ac:dyDescent="0.3">
      <c r="A224" t="s">
        <v>25</v>
      </c>
      <c r="B224">
        <v>2</v>
      </c>
      <c r="D224">
        <v>-0.2391304347826087</v>
      </c>
      <c r="E224">
        <v>9.6774193548387094E-2</v>
      </c>
      <c r="F224">
        <v>0.1153846153846154</v>
      </c>
      <c r="G224">
        <v>-0.24358974358974361</v>
      </c>
      <c r="H224">
        <v>-0.1884057971014492</v>
      </c>
      <c r="I224">
        <v>-9.6774193548387094E-2</v>
      </c>
      <c r="J224">
        <v>-0.66666666666666663</v>
      </c>
    </row>
    <row r="225" spans="1:11" x14ac:dyDescent="0.3">
      <c r="A225" t="s">
        <v>25</v>
      </c>
      <c r="B225">
        <v>3</v>
      </c>
      <c r="C225">
        <v>0.64428571428571435</v>
      </c>
      <c r="D225">
        <v>-8.1845238095238096E-2</v>
      </c>
      <c r="E225">
        <v>0.64428571428571435</v>
      </c>
      <c r="F225">
        <v>0.56617647058823528</v>
      </c>
      <c r="G225">
        <v>-0.53151260504201681</v>
      </c>
      <c r="H225">
        <v>0</v>
      </c>
      <c r="I225">
        <v>-0.64428571428571435</v>
      </c>
      <c r="J225">
        <v>-0.16369047619047619</v>
      </c>
      <c r="K225">
        <v>0</v>
      </c>
    </row>
    <row r="226" spans="1:11" x14ac:dyDescent="0.3">
      <c r="A226" t="s">
        <v>25</v>
      </c>
      <c r="B226">
        <v>4</v>
      </c>
      <c r="D226">
        <v>-0.67307692307692313</v>
      </c>
      <c r="G226">
        <v>0.16528925619834711</v>
      </c>
      <c r="H226">
        <v>-0.5</v>
      </c>
      <c r="J226">
        <v>-0.84615384615384615</v>
      </c>
    </row>
    <row r="227" spans="1:11" x14ac:dyDescent="0.3">
      <c r="A227" t="s">
        <v>25</v>
      </c>
      <c r="B227">
        <v>0</v>
      </c>
      <c r="D227">
        <v>-0.7807017543859649</v>
      </c>
      <c r="G227">
        <v>0.50819672131147542</v>
      </c>
      <c r="H227">
        <v>-0.10526315789473679</v>
      </c>
      <c r="J227">
        <v>-0.66666666666666663</v>
      </c>
    </row>
    <row r="228" spans="1:11" x14ac:dyDescent="0.3">
      <c r="A228" t="s">
        <v>25</v>
      </c>
      <c r="B228">
        <v>1</v>
      </c>
      <c r="D228">
        <v>-0.44047619047619041</v>
      </c>
      <c r="G228">
        <v>0.88095238095238093</v>
      </c>
      <c r="H228">
        <v>-0.119047619047619</v>
      </c>
      <c r="J228">
        <v>0</v>
      </c>
    </row>
    <row r="229" spans="1:11" x14ac:dyDescent="0.3">
      <c r="A229" t="s">
        <v>25</v>
      </c>
      <c r="B229">
        <v>2</v>
      </c>
      <c r="C229">
        <v>0</v>
      </c>
      <c r="D229">
        <v>4.5739348370927302E-2</v>
      </c>
      <c r="E229">
        <v>0</v>
      </c>
      <c r="F229">
        <v>0</v>
      </c>
      <c r="G229">
        <v>9.1478696741854701E-2</v>
      </c>
      <c r="H229">
        <v>0</v>
      </c>
      <c r="I229">
        <v>0</v>
      </c>
      <c r="J229">
        <v>9.1478696741854604E-2</v>
      </c>
      <c r="K229">
        <v>0</v>
      </c>
    </row>
    <row r="230" spans="1:11" x14ac:dyDescent="0.3">
      <c r="A230" t="s">
        <v>25</v>
      </c>
      <c r="B230">
        <v>3</v>
      </c>
      <c r="C230">
        <v>9.2307692307692299E-2</v>
      </c>
      <c r="D230">
        <v>-0.76715686274509809</v>
      </c>
      <c r="E230">
        <v>-9.2307692307692299E-2</v>
      </c>
      <c r="F230">
        <v>-8.1081081081081002E-2</v>
      </c>
      <c r="G230">
        <v>-0.46396396396396389</v>
      </c>
      <c r="H230">
        <v>0</v>
      </c>
      <c r="I230">
        <v>9.2307692307692299E-2</v>
      </c>
      <c r="J230">
        <v>-0.53431372549019618</v>
      </c>
      <c r="K230">
        <v>0</v>
      </c>
    </row>
    <row r="231" spans="1:11" x14ac:dyDescent="0.3">
      <c r="A231" t="s">
        <v>25</v>
      </c>
      <c r="B231">
        <v>4</v>
      </c>
      <c r="D231">
        <v>9.2105263157894704E-2</v>
      </c>
      <c r="E231">
        <v>0</v>
      </c>
      <c r="F231">
        <v>0</v>
      </c>
      <c r="G231">
        <v>-0.18421052631578949</v>
      </c>
      <c r="H231">
        <v>-0.18421052631578941</v>
      </c>
      <c r="I231">
        <v>0</v>
      </c>
      <c r="J231">
        <v>0</v>
      </c>
    </row>
    <row r="232" spans="1:11" x14ac:dyDescent="0.3">
      <c r="A232" t="s">
        <v>25</v>
      </c>
      <c r="B232">
        <v>0</v>
      </c>
      <c r="D232">
        <v>-0.47499999999999998</v>
      </c>
      <c r="G232">
        <v>0.05</v>
      </c>
      <c r="H232">
        <v>0</v>
      </c>
      <c r="J232">
        <v>-0.95</v>
      </c>
    </row>
    <row r="233" spans="1:11" x14ac:dyDescent="0.3">
      <c r="A233" t="s">
        <v>25</v>
      </c>
      <c r="B233">
        <v>1</v>
      </c>
      <c r="D233">
        <v>-0.75</v>
      </c>
      <c r="G233">
        <v>0.9</v>
      </c>
      <c r="H233">
        <v>0</v>
      </c>
      <c r="J233">
        <v>-0.5</v>
      </c>
    </row>
    <row r="234" spans="1:11" x14ac:dyDescent="0.3">
      <c r="A234" t="s">
        <v>25</v>
      </c>
      <c r="B234">
        <v>2</v>
      </c>
      <c r="C234">
        <v>0.22</v>
      </c>
      <c r="D234">
        <v>0.61826923076923079</v>
      </c>
      <c r="E234">
        <v>0.22</v>
      </c>
      <c r="F234">
        <v>0.2156862745098039</v>
      </c>
      <c r="G234">
        <v>2.6244343891402601E-2</v>
      </c>
      <c r="H234">
        <v>0</v>
      </c>
      <c r="I234">
        <v>-0.21999999999999989</v>
      </c>
      <c r="J234">
        <v>0.23653846153846139</v>
      </c>
      <c r="K234">
        <v>0</v>
      </c>
    </row>
    <row r="235" spans="1:11" x14ac:dyDescent="0.3">
      <c r="A235" t="s">
        <v>25</v>
      </c>
      <c r="B235">
        <v>3</v>
      </c>
      <c r="D235">
        <v>-8.3333333333333301E-2</v>
      </c>
      <c r="E235">
        <v>0</v>
      </c>
      <c r="F235">
        <v>0</v>
      </c>
      <c r="G235">
        <v>0.1666666666666666</v>
      </c>
      <c r="H235">
        <v>0.1666666666666666</v>
      </c>
      <c r="I235">
        <v>0</v>
      </c>
      <c r="J235">
        <v>0</v>
      </c>
    </row>
    <row r="236" spans="1:11" x14ac:dyDescent="0.3">
      <c r="A236" t="s">
        <v>25</v>
      </c>
      <c r="B236">
        <v>4</v>
      </c>
      <c r="D236">
        <v>0.32456140350877188</v>
      </c>
      <c r="E236">
        <v>-0.379746835443038</v>
      </c>
      <c r="F236">
        <v>-0.4</v>
      </c>
      <c r="G236">
        <v>0.4</v>
      </c>
      <c r="H236">
        <v>0.14035087719298239</v>
      </c>
      <c r="I236">
        <v>0.379746835443038</v>
      </c>
      <c r="J236">
        <v>0.78947368421052633</v>
      </c>
    </row>
    <row r="237" spans="1:11" x14ac:dyDescent="0.3">
      <c r="A237" t="s">
        <v>25</v>
      </c>
      <c r="B237">
        <v>0</v>
      </c>
      <c r="D237">
        <v>-0.83333333333333326</v>
      </c>
      <c r="G237">
        <v>0.55555555555555558</v>
      </c>
      <c r="H237">
        <v>0</v>
      </c>
      <c r="J237">
        <v>-0.66666666666666663</v>
      </c>
    </row>
    <row r="238" spans="1:11" x14ac:dyDescent="0.3">
      <c r="A238" t="s">
        <v>25</v>
      </c>
      <c r="B238">
        <v>1</v>
      </c>
      <c r="C238">
        <v>0.34552845528455289</v>
      </c>
      <c r="D238">
        <v>5.4545454545454501E-2</v>
      </c>
      <c r="E238">
        <v>0.34552845528455289</v>
      </c>
      <c r="F238">
        <v>0.29120879120879117</v>
      </c>
      <c r="G238">
        <v>-0.2994505494505495</v>
      </c>
      <c r="H238">
        <v>-0.2</v>
      </c>
      <c r="I238">
        <v>-0.34552845528455289</v>
      </c>
      <c r="J238">
        <v>-9.0909090909090898E-2</v>
      </c>
      <c r="K238">
        <v>-0.18181818181818171</v>
      </c>
    </row>
    <row r="239" spans="1:11" x14ac:dyDescent="0.3">
      <c r="A239" t="s">
        <v>25</v>
      </c>
      <c r="B239">
        <v>2</v>
      </c>
      <c r="C239">
        <v>0.28333333333333333</v>
      </c>
      <c r="D239">
        <v>0.36157289002557541</v>
      </c>
      <c r="E239">
        <v>-0.13383838383838381</v>
      </c>
      <c r="F239">
        <v>-0.15350877192982459</v>
      </c>
      <c r="G239">
        <v>-0.10526315789473679</v>
      </c>
      <c r="H239">
        <v>-0.3970588235294118</v>
      </c>
      <c r="I239">
        <v>0.13383838383838381</v>
      </c>
      <c r="J239">
        <v>0.32608695652173908</v>
      </c>
      <c r="K239">
        <v>-0.28333333333333333</v>
      </c>
    </row>
    <row r="240" spans="1:11" x14ac:dyDescent="0.3">
      <c r="A240" t="s">
        <v>25</v>
      </c>
      <c r="B240">
        <v>3</v>
      </c>
      <c r="C240">
        <v>1</v>
      </c>
      <c r="D240">
        <v>8.6477987421383601E-2</v>
      </c>
      <c r="E240">
        <v>-0.73684210526315796</v>
      </c>
      <c r="F240">
        <v>-0.80357142857142849</v>
      </c>
      <c r="G240">
        <v>0.3660714285714286</v>
      </c>
      <c r="H240">
        <v>-0.33333333333333331</v>
      </c>
      <c r="I240">
        <v>0.73684210526315796</v>
      </c>
      <c r="J240">
        <v>-0.160377358490566</v>
      </c>
      <c r="K240">
        <v>-1</v>
      </c>
    </row>
    <row r="241" spans="1:11" x14ac:dyDescent="0.3">
      <c r="A241" t="s">
        <v>25</v>
      </c>
      <c r="B241">
        <v>4</v>
      </c>
      <c r="D241">
        <v>-0.14343360234776231</v>
      </c>
      <c r="E241">
        <v>-0.22222222222222221</v>
      </c>
      <c r="F241">
        <v>-0.21904761904761899</v>
      </c>
      <c r="G241">
        <v>0.2095238095238095</v>
      </c>
      <c r="H241">
        <v>0.14893617021276589</v>
      </c>
      <c r="I241">
        <v>0.22222222222222221</v>
      </c>
      <c r="J241">
        <v>-0.13793103448275859</v>
      </c>
    </row>
    <row r="242" spans="1:11" x14ac:dyDescent="0.3">
      <c r="A242" t="s">
        <v>26</v>
      </c>
      <c r="B242">
        <v>0</v>
      </c>
      <c r="C242">
        <v>0.96</v>
      </c>
      <c r="D242">
        <v>4.3641463039803201E-2</v>
      </c>
      <c r="E242">
        <v>-0.91666666666666663</v>
      </c>
      <c r="F242">
        <v>-0.94186046511627919</v>
      </c>
      <c r="G242">
        <v>0.32710122551384718</v>
      </c>
      <c r="H242">
        <v>0.3201244813278008</v>
      </c>
      <c r="I242">
        <v>0.91666666666666663</v>
      </c>
      <c r="J242">
        <v>0.40740740740740738</v>
      </c>
      <c r="K242">
        <v>-0.96</v>
      </c>
    </row>
    <row r="243" spans="1:11" x14ac:dyDescent="0.3">
      <c r="A243" t="s">
        <v>26</v>
      </c>
      <c r="B243">
        <v>1</v>
      </c>
      <c r="C243">
        <v>0.75913641668202192</v>
      </c>
      <c r="D243">
        <v>-0.35542075712815419</v>
      </c>
      <c r="E243">
        <v>-0.75913641668202192</v>
      </c>
      <c r="F243">
        <v>-0.69530996429730618</v>
      </c>
      <c r="G243">
        <v>0.47160012982797789</v>
      </c>
      <c r="H243">
        <v>0.60730285108461779</v>
      </c>
      <c r="I243">
        <v>0.75913641668202192</v>
      </c>
      <c r="J243">
        <v>-0.1035386631716906</v>
      </c>
      <c r="K243">
        <v>-0.62441266598569967</v>
      </c>
    </row>
    <row r="244" spans="1:11" x14ac:dyDescent="0.3">
      <c r="A244" t="s">
        <v>26</v>
      </c>
      <c r="B244">
        <v>2</v>
      </c>
      <c r="C244">
        <v>4.1666666666666602E-2</v>
      </c>
      <c r="D244">
        <v>-3.9415896159317197E-2</v>
      </c>
      <c r="E244">
        <v>-1.0869565217391301E-2</v>
      </c>
      <c r="F244">
        <v>-2.4390243902439001E-2</v>
      </c>
      <c r="G244">
        <v>0.32441106061131741</v>
      </c>
      <c r="H244">
        <v>0.32883179231863441</v>
      </c>
      <c r="I244">
        <v>1.0869565217391301E-2</v>
      </c>
      <c r="J244">
        <v>0.25</v>
      </c>
      <c r="K244">
        <v>-4.1666666666666602E-2</v>
      </c>
    </row>
    <row r="245" spans="1:11" x14ac:dyDescent="0.3">
      <c r="A245" t="s">
        <v>26</v>
      </c>
      <c r="B245">
        <v>3</v>
      </c>
      <c r="C245">
        <v>1</v>
      </c>
      <c r="D245">
        <v>-0.2544516239097519</v>
      </c>
      <c r="E245">
        <v>-1</v>
      </c>
      <c r="F245">
        <v>-1</v>
      </c>
      <c r="G245">
        <v>0.33648945471605568</v>
      </c>
      <c r="H245">
        <v>-7.7303648732220107E-2</v>
      </c>
      <c r="I245">
        <v>1</v>
      </c>
      <c r="J245">
        <v>0.4137931034482758</v>
      </c>
      <c r="K245">
        <v>-1</v>
      </c>
    </row>
    <row r="246" spans="1:11" x14ac:dyDescent="0.3">
      <c r="A246" t="s">
        <v>26</v>
      </c>
      <c r="B246">
        <v>4</v>
      </c>
      <c r="C246">
        <v>0.92982456140350878</v>
      </c>
      <c r="D246">
        <v>6.8735632183908005E-2</v>
      </c>
      <c r="E246">
        <v>-0.80952380952380953</v>
      </c>
      <c r="F246">
        <v>-0.87878787878787878</v>
      </c>
      <c r="G246">
        <v>0.30383838383838391</v>
      </c>
      <c r="H246">
        <v>0.2533333333333333</v>
      </c>
      <c r="I246">
        <v>0.80952380952380953</v>
      </c>
      <c r="J246">
        <v>0.39080459770114939</v>
      </c>
      <c r="K246">
        <v>-0.92982456140350878</v>
      </c>
    </row>
    <row r="247" spans="1:11" x14ac:dyDescent="0.3">
      <c r="A247" t="s">
        <v>26</v>
      </c>
      <c r="B247">
        <v>0</v>
      </c>
      <c r="C247">
        <v>0.5</v>
      </c>
      <c r="D247">
        <v>-2.0599787776132202E-2</v>
      </c>
      <c r="E247">
        <v>-0.34375</v>
      </c>
      <c r="F247">
        <v>-0.42957746478873238</v>
      </c>
      <c r="G247">
        <v>0.3499512965644333</v>
      </c>
      <c r="H247">
        <v>0.40185531325718238</v>
      </c>
      <c r="I247">
        <v>0.34375</v>
      </c>
      <c r="J247">
        <v>0.36065573770491799</v>
      </c>
      <c r="K247">
        <v>-0.5</v>
      </c>
    </row>
    <row r="248" spans="1:11" x14ac:dyDescent="0.3">
      <c r="A248" t="s">
        <v>26</v>
      </c>
      <c r="B248">
        <v>1</v>
      </c>
      <c r="C248">
        <v>0.92307692307692324</v>
      </c>
      <c r="D248">
        <v>0.16246459333547089</v>
      </c>
      <c r="E248">
        <v>-0.72799999999999998</v>
      </c>
      <c r="F248">
        <v>-0.8223140495867769</v>
      </c>
      <c r="G248">
        <v>0.3362780604043345</v>
      </c>
      <c r="H248">
        <v>0.13235724548986211</v>
      </c>
      <c r="I248">
        <v>0.72799999999999998</v>
      </c>
      <c r="J248">
        <v>0.457286432160804</v>
      </c>
      <c r="K248">
        <v>-0.92307692307692324</v>
      </c>
    </row>
    <row r="249" spans="1:11" x14ac:dyDescent="0.3">
      <c r="A249" t="s">
        <v>26</v>
      </c>
      <c r="B249">
        <v>2</v>
      </c>
      <c r="C249">
        <v>0</v>
      </c>
      <c r="D249">
        <v>-0.17627811626297049</v>
      </c>
      <c r="E249">
        <v>0</v>
      </c>
      <c r="F249">
        <v>0</v>
      </c>
      <c r="G249">
        <v>-0.35255623252594098</v>
      </c>
      <c r="H249">
        <v>0</v>
      </c>
      <c r="I249">
        <v>0</v>
      </c>
      <c r="J249">
        <v>-0.35255623252594098</v>
      </c>
      <c r="K249">
        <v>0</v>
      </c>
    </row>
    <row r="250" spans="1:11" x14ac:dyDescent="0.3">
      <c r="A250" t="s">
        <v>26</v>
      </c>
      <c r="B250">
        <v>3</v>
      </c>
      <c r="C250">
        <v>0.69230769230769229</v>
      </c>
      <c r="D250">
        <v>1.45237332356845E-2</v>
      </c>
      <c r="E250">
        <v>-0.55813953488372092</v>
      </c>
      <c r="F250">
        <v>-0.63157894736842102</v>
      </c>
      <c r="G250">
        <v>0.33486230796472111</v>
      </c>
      <c r="H250">
        <v>0.37095253352863089</v>
      </c>
      <c r="I250">
        <v>0.55813953488372092</v>
      </c>
      <c r="J250">
        <v>0.4</v>
      </c>
      <c r="K250">
        <v>-0.69230769230769229</v>
      </c>
    </row>
    <row r="251" spans="1:11" x14ac:dyDescent="0.3">
      <c r="A251" t="s">
        <v>26</v>
      </c>
      <c r="B251">
        <v>4</v>
      </c>
      <c r="C251">
        <v>0.38888888888888878</v>
      </c>
      <c r="D251">
        <v>-4.0666628731290001E-4</v>
      </c>
      <c r="E251">
        <v>-0.33333333333333331</v>
      </c>
      <c r="F251">
        <v>-0.3625730994152046</v>
      </c>
      <c r="G251">
        <v>0.4112422113217552</v>
      </c>
      <c r="H251">
        <v>0.4362972035423679</v>
      </c>
      <c r="I251">
        <v>0.33333333333333331</v>
      </c>
      <c r="J251">
        <v>0.43548387096774188</v>
      </c>
      <c r="K251">
        <v>-0.38888888888888878</v>
      </c>
    </row>
    <row r="252" spans="1:11" x14ac:dyDescent="0.3">
      <c r="A252" t="s">
        <v>26</v>
      </c>
      <c r="B252">
        <v>0</v>
      </c>
      <c r="C252">
        <v>1.2345679012345699E-2</v>
      </c>
      <c r="D252">
        <v>-0.13651694750576021</v>
      </c>
      <c r="E252">
        <v>0</v>
      </c>
      <c r="F252">
        <v>-4.5045045045044004E-3</v>
      </c>
      <c r="G252">
        <v>0.27140330514563638</v>
      </c>
      <c r="H252">
        <v>0.27303389501152042</v>
      </c>
      <c r="I252">
        <v>0</v>
      </c>
      <c r="J252">
        <v>0</v>
      </c>
      <c r="K252">
        <v>-1.2345679012345699E-2</v>
      </c>
    </row>
    <row r="253" spans="1:11" x14ac:dyDescent="0.3">
      <c r="A253" t="s">
        <v>26</v>
      </c>
      <c r="B253">
        <v>1</v>
      </c>
      <c r="C253">
        <v>2.3584905660377398E-2</v>
      </c>
      <c r="D253">
        <v>0.2081964012924481</v>
      </c>
      <c r="E253">
        <v>-2.3584905660377398E-2</v>
      </c>
      <c r="F253">
        <v>-2.05278592375366E-2</v>
      </c>
      <c r="G253">
        <v>0.30475016493628249</v>
      </c>
      <c r="H253">
        <v>0.29789291170081789</v>
      </c>
      <c r="I253">
        <v>2.3584905660377301E-2</v>
      </c>
      <c r="J253">
        <v>0.7142857142857143</v>
      </c>
      <c r="K253">
        <v>-1.5503875968992199E-2</v>
      </c>
    </row>
    <row r="254" spans="1:11" x14ac:dyDescent="0.3">
      <c r="A254" t="s">
        <v>26</v>
      </c>
      <c r="B254">
        <v>2</v>
      </c>
      <c r="C254">
        <v>0.14393939393939389</v>
      </c>
      <c r="D254">
        <v>0.1159233779725144</v>
      </c>
      <c r="E254">
        <v>-6.6147859922178906E-2</v>
      </c>
      <c r="F254">
        <v>-9.2544987146529506E-2</v>
      </c>
      <c r="G254">
        <v>0.2544523831920692</v>
      </c>
      <c r="H254">
        <v>0.24037546627719331</v>
      </c>
      <c r="I254">
        <v>6.6147859922178906E-2</v>
      </c>
      <c r="J254">
        <v>0.47222222222222221</v>
      </c>
      <c r="K254">
        <v>-0.14393939393939389</v>
      </c>
    </row>
    <row r="255" spans="1:11" x14ac:dyDescent="0.3">
      <c r="A255" t="s">
        <v>26</v>
      </c>
      <c r="B255">
        <v>3</v>
      </c>
      <c r="C255">
        <v>4.4843049327353999E-3</v>
      </c>
      <c r="D255">
        <v>0.34852786157159737</v>
      </c>
      <c r="E255">
        <v>-4.4843049327353999E-3</v>
      </c>
      <c r="F255">
        <v>-2.7855153203341998E-3</v>
      </c>
      <c r="G255">
        <v>0.30467160758617451</v>
      </c>
      <c r="H255">
        <v>0.30294427685680519</v>
      </c>
      <c r="I255">
        <v>4.4843049327353999E-3</v>
      </c>
      <c r="J255">
        <v>1</v>
      </c>
      <c r="K255">
        <v>0</v>
      </c>
    </row>
    <row r="256" spans="1:11" x14ac:dyDescent="0.3">
      <c r="A256" t="s">
        <v>26</v>
      </c>
      <c r="B256">
        <v>4</v>
      </c>
      <c r="C256">
        <v>0.2142857142857143</v>
      </c>
      <c r="D256">
        <v>0.13809663272539319</v>
      </c>
      <c r="E256">
        <v>-0.13375796178343941</v>
      </c>
      <c r="F256">
        <v>-0.16182572614107879</v>
      </c>
      <c r="G256">
        <v>0.29653145036583189</v>
      </c>
      <c r="H256">
        <v>0.26226827301075201</v>
      </c>
      <c r="I256">
        <v>0.13375796178343949</v>
      </c>
      <c r="J256">
        <v>0.53846153846153844</v>
      </c>
      <c r="K256">
        <v>-0.2142857142857143</v>
      </c>
    </row>
    <row r="257" spans="1:11" x14ac:dyDescent="0.3">
      <c r="A257" t="s">
        <v>26</v>
      </c>
      <c r="B257">
        <v>0</v>
      </c>
      <c r="C257">
        <v>0</v>
      </c>
      <c r="D257">
        <v>-8.74640461283617E-2</v>
      </c>
      <c r="E257">
        <v>0</v>
      </c>
      <c r="F257">
        <v>0</v>
      </c>
      <c r="G257">
        <v>0.17492809225672351</v>
      </c>
      <c r="H257">
        <v>0.17492809225672351</v>
      </c>
      <c r="I257">
        <v>0</v>
      </c>
      <c r="J257">
        <v>0</v>
      </c>
      <c r="K257">
        <v>0</v>
      </c>
    </row>
    <row r="258" spans="1:11" x14ac:dyDescent="0.3">
      <c r="A258" t="s">
        <v>26</v>
      </c>
      <c r="B258">
        <v>1</v>
      </c>
      <c r="C258">
        <v>0</v>
      </c>
      <c r="D258">
        <v>-8.8558845635416106E-2</v>
      </c>
      <c r="E258">
        <v>0</v>
      </c>
      <c r="F258">
        <v>0</v>
      </c>
      <c r="G258">
        <v>0.17711769127083221</v>
      </c>
      <c r="H258">
        <v>0.1771176912708321</v>
      </c>
      <c r="I258">
        <v>0</v>
      </c>
      <c r="J258">
        <v>0</v>
      </c>
      <c r="K258">
        <v>0</v>
      </c>
    </row>
    <row r="259" spans="1:11" x14ac:dyDescent="0.3">
      <c r="A259" t="s">
        <v>26</v>
      </c>
      <c r="B259">
        <v>2</v>
      </c>
      <c r="C259">
        <v>3.4563064505687302E-2</v>
      </c>
      <c r="D259">
        <v>-0.16525765086617911</v>
      </c>
      <c r="E259">
        <v>-3.4563064505687302E-2</v>
      </c>
      <c r="F259">
        <v>-3.25698674892256E-2</v>
      </c>
      <c r="G259">
        <v>0.1732958149118709</v>
      </c>
      <c r="H259">
        <v>0.15551530173235811</v>
      </c>
      <c r="I259">
        <v>3.4563064505687302E-2</v>
      </c>
      <c r="J259">
        <v>-0.17499999999999999</v>
      </c>
      <c r="K259">
        <v>-2.9535864978902902E-2</v>
      </c>
    </row>
    <row r="260" spans="1:11" x14ac:dyDescent="0.3">
      <c r="A260" t="s">
        <v>26</v>
      </c>
      <c r="B260">
        <v>3</v>
      </c>
      <c r="C260">
        <v>0</v>
      </c>
      <c r="D260">
        <v>-8.48635657539695E-2</v>
      </c>
      <c r="E260">
        <v>0</v>
      </c>
      <c r="F260">
        <v>0</v>
      </c>
      <c r="G260">
        <v>0.169727131507939</v>
      </c>
      <c r="H260">
        <v>0.169727131507939</v>
      </c>
      <c r="I260">
        <v>0</v>
      </c>
      <c r="J260">
        <v>0</v>
      </c>
      <c r="K260">
        <v>0</v>
      </c>
    </row>
    <row r="261" spans="1:11" x14ac:dyDescent="0.3">
      <c r="A261" t="s">
        <v>26</v>
      </c>
      <c r="B261">
        <v>4</v>
      </c>
      <c r="C261">
        <v>1.6736401673640201E-2</v>
      </c>
      <c r="D261">
        <v>0.2356060606060606</v>
      </c>
      <c r="E261">
        <v>-1.18870728083209E-2</v>
      </c>
      <c r="F261">
        <v>-1.3157894736842099E-2</v>
      </c>
      <c r="G261">
        <v>0.20079080276448699</v>
      </c>
      <c r="H261">
        <v>0.19545454545454541</v>
      </c>
      <c r="I261">
        <v>1.18870728083209E-2</v>
      </c>
      <c r="J261">
        <v>0.66666666666666663</v>
      </c>
      <c r="K261">
        <v>-1.6736401673640201E-2</v>
      </c>
    </row>
    <row r="262" spans="1:11" x14ac:dyDescent="0.3">
      <c r="B262" t="s">
        <v>45</v>
      </c>
      <c r="C262">
        <f>AVERAGE(C2:C261)</f>
        <v>0.29757437608034898</v>
      </c>
      <c r="D262">
        <f t="shared" ref="D262:K262" si="0">AVERAGE(D2:D261)</f>
        <v>-9.1023281203492873E-2</v>
      </c>
      <c r="E262">
        <f t="shared" si="0"/>
        <v>-3.4922306045969895E-2</v>
      </c>
      <c r="F262">
        <f t="shared" si="0"/>
        <v>-5.6383610202566534E-2</v>
      </c>
      <c r="G262">
        <f t="shared" si="0"/>
        <v>7.7152312901689321E-2</v>
      </c>
      <c r="H262">
        <f t="shared" si="0"/>
        <v>-4.594926374498922E-2</v>
      </c>
      <c r="I262">
        <f t="shared" si="0"/>
        <v>3.4922306045969895E-2</v>
      </c>
      <c r="J262">
        <f t="shared" si="0"/>
        <v>-7.4149672305821104E-2</v>
      </c>
      <c r="K262">
        <f t="shared" si="0"/>
        <v>-6.5616490294424026E-2</v>
      </c>
    </row>
    <row r="263" spans="1:11" x14ac:dyDescent="0.3">
      <c r="B263" t="s">
        <v>46</v>
      </c>
      <c r="C263">
        <f t="shared" ref="C263:K263" si="1">_xlfn.STDEV.S(C2:C261)</f>
        <v>0.3381017076719946</v>
      </c>
      <c r="D263">
        <f t="shared" si="1"/>
        <v>0.27232370191536087</v>
      </c>
      <c r="E263">
        <f t="shared" si="1"/>
        <v>0.40310617331811799</v>
      </c>
      <c r="F263">
        <f t="shared" si="1"/>
        <v>0.39000413211096358</v>
      </c>
      <c r="G263">
        <f t="shared" si="1"/>
        <v>0.35274398614570213</v>
      </c>
      <c r="H263">
        <f t="shared" si="1"/>
        <v>0.45072928341654167</v>
      </c>
      <c r="I263">
        <f t="shared" si="1"/>
        <v>0.40310617331811799</v>
      </c>
      <c r="J263">
        <f t="shared" si="1"/>
        <v>0.32944299177695774</v>
      </c>
      <c r="K263">
        <f t="shared" si="1"/>
        <v>0.39767222208199893</v>
      </c>
    </row>
    <row r="264" spans="1:11" x14ac:dyDescent="0.3">
      <c r="B264" t="s">
        <v>47</v>
      </c>
      <c r="C264">
        <f t="shared" ref="C264:K264" si="2">COUNTA(C2:C261)</f>
        <v>189</v>
      </c>
      <c r="D264">
        <f t="shared" si="2"/>
        <v>260</v>
      </c>
      <c r="E264">
        <f t="shared" si="2"/>
        <v>169</v>
      </c>
      <c r="F264">
        <f t="shared" si="2"/>
        <v>197</v>
      </c>
      <c r="G264">
        <f t="shared" si="2"/>
        <v>260</v>
      </c>
      <c r="H264">
        <f t="shared" si="2"/>
        <v>260</v>
      </c>
      <c r="I264">
        <f t="shared" si="2"/>
        <v>169</v>
      </c>
      <c r="J264">
        <f t="shared" si="2"/>
        <v>260</v>
      </c>
      <c r="K264">
        <f t="shared" si="2"/>
        <v>189</v>
      </c>
    </row>
    <row r="265" spans="1:11" x14ac:dyDescent="0.3">
      <c r="B265" t="s">
        <v>48</v>
      </c>
      <c r="C265">
        <f t="shared" ref="C265:K265" si="3">C263/SQRT(C264)</f>
        <v>2.45932804444563E-2</v>
      </c>
      <c r="D265">
        <f t="shared" si="3"/>
        <v>1.6888799044711252E-2</v>
      </c>
      <c r="E265">
        <f t="shared" si="3"/>
        <v>3.1008167178316767E-2</v>
      </c>
      <c r="F265">
        <f t="shared" si="3"/>
        <v>2.7786643896001141E-2</v>
      </c>
      <c r="G265">
        <f t="shared" si="3"/>
        <v>2.1876253349760795E-2</v>
      </c>
      <c r="H265">
        <f t="shared" si="3"/>
        <v>2.7953043520077433E-2</v>
      </c>
      <c r="I265">
        <f t="shared" si="3"/>
        <v>3.1008167178316767E-2</v>
      </c>
      <c r="J265">
        <f t="shared" si="3"/>
        <v>2.0431187023664869E-2</v>
      </c>
      <c r="K265">
        <f t="shared" si="3"/>
        <v>2.8926397769397608E-2</v>
      </c>
    </row>
    <row r="266" spans="1:11" x14ac:dyDescent="0.3">
      <c r="B266" t="s">
        <v>49</v>
      </c>
      <c r="C266">
        <f t="shared" ref="C266:K266" si="4">1.96*C265</f>
        <v>4.8202829671134345E-2</v>
      </c>
      <c r="D266">
        <f t="shared" si="4"/>
        <v>3.3102046127634052E-2</v>
      </c>
      <c r="E266">
        <f t="shared" si="4"/>
        <v>6.0776007669500864E-2</v>
      </c>
      <c r="F266">
        <f t="shared" si="4"/>
        <v>5.4461822036162233E-2</v>
      </c>
      <c r="G266">
        <f t="shared" si="4"/>
        <v>4.2877456565531158E-2</v>
      </c>
      <c r="H266">
        <f t="shared" si="4"/>
        <v>5.4787965299351767E-2</v>
      </c>
      <c r="I266">
        <f t="shared" si="4"/>
        <v>6.0776007669500864E-2</v>
      </c>
      <c r="J266">
        <f t="shared" si="4"/>
        <v>4.0045126566383142E-2</v>
      </c>
      <c r="K266">
        <f t="shared" si="4"/>
        <v>5.6695739628019312E-2</v>
      </c>
    </row>
    <row r="267" spans="1:11" x14ac:dyDescent="0.3">
      <c r="B267" t="s">
        <v>50</v>
      </c>
      <c r="C267">
        <f>C262-C266</f>
        <v>0.24937154640921463</v>
      </c>
      <c r="D267">
        <f>D262-D266</f>
        <v>-0.12412532733112693</v>
      </c>
      <c r="E267">
        <f>E262-E266</f>
        <v>-9.5698313715470759E-2</v>
      </c>
      <c r="F267">
        <f>F262-F266</f>
        <v>-0.11084543223872877</v>
      </c>
      <c r="G267">
        <f>G262-G266</f>
        <v>3.4274856336158163E-2</v>
      </c>
      <c r="H267">
        <f>H262-H266</f>
        <v>-0.10073722904434099</v>
      </c>
      <c r="I267">
        <f>I262-I266</f>
        <v>-2.585370162353097E-2</v>
      </c>
      <c r="J267">
        <f>J262-J266</f>
        <v>-0.11419479887220424</v>
      </c>
      <c r="K267">
        <f>K262-K266</f>
        <v>-0.12231222992244334</v>
      </c>
    </row>
    <row r="268" spans="1:11" x14ac:dyDescent="0.3">
      <c r="B268" t="s">
        <v>51</v>
      </c>
      <c r="C268">
        <f>C262+C266</f>
        <v>0.3457772057514833</v>
      </c>
      <c r="D268">
        <f>D262+D266</f>
        <v>-5.7921235075858821E-2</v>
      </c>
      <c r="E268">
        <f>E262+E266</f>
        <v>2.585370162353097E-2</v>
      </c>
      <c r="F268">
        <f>F262+F266</f>
        <v>-1.9217881664043007E-3</v>
      </c>
      <c r="G268">
        <f>G262+G266</f>
        <v>0.12002976946722048</v>
      </c>
      <c r="H268">
        <f>H262+H266</f>
        <v>8.8387015543625463E-3</v>
      </c>
      <c r="I268">
        <f>I262+I266</f>
        <v>9.5698313715470759E-2</v>
      </c>
      <c r="J268">
        <f>J262+J266</f>
        <v>-3.4104545739437962E-2</v>
      </c>
      <c r="K268">
        <f>K262+K266</f>
        <v>-8.9207506664047143E-3</v>
      </c>
    </row>
    <row r="274" spans="2:11" x14ac:dyDescent="0.3">
      <c r="B274" s="6" t="s">
        <v>44</v>
      </c>
    </row>
    <row r="275" spans="2:11" x14ac:dyDescent="0.3">
      <c r="B275" s="6">
        <v>10</v>
      </c>
      <c r="C275">
        <f t="shared" ref="C275:K275" si="5">AVERAGE(C2:C6,C22:C26,C42:C46,C62:C66,C82:C86,C102:C106,C122:C126,C142:C146,C162:C166,C182:C186,C202:C206,C222:C226,C242:C246)</f>
        <v>0.29486677955047597</v>
      </c>
      <c r="D275">
        <f t="shared" si="5"/>
        <v>-0.13667682812427775</v>
      </c>
      <c r="E275">
        <f t="shared" si="5"/>
        <v>-3.4598509027256773E-2</v>
      </c>
      <c r="F275">
        <f t="shared" si="5"/>
        <v>-7.1257684606654992E-2</v>
      </c>
      <c r="G275">
        <f t="shared" si="5"/>
        <v>7.7100807916878053E-2</v>
      </c>
      <c r="H275">
        <f t="shared" si="5"/>
        <v>-0.1213642929874148</v>
      </c>
      <c r="I275">
        <f t="shared" si="5"/>
        <v>3.4598509027256745E-2</v>
      </c>
      <c r="J275">
        <f t="shared" si="5"/>
        <v>-0.14856410308212417</v>
      </c>
      <c r="K275">
        <f t="shared" si="5"/>
        <v>-7.6864535763814426E-2</v>
      </c>
    </row>
    <row r="276" spans="2:11" x14ac:dyDescent="0.3">
      <c r="B276" s="6">
        <v>20</v>
      </c>
      <c r="C276">
        <f t="shared" ref="C276:K276" si="6">AVERAGE(C7:C11,C27:C31,C47:C51,C67:C71,C87:C91,C107:C111,C127:C131,C147:C151,C167:C171,C187:C191,C207:C211,C227:C231,C247:C251)</f>
        <v>0.30036607970185036</v>
      </c>
      <c r="D276">
        <f t="shared" si="6"/>
        <v>-9.889614264215911E-2</v>
      </c>
      <c r="E276">
        <f t="shared" si="6"/>
        <v>-1.0259685930672446E-4</v>
      </c>
      <c r="F276">
        <f t="shared" si="6"/>
        <v>-4.8243350125011422E-2</v>
      </c>
      <c r="G276">
        <f t="shared" si="6"/>
        <v>5.7915160036677217E-2</v>
      </c>
      <c r="H276">
        <f t="shared" si="6"/>
        <v>-4.1275532673320323E-3</v>
      </c>
      <c r="I276">
        <f t="shared" si="6"/>
        <v>1.0259685930667891E-4</v>
      </c>
      <c r="J276">
        <f t="shared" si="6"/>
        <v>-6.3458300090111705E-2</v>
      </c>
      <c r="K276">
        <f t="shared" si="6"/>
        <v>-7.3075697943638357E-2</v>
      </c>
    </row>
    <row r="277" spans="2:11" x14ac:dyDescent="0.3">
      <c r="B277" s="6">
        <v>40</v>
      </c>
      <c r="C277">
        <f t="shared" ref="C277:K277" si="7">AVERAGE(C12:C16,C32:C36,C52:C56,C72:C76,C92:C96,C112:C116,C132:C136,C152:C156,C172:C176,C192:C196,C212:C216,C232:C236,C252:C256)</f>
        <v>0.26245231202287012</v>
      </c>
      <c r="D277">
        <f t="shared" si="7"/>
        <v>-6.0138252689420461E-2</v>
      </c>
      <c r="E277">
        <f t="shared" si="7"/>
        <v>-3.0249544205295621E-2</v>
      </c>
      <c r="F277">
        <f t="shared" si="7"/>
        <v>-7.2046305594790125E-2</v>
      </c>
      <c r="G277">
        <f t="shared" si="7"/>
        <v>9.2946529058989577E-2</v>
      </c>
      <c r="H277">
        <f t="shared" si="7"/>
        <v>-1.1200421814299543E-2</v>
      </c>
      <c r="I277">
        <f t="shared" si="7"/>
        <v>3.0249544205295621E-2</v>
      </c>
      <c r="J277">
        <f t="shared" si="7"/>
        <v>-2.3784619500832785E-2</v>
      </c>
      <c r="K277">
        <f t="shared" si="7"/>
        <v>-6.3717600050206616E-2</v>
      </c>
    </row>
    <row r="278" spans="2:11" x14ac:dyDescent="0.3">
      <c r="B278" s="6">
        <v>60</v>
      </c>
      <c r="C278">
        <f t="shared" ref="C278:K278" si="8">AVERAGE(C17:C21,C37:C41,C57:C61,C77:C81,C97:C101,C117:C121,C137:C141,C157:C161,C177:C181,C197:C201,C217:C221,C238:C241,C257:C261)</f>
        <v>0.32582958091438952</v>
      </c>
      <c r="D278">
        <f t="shared" si="8"/>
        <v>-5.642953523350136E-2</v>
      </c>
      <c r="E278">
        <f t="shared" si="8"/>
        <v>-6.5461663215315935E-2</v>
      </c>
      <c r="F278">
        <f t="shared" si="8"/>
        <v>-3.7355905424866429E-2</v>
      </c>
      <c r="G278">
        <f t="shared" si="8"/>
        <v>7.322630457919127E-2</v>
      </c>
      <c r="H278">
        <f t="shared" si="8"/>
        <v>-4.7840799206393364E-2</v>
      </c>
      <c r="I278">
        <f t="shared" si="8"/>
        <v>6.5461663215315935E-2</v>
      </c>
      <c r="J278">
        <f t="shared" si="8"/>
        <v>-5.1324869673396153E-2</v>
      </c>
      <c r="K278">
        <f t="shared" si="8"/>
        <v>-5.2376170400691868E-2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6EBC-0364-49FE-9FCC-37347D73A36A}">
  <dimension ref="A2:O20"/>
  <sheetViews>
    <sheetView workbookViewId="0">
      <selection activeCell="A16" sqref="A16:B16"/>
    </sheetView>
  </sheetViews>
  <sheetFormatPr defaultRowHeight="14.4" x14ac:dyDescent="0.3"/>
  <cols>
    <col min="1" max="1" width="41.109375" bestFit="1" customWidth="1"/>
  </cols>
  <sheetData>
    <row r="2" spans="1:15" x14ac:dyDescent="0.3">
      <c r="A2" s="2" t="s">
        <v>27</v>
      </c>
      <c r="B2" s="2" t="s">
        <v>28</v>
      </c>
    </row>
    <row r="3" spans="1:15" x14ac:dyDescent="0.3">
      <c r="A3" s="3" t="s">
        <v>29</v>
      </c>
      <c r="B3" s="4">
        <f>AVERAGE(customKNN!C2:C261,gain!C2:C261,mean!C2:C261,mice!C2:C261,softImpute!C2:C261)</f>
        <v>0.18942643211601173</v>
      </c>
      <c r="O3" s="4"/>
    </row>
    <row r="4" spans="1:15" x14ac:dyDescent="0.3">
      <c r="A4" s="3" t="s">
        <v>30</v>
      </c>
      <c r="B4" s="4" t="e">
        <f>AVERAGE(customKNN!#REF!,gain!#REF!,mean!#REF!,mice!#REF!,softImpute!#REF!)</f>
        <v>#REF!</v>
      </c>
    </row>
    <row r="5" spans="1:15" x14ac:dyDescent="0.3">
      <c r="A5" s="3" t="s">
        <v>31</v>
      </c>
      <c r="B5" s="4">
        <f>AVERAGE(customKNN!D2:D261,gain!D2:D261,mean!D2:D261,mice!D2:D261,softImpute!D2:D261)</f>
        <v>4.5099895199858062E-2</v>
      </c>
    </row>
    <row r="6" spans="1:15" x14ac:dyDescent="0.3">
      <c r="A6" s="3" t="s">
        <v>32</v>
      </c>
      <c r="B6" s="4" t="e">
        <f>AVERAGE(customKNN!#REF!,gain!#REF!,mean!#REF!,mice!#REF!,softImpute!#REF!)</f>
        <v>#REF!</v>
      </c>
    </row>
    <row r="7" spans="1:15" x14ac:dyDescent="0.3">
      <c r="A7" s="3" t="s">
        <v>33</v>
      </c>
      <c r="B7" s="4" t="e">
        <f>AVERAGE(customKNN!#REF!,gain!#REF!,mean!#REF!,mice!#REF!,softImpute!#REF!)</f>
        <v>#REF!</v>
      </c>
    </row>
    <row r="8" spans="1:15" x14ac:dyDescent="0.3">
      <c r="A8" s="3" t="s">
        <v>34</v>
      </c>
      <c r="B8" s="4" t="e">
        <f>AVERAGE(customKNN!#REF!,gain!#REF!,mean!#REF!,mice!#REF!,softImpute!#REF!)</f>
        <v>#REF!</v>
      </c>
    </row>
    <row r="9" spans="1:15" x14ac:dyDescent="0.3">
      <c r="A9" s="5" t="s">
        <v>35</v>
      </c>
      <c r="B9" s="4">
        <f>AVERAGE(customKNN!E2:E261,gain!E2:E261,mean!E2:E261,mice!E2:E261,softImpute!E2:E261)</f>
        <v>-1.1407502381613074E-3</v>
      </c>
    </row>
    <row r="10" spans="1:15" x14ac:dyDescent="0.3">
      <c r="A10" s="3" t="s">
        <v>36</v>
      </c>
      <c r="B10" s="4">
        <f>AVERAGE(customKNN!F2:F261,gain!F2:F261,mean!F2:F261,mice!F2:F261,softImpute!F2:F261)</f>
        <v>-3.4287826728318337E-2</v>
      </c>
    </row>
    <row r="11" spans="1:15" x14ac:dyDescent="0.3">
      <c r="A11" s="3" t="s">
        <v>37</v>
      </c>
      <c r="B11" s="4">
        <f>AVERAGE(customKNN!G2:G261,gain!G2:G261,mean!G2:G261,mice!G2:G261,softImpute!G2:G261)</f>
        <v>-0.12031108947022261</v>
      </c>
    </row>
    <row r="12" spans="1:15" x14ac:dyDescent="0.3">
      <c r="A12" s="3" t="s">
        <v>38</v>
      </c>
      <c r="B12" s="4">
        <f>AVERAGE(customKNN!H2:H261,gain!H2:H261,mean!H2:H261,mice!H2:H261,softImpute!H2:H261)</f>
        <v>2.8223651377064153E-2</v>
      </c>
    </row>
    <row r="13" spans="1:15" x14ac:dyDescent="0.3">
      <c r="A13" s="3" t="s">
        <v>39</v>
      </c>
      <c r="B13" s="4">
        <f>AVERAGE(customKNN!I2:I261,gain!I2:I261,mean!I2:I261,mice!I2:I261,softImpute!I2:I261)</f>
        <v>1.1407502381612965E-3</v>
      </c>
    </row>
    <row r="14" spans="1:15" x14ac:dyDescent="0.3">
      <c r="A14" s="3" t="s">
        <v>40</v>
      </c>
      <c r="B14" s="4">
        <f>AVERAGE(customKNN!J2:J261,gain!J2:J261,mean!J2:J261,mice!J2:J261,softImpute!J2:J261)</f>
        <v>4.1500364853703307E-2</v>
      </c>
    </row>
    <row r="15" spans="1:15" x14ac:dyDescent="0.3">
      <c r="A15" s="3" t="s">
        <v>41</v>
      </c>
      <c r="B15" s="4">
        <f>AVERAGE(customKNN!K2:K261,gain!K2:K261,mean!K2:K261,mice!K2:K261,softImpute!K2:K261)</f>
        <v>-3.6191849540492073E-2</v>
      </c>
    </row>
    <row r="16" spans="1:15" x14ac:dyDescent="0.3">
      <c r="A16" s="3" t="s">
        <v>42</v>
      </c>
      <c r="B16" s="4" t="e">
        <f>AVERAGE(customKNN!#REF!,gain!#REF!,mean!#REF!,mice!#REF!,softImpute!#REF!)</f>
        <v>#REF!</v>
      </c>
    </row>
    <row r="17" spans="1:2" x14ac:dyDescent="0.3">
      <c r="A17" s="3" t="s">
        <v>43</v>
      </c>
      <c r="B17" s="4" t="e">
        <f>AVERAGE(customKNN!#REF!,gain!#REF!,mean!#REF!,mice!#REF!,softImpute!#REF!)</f>
        <v>#REF!</v>
      </c>
    </row>
    <row r="18" spans="1:2" x14ac:dyDescent="0.3">
      <c r="A18" s="3" t="s">
        <v>11</v>
      </c>
      <c r="B18" s="4" t="e">
        <f>AVERAGE(customKNN!#REF!,gain!#REF!,mean!#REF!,mice!#REF!,softImpute!#REF!)</f>
        <v>#REF!</v>
      </c>
    </row>
    <row r="19" spans="1:2" x14ac:dyDescent="0.3">
      <c r="A19" s="3" t="s">
        <v>12</v>
      </c>
      <c r="B19" s="4" t="e">
        <f>AVERAGE(customKNN!#REF!,gain!#REF!,mean!#REF!,mice!#REF!,softImpute!#REF!)</f>
        <v>#REF!</v>
      </c>
    </row>
    <row r="20" spans="1:2" x14ac:dyDescent="0.3">
      <c r="A20" s="3" t="s">
        <v>13</v>
      </c>
      <c r="B20" s="4" t="e">
        <f>AVERAGE(customKNN!#REF!,gain!#REF!,mean!#REF!,mice!#REF!,softImpute!#REF!)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customKNN</vt:lpstr>
      <vt:lpstr>gain</vt:lpstr>
      <vt:lpstr>mean</vt:lpstr>
      <vt:lpstr>mice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2024-12-23T17:05:03Z</dcterms:created>
  <dcterms:modified xsi:type="dcterms:W3CDTF">2025-01-14T02:16:30Z</dcterms:modified>
</cp:coreProperties>
</file>