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MestradoCodigos\Noise\Resultados\F1-scores\"/>
    </mc:Choice>
  </mc:AlternateContent>
  <xr:revisionPtr revIDLastSave="0" documentId="13_ncr:1_{761F8B57-81A0-44AA-A1C0-1E4D22C33893}" xr6:coauthVersionLast="47" xr6:coauthVersionMax="47" xr10:uidLastSave="{00000000-0000-0000-0000-000000000000}"/>
  <bookViews>
    <workbookView xWindow="-108" yWindow="-108" windowWidth="23256" windowHeight="12456" activeTab="1" xr2:uid="{BD7B0A63-6A2D-4470-9A71-78F0A39A3DFE}"/>
  </bookViews>
  <sheets>
    <sheet name="f1_mnar_missForest - Copi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M20" i="2"/>
  <c r="S3" i="2"/>
  <c r="S4" i="2"/>
  <c r="R3" i="2"/>
  <c r="R4" i="2"/>
  <c r="Q3" i="2"/>
  <c r="Q4" i="2"/>
  <c r="P3" i="2"/>
  <c r="P4" i="2"/>
  <c r="O3" i="2"/>
  <c r="O4" i="2"/>
  <c r="N3" i="2"/>
  <c r="N4" i="2"/>
  <c r="M3" i="2"/>
  <c r="M4" i="2"/>
  <c r="S2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<sst xmlns="http://schemas.openxmlformats.org/spreadsheetml/2006/main" count="1003" uniqueCount="264">
  <si>
    <t>Dataset</t>
  </si>
  <si>
    <t>wiscosin</t>
  </si>
  <si>
    <t>mean</t>
  </si>
  <si>
    <t>pima</t>
  </si>
  <si>
    <t>parkinsons</t>
  </si>
  <si>
    <t>law</t>
  </si>
  <si>
    <t>softImpute</t>
  </si>
  <si>
    <t>bayesian</t>
  </si>
  <si>
    <t>knn</t>
  </si>
  <si>
    <t>mice</t>
  </si>
  <si>
    <t>gain</t>
  </si>
  <si>
    <t>pmivae</t>
  </si>
  <si>
    <t>missForest</t>
  </si>
  <si>
    <t>mammographicmasses</t>
  </si>
  <si>
    <t>thoracicsurgery</t>
  </si>
  <si>
    <t>diabeticretionapaty</t>
  </si>
  <si>
    <t>thyroidrecurrence</t>
  </si>
  <si>
    <t>bloodtransfusion</t>
  </si>
  <si>
    <t>indianliver</t>
  </si>
  <si>
    <t>0.907</t>
  </si>
  <si>
    <t>0.036</t>
  </si>
  <si>
    <t>0.904</t>
  </si>
  <si>
    <t>0.033</t>
  </si>
  <si>
    <t>0.047</t>
  </si>
  <si>
    <t>0.63</t>
  </si>
  <si>
    <t>0.03</t>
  </si>
  <si>
    <t>0.589</t>
  </si>
  <si>
    <t>0.061</t>
  </si>
  <si>
    <t>0.579</t>
  </si>
  <si>
    <t>0.027</t>
  </si>
  <si>
    <t>0.808</t>
  </si>
  <si>
    <t>0.814</t>
  </si>
  <si>
    <t>0.04</t>
  </si>
  <si>
    <t>0.82</t>
  </si>
  <si>
    <t>0.017</t>
  </si>
  <si>
    <t>0.876</t>
  </si>
  <si>
    <t>0.037</t>
  </si>
  <si>
    <t>0.861</t>
  </si>
  <si>
    <t>0.046</t>
  </si>
  <si>
    <t>0.83</t>
  </si>
  <si>
    <t>0.056</t>
  </si>
  <si>
    <t>0.802</t>
  </si>
  <si>
    <t>0.018</t>
  </si>
  <si>
    <t>0.023</t>
  </si>
  <si>
    <t>0.8</t>
  </si>
  <si>
    <t>0.022</t>
  </si>
  <si>
    <t>0.0</t>
  </si>
  <si>
    <t>0.656</t>
  </si>
  <si>
    <t>0.038</t>
  </si>
  <si>
    <t>0.034</t>
  </si>
  <si>
    <t>0.651</t>
  </si>
  <si>
    <t>0.731</t>
  </si>
  <si>
    <t>0.143</t>
  </si>
  <si>
    <t>0.744</t>
  </si>
  <si>
    <t>0.137</t>
  </si>
  <si>
    <t>0.775</t>
  </si>
  <si>
    <t>0.141</t>
  </si>
  <si>
    <t>0.804</t>
  </si>
  <si>
    <t>0.11</t>
  </si>
  <si>
    <t>0.853</t>
  </si>
  <si>
    <t>0.026</t>
  </si>
  <si>
    <t>0.85</t>
  </si>
  <si>
    <t>0.02</t>
  </si>
  <si>
    <t>0.944</t>
  </si>
  <si>
    <t>0.002</t>
  </si>
  <si>
    <t>0.943</t>
  </si>
  <si>
    <t>0.001</t>
  </si>
  <si>
    <t>0.897</t>
  </si>
  <si>
    <t>0.854</t>
  </si>
  <si>
    <t>0.057</t>
  </si>
  <si>
    <t>0.883</t>
  </si>
  <si>
    <t>0.529</t>
  </si>
  <si>
    <t>0.113</t>
  </si>
  <si>
    <t>0.569</t>
  </si>
  <si>
    <t>0.512</t>
  </si>
  <si>
    <t>0.048</t>
  </si>
  <si>
    <t>0.834</t>
  </si>
  <si>
    <t>0.824</t>
  </si>
  <si>
    <t>0.815</t>
  </si>
  <si>
    <t>0.08</t>
  </si>
  <si>
    <t>0.849</t>
  </si>
  <si>
    <t>0.006</t>
  </si>
  <si>
    <t>0.837</t>
  </si>
  <si>
    <t>0.044</t>
  </si>
  <si>
    <t>0.71</t>
  </si>
  <si>
    <t>0.12</t>
  </si>
  <si>
    <t>0.711</t>
  </si>
  <si>
    <t>0.18</t>
  </si>
  <si>
    <t>0.788</t>
  </si>
  <si>
    <t>0.052</t>
  </si>
  <si>
    <t>0.062</t>
  </si>
  <si>
    <t>0.597</t>
  </si>
  <si>
    <t>0.128</t>
  </si>
  <si>
    <t>0.513</t>
  </si>
  <si>
    <t>0.155</t>
  </si>
  <si>
    <t>0.717</t>
  </si>
  <si>
    <t>0.17</t>
  </si>
  <si>
    <t>0.459</t>
  </si>
  <si>
    <t>0.281</t>
  </si>
  <si>
    <t>0.865</t>
  </si>
  <si>
    <t>0.942</t>
  </si>
  <si>
    <t>0.93</t>
  </si>
  <si>
    <t>0.021</t>
  </si>
  <si>
    <t>0.931</t>
  </si>
  <si>
    <t>0.923</t>
  </si>
  <si>
    <t>0.029</t>
  </si>
  <si>
    <t>0.59</t>
  </si>
  <si>
    <t>0.031</t>
  </si>
  <si>
    <t>0.574</t>
  </si>
  <si>
    <t>0.553</t>
  </si>
  <si>
    <t>0.806</t>
  </si>
  <si>
    <t>0.045</t>
  </si>
  <si>
    <t>0.81</t>
  </si>
  <si>
    <t>0.803</t>
  </si>
  <si>
    <t>0.862</t>
  </si>
  <si>
    <t>0.867</t>
  </si>
  <si>
    <t>0.86</t>
  </si>
  <si>
    <t>0.028</t>
  </si>
  <si>
    <t>0.662</t>
  </si>
  <si>
    <t>0.025</t>
  </si>
  <si>
    <t>0.633</t>
  </si>
  <si>
    <t>0.054</t>
  </si>
  <si>
    <t>0.655</t>
  </si>
  <si>
    <t>0.818</t>
  </si>
  <si>
    <t>0.191</t>
  </si>
  <si>
    <t>0.816</t>
  </si>
  <si>
    <t>0.183</t>
  </si>
  <si>
    <t>0.785</t>
  </si>
  <si>
    <t>0.163</t>
  </si>
  <si>
    <t>0.004</t>
  </si>
  <si>
    <t>0.098</t>
  </si>
  <si>
    <t>0.847</t>
  </si>
  <si>
    <t>0.917</t>
  </si>
  <si>
    <t>0.932</t>
  </si>
  <si>
    <t>0.919</t>
  </si>
  <si>
    <t>0.599</t>
  </si>
  <si>
    <t>0.573</t>
  </si>
  <si>
    <t>0.055</t>
  </si>
  <si>
    <t>0.039</t>
  </si>
  <si>
    <t>0.819</t>
  </si>
  <si>
    <t>0.042</t>
  </si>
  <si>
    <t>0.811</t>
  </si>
  <si>
    <t>0.874</t>
  </si>
  <si>
    <t>0.873</t>
  </si>
  <si>
    <t>0.795</t>
  </si>
  <si>
    <t>0.807</t>
  </si>
  <si>
    <t>0.05</t>
  </si>
  <si>
    <t>0.668</t>
  </si>
  <si>
    <t>0.644</t>
  </si>
  <si>
    <t>0.631</t>
  </si>
  <si>
    <t>0.188</t>
  </si>
  <si>
    <t>0.777</t>
  </si>
  <si>
    <t>0.158</t>
  </si>
  <si>
    <t>0.912</t>
  </si>
  <si>
    <t>0.111</t>
  </si>
  <si>
    <t>0.812</t>
  </si>
  <si>
    <t>0.107</t>
  </si>
  <si>
    <t>0.831</t>
  </si>
  <si>
    <t>0.069</t>
  </si>
  <si>
    <t>0.94</t>
  </si>
  <si>
    <t>0.005</t>
  </si>
  <si>
    <t>0.928</t>
  </si>
  <si>
    <t>0.593</t>
  </si>
  <si>
    <t>0.041</t>
  </si>
  <si>
    <t>0.602</t>
  </si>
  <si>
    <t>0.577</t>
  </si>
  <si>
    <t>0.043</t>
  </si>
  <si>
    <t>0.801</t>
  </si>
  <si>
    <t>0.878</t>
  </si>
  <si>
    <t>0.019</t>
  </si>
  <si>
    <t>0.659</t>
  </si>
  <si>
    <t>0.635</t>
  </si>
  <si>
    <t>0.794</t>
  </si>
  <si>
    <t>0.176</t>
  </si>
  <si>
    <t>0.796</t>
  </si>
  <si>
    <t>0.169</t>
  </si>
  <si>
    <t>0.898</t>
  </si>
  <si>
    <t>0.068</t>
  </si>
  <si>
    <t>0.066</t>
  </si>
  <si>
    <t>0.856</t>
  </si>
  <si>
    <t>0.909</t>
  </si>
  <si>
    <t>0.855</t>
  </si>
  <si>
    <t>0.52</t>
  </si>
  <si>
    <t>0.053</t>
  </si>
  <si>
    <t>0.493</t>
  </si>
  <si>
    <t>0.828</t>
  </si>
  <si>
    <t>0.012</t>
  </si>
  <si>
    <t>0.825</t>
  </si>
  <si>
    <t>0.013</t>
  </si>
  <si>
    <t>0.866</t>
  </si>
  <si>
    <t>0.09</t>
  </si>
  <si>
    <t>0.84</t>
  </si>
  <si>
    <t>0.067</t>
  </si>
  <si>
    <t>0.798</t>
  </si>
  <si>
    <t>0.016</t>
  </si>
  <si>
    <t>0.786</t>
  </si>
  <si>
    <t>0.765</t>
  </si>
  <si>
    <t>0.653</t>
  </si>
  <si>
    <t>0.634</t>
  </si>
  <si>
    <t>0.032</t>
  </si>
  <si>
    <t>0.62</t>
  </si>
  <si>
    <t>0.88</t>
  </si>
  <si>
    <t>0.083</t>
  </si>
  <si>
    <t>0.015</t>
  </si>
  <si>
    <t>0.941</t>
  </si>
  <si>
    <t>0.088</t>
  </si>
  <si>
    <t>0.177</t>
  </si>
  <si>
    <t>0.119</t>
  </si>
  <si>
    <t>0.215</t>
  </si>
  <si>
    <t>0.049</t>
  </si>
  <si>
    <t>0.104</t>
  </si>
  <si>
    <t>0.208</t>
  </si>
  <si>
    <t>0.008</t>
  </si>
  <si>
    <t>0.704</t>
  </si>
  <si>
    <t>0.244</t>
  </si>
  <si>
    <t>0.392</t>
  </si>
  <si>
    <t>0.32</t>
  </si>
  <si>
    <t>0.365</t>
  </si>
  <si>
    <t>0.248</t>
  </si>
  <si>
    <t>0.425</t>
  </si>
  <si>
    <t>0.31</t>
  </si>
  <si>
    <t>0.467</t>
  </si>
  <si>
    <t>0.289</t>
  </si>
  <si>
    <t>0.557</t>
  </si>
  <si>
    <t>0.27</t>
  </si>
  <si>
    <t>0.089</t>
  </si>
  <si>
    <t>0.178</t>
  </si>
  <si>
    <t>0.064</t>
  </si>
  <si>
    <t>0.745</t>
  </si>
  <si>
    <t>0.239</t>
  </si>
  <si>
    <t>0.9</t>
  </si>
  <si>
    <t>0.56</t>
  </si>
  <si>
    <t>0.592</t>
  </si>
  <si>
    <t>0.554</t>
  </si>
  <si>
    <t>0.875</t>
  </si>
  <si>
    <t>0.813</t>
  </si>
  <si>
    <t>0.817</t>
  </si>
  <si>
    <t>0.024</t>
  </si>
  <si>
    <t>0.675</t>
  </si>
  <si>
    <t>0.612</t>
  </si>
  <si>
    <t>0.755</t>
  </si>
  <si>
    <t>0.168</t>
  </si>
  <si>
    <t>0.172</t>
  </si>
  <si>
    <t>0.173</t>
  </si>
  <si>
    <t>0.007</t>
  </si>
  <si>
    <t>0.154</t>
  </si>
  <si>
    <t>0.833</t>
  </si>
  <si>
    <t>Missing Rate</t>
  </si>
  <si>
    <t>F1mean</t>
  </si>
  <si>
    <t>F1std</t>
  </si>
  <si>
    <t>MEAN</t>
  </si>
  <si>
    <t>KNN</t>
  </si>
  <si>
    <t>MICE</t>
  </si>
  <si>
    <t>PMIVAE</t>
  </si>
  <si>
    <t>SoftImpute</t>
  </si>
  <si>
    <t>GAIN</t>
  </si>
  <si>
    <t>indian_liver</t>
  </si>
  <si>
    <t>mammographic_masses</t>
  </si>
  <si>
    <t>thoracic_surgery</t>
  </si>
  <si>
    <t>diabetic_retionapaty</t>
  </si>
  <si>
    <t>thyroid_recurrence</t>
  </si>
  <si>
    <t>blood_transfusion</t>
  </si>
  <si>
    <t>media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</si>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</sst>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0" xfId="1" applyFont="1" applyBorder="1" applyAlignment="1">
      <alignment horizont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7F2-648B-42C2-AEF6-361AB13D8C47}">
  <dimension ref="A1:E241"/>
  <sheetViews>
    <sheetView topLeftCell="A224" workbookViewId="0">
      <selection activeCell="D212" sqref="D212:D241"/>
    </sheetView>
  </sheetViews>
  <sheetFormatPr defaultRowHeight="14.4" x14ac:dyDescent="0.3"/>
  <cols>
    <col min="1" max="1" width="36.33203125" bestFit="1" customWidth="1"/>
  </cols>
  <sheetData>
    <row r="1" spans="1:5" x14ac:dyDescent="0.3">
      <c r="A1" t="s">
        <v>0</v>
      </c>
      <c r="C1" t="s">
        <v>247</v>
      </c>
      <c r="D1" t="s">
        <v>248</v>
      </c>
      <c r="E1" t="s">
        <v>249</v>
      </c>
    </row>
    <row r="2" spans="1:5" x14ac:dyDescent="0.3">
      <c r="A2" t="s">
        <v>1</v>
      </c>
      <c r="B2" t="s">
        <v>2</v>
      </c>
      <c r="C2">
        <v>5</v>
      </c>
      <c r="D2" t="s">
        <v>19</v>
      </c>
      <c r="E2" t="s">
        <v>20</v>
      </c>
    </row>
    <row r="3" spans="1:5" x14ac:dyDescent="0.3">
      <c r="A3" t="s">
        <v>1</v>
      </c>
      <c r="B3" t="s">
        <v>2</v>
      </c>
      <c r="C3">
        <v>10</v>
      </c>
      <c r="D3" t="s">
        <v>21</v>
      </c>
      <c r="E3" t="s">
        <v>22</v>
      </c>
    </row>
    <row r="4" spans="1:5" x14ac:dyDescent="0.3">
      <c r="A4" t="s">
        <v>1</v>
      </c>
      <c r="B4" t="s">
        <v>2</v>
      </c>
      <c r="C4">
        <v>20</v>
      </c>
      <c r="D4" t="s">
        <v>21</v>
      </c>
      <c r="E4" t="s">
        <v>23</v>
      </c>
    </row>
    <row r="5" spans="1:5" x14ac:dyDescent="0.3">
      <c r="A5" t="s">
        <v>3</v>
      </c>
      <c r="B5" t="s">
        <v>2</v>
      </c>
      <c r="C5">
        <v>5</v>
      </c>
      <c r="D5" t="s">
        <v>24</v>
      </c>
      <c r="E5" t="s">
        <v>25</v>
      </c>
    </row>
    <row r="6" spans="1:5" x14ac:dyDescent="0.3">
      <c r="A6" t="s">
        <v>3</v>
      </c>
      <c r="B6" t="s">
        <v>2</v>
      </c>
      <c r="C6">
        <v>10</v>
      </c>
      <c r="D6" t="s">
        <v>26</v>
      </c>
      <c r="E6" t="s">
        <v>27</v>
      </c>
    </row>
    <row r="7" spans="1:5" x14ac:dyDescent="0.3">
      <c r="A7" t="s">
        <v>3</v>
      </c>
      <c r="B7" t="s">
        <v>2</v>
      </c>
      <c r="C7">
        <v>20</v>
      </c>
      <c r="D7" t="s">
        <v>28</v>
      </c>
      <c r="E7" t="s">
        <v>29</v>
      </c>
    </row>
    <row r="8" spans="1:5" x14ac:dyDescent="0.3">
      <c r="A8" t="s">
        <v>18</v>
      </c>
      <c r="B8" t="s">
        <v>2</v>
      </c>
      <c r="C8">
        <v>5</v>
      </c>
      <c r="D8" t="s">
        <v>30</v>
      </c>
      <c r="E8" t="s">
        <v>23</v>
      </c>
    </row>
    <row r="9" spans="1:5" x14ac:dyDescent="0.3">
      <c r="A9" t="s">
        <v>18</v>
      </c>
      <c r="B9" t="s">
        <v>2</v>
      </c>
      <c r="C9">
        <v>10</v>
      </c>
      <c r="D9" t="s">
        <v>31</v>
      </c>
      <c r="E9" t="s">
        <v>32</v>
      </c>
    </row>
    <row r="10" spans="1:5" x14ac:dyDescent="0.3">
      <c r="A10" t="s">
        <v>18</v>
      </c>
      <c r="B10" t="s">
        <v>2</v>
      </c>
      <c r="C10">
        <v>20</v>
      </c>
      <c r="D10" t="s">
        <v>33</v>
      </c>
      <c r="E10" t="s">
        <v>34</v>
      </c>
    </row>
    <row r="11" spans="1:5" x14ac:dyDescent="0.3">
      <c r="A11" t="s">
        <v>4</v>
      </c>
      <c r="B11" t="s">
        <v>2</v>
      </c>
      <c r="C11">
        <v>5</v>
      </c>
      <c r="D11" t="s">
        <v>35</v>
      </c>
      <c r="E11" t="s">
        <v>36</v>
      </c>
    </row>
    <row r="12" spans="1:5" x14ac:dyDescent="0.3">
      <c r="A12" t="s">
        <v>4</v>
      </c>
      <c r="B12" t="s">
        <v>2</v>
      </c>
      <c r="C12">
        <v>10</v>
      </c>
      <c r="D12" t="s">
        <v>37</v>
      </c>
      <c r="E12" t="s">
        <v>38</v>
      </c>
    </row>
    <row r="13" spans="1:5" x14ac:dyDescent="0.3">
      <c r="A13" t="s">
        <v>4</v>
      </c>
      <c r="B13" t="s">
        <v>2</v>
      </c>
      <c r="C13">
        <v>20</v>
      </c>
      <c r="D13" t="s">
        <v>39</v>
      </c>
      <c r="E13" t="s">
        <v>40</v>
      </c>
    </row>
    <row r="14" spans="1:5" x14ac:dyDescent="0.3">
      <c r="A14" t="s">
        <v>13</v>
      </c>
      <c r="B14" t="s">
        <v>2</v>
      </c>
      <c r="C14">
        <v>5</v>
      </c>
      <c r="D14" t="s">
        <v>41</v>
      </c>
      <c r="E14" t="s">
        <v>42</v>
      </c>
    </row>
    <row r="15" spans="1:5" x14ac:dyDescent="0.3">
      <c r="A15" t="s">
        <v>13</v>
      </c>
      <c r="B15" t="s">
        <v>2</v>
      </c>
      <c r="C15">
        <v>10</v>
      </c>
      <c r="D15" t="s">
        <v>30</v>
      </c>
      <c r="E15" t="s">
        <v>43</v>
      </c>
    </row>
    <row r="16" spans="1:5" x14ac:dyDescent="0.3">
      <c r="A16" t="s">
        <v>13</v>
      </c>
      <c r="B16" t="s">
        <v>2</v>
      </c>
      <c r="C16">
        <v>20</v>
      </c>
      <c r="D16" t="s">
        <v>44</v>
      </c>
      <c r="E16" t="s">
        <v>45</v>
      </c>
    </row>
    <row r="17" spans="1:5" x14ac:dyDescent="0.3">
      <c r="A17" t="s">
        <v>14</v>
      </c>
      <c r="B17" t="s">
        <v>2</v>
      </c>
      <c r="C17">
        <v>5</v>
      </c>
      <c r="D17" t="s">
        <v>46</v>
      </c>
      <c r="E17" t="s">
        <v>46</v>
      </c>
    </row>
    <row r="18" spans="1:5" x14ac:dyDescent="0.3">
      <c r="A18" t="s">
        <v>14</v>
      </c>
      <c r="B18" t="s">
        <v>2</v>
      </c>
      <c r="C18">
        <v>10</v>
      </c>
      <c r="D18" t="s">
        <v>46</v>
      </c>
      <c r="E18" t="s">
        <v>46</v>
      </c>
    </row>
    <row r="19" spans="1:5" x14ac:dyDescent="0.3">
      <c r="A19" t="s">
        <v>14</v>
      </c>
      <c r="B19" t="s">
        <v>2</v>
      </c>
      <c r="C19">
        <v>20</v>
      </c>
      <c r="D19" t="s">
        <v>46</v>
      </c>
      <c r="E19" t="s">
        <v>46</v>
      </c>
    </row>
    <row r="20" spans="1:5" x14ac:dyDescent="0.3">
      <c r="A20" t="s">
        <v>15</v>
      </c>
      <c r="B20" t="s">
        <v>2</v>
      </c>
      <c r="C20">
        <v>5</v>
      </c>
      <c r="D20" t="s">
        <v>47</v>
      </c>
      <c r="E20" t="s">
        <v>48</v>
      </c>
    </row>
    <row r="21" spans="1:5" x14ac:dyDescent="0.3">
      <c r="A21" t="s">
        <v>15</v>
      </c>
      <c r="B21" t="s">
        <v>2</v>
      </c>
      <c r="C21">
        <v>10</v>
      </c>
      <c r="D21" t="s">
        <v>47</v>
      </c>
      <c r="E21" t="s">
        <v>49</v>
      </c>
    </row>
    <row r="22" spans="1:5" x14ac:dyDescent="0.3">
      <c r="A22" t="s">
        <v>15</v>
      </c>
      <c r="B22" t="s">
        <v>2</v>
      </c>
      <c r="C22">
        <v>20</v>
      </c>
      <c r="D22" t="s">
        <v>50</v>
      </c>
      <c r="E22" t="s">
        <v>45</v>
      </c>
    </row>
    <row r="23" spans="1:5" x14ac:dyDescent="0.3">
      <c r="A23" t="s">
        <v>16</v>
      </c>
      <c r="B23" t="s">
        <v>2</v>
      </c>
      <c r="C23">
        <v>5</v>
      </c>
      <c r="D23" t="s">
        <v>51</v>
      </c>
      <c r="E23" t="s">
        <v>52</v>
      </c>
    </row>
    <row r="24" spans="1:5" x14ac:dyDescent="0.3">
      <c r="A24" t="s">
        <v>16</v>
      </c>
      <c r="B24" t="s">
        <v>2</v>
      </c>
      <c r="C24">
        <v>10</v>
      </c>
      <c r="D24" t="s">
        <v>53</v>
      </c>
      <c r="E24" t="s">
        <v>54</v>
      </c>
    </row>
    <row r="25" spans="1:5" x14ac:dyDescent="0.3">
      <c r="A25" t="s">
        <v>16</v>
      </c>
      <c r="B25" t="s">
        <v>2</v>
      </c>
      <c r="C25">
        <v>20</v>
      </c>
      <c r="D25" t="s">
        <v>55</v>
      </c>
      <c r="E25" t="s">
        <v>56</v>
      </c>
    </row>
    <row r="26" spans="1:5" x14ac:dyDescent="0.3">
      <c r="A26" t="s">
        <v>17</v>
      </c>
      <c r="B26" t="s">
        <v>2</v>
      </c>
      <c r="C26">
        <v>5</v>
      </c>
      <c r="D26" t="s">
        <v>57</v>
      </c>
      <c r="E26" t="s">
        <v>58</v>
      </c>
    </row>
    <row r="27" spans="1:5" x14ac:dyDescent="0.3">
      <c r="A27" t="s">
        <v>17</v>
      </c>
      <c r="B27" t="s">
        <v>2</v>
      </c>
      <c r="C27">
        <v>10</v>
      </c>
      <c r="D27" t="s">
        <v>59</v>
      </c>
      <c r="E27" t="s">
        <v>60</v>
      </c>
    </row>
    <row r="28" spans="1:5" x14ac:dyDescent="0.3">
      <c r="A28" t="s">
        <v>17</v>
      </c>
      <c r="B28" t="s">
        <v>2</v>
      </c>
      <c r="C28">
        <v>20</v>
      </c>
      <c r="D28" t="s">
        <v>61</v>
      </c>
      <c r="E28" t="s">
        <v>62</v>
      </c>
    </row>
    <row r="29" spans="1:5" x14ac:dyDescent="0.3">
      <c r="A29" t="s">
        <v>5</v>
      </c>
      <c r="B29" t="s">
        <v>2</v>
      </c>
      <c r="C29">
        <v>5</v>
      </c>
      <c r="D29" t="s">
        <v>63</v>
      </c>
      <c r="E29" t="s">
        <v>64</v>
      </c>
    </row>
    <row r="30" spans="1:5" x14ac:dyDescent="0.3">
      <c r="A30" t="s">
        <v>5</v>
      </c>
      <c r="B30" t="s">
        <v>2</v>
      </c>
      <c r="C30">
        <v>10</v>
      </c>
      <c r="D30" t="s">
        <v>63</v>
      </c>
      <c r="E30" t="s">
        <v>64</v>
      </c>
    </row>
    <row r="31" spans="1:5" x14ac:dyDescent="0.3">
      <c r="A31" t="s">
        <v>5</v>
      </c>
      <c r="B31" t="s">
        <v>2</v>
      </c>
      <c r="C31">
        <v>20</v>
      </c>
      <c r="D31" t="s">
        <v>65</v>
      </c>
      <c r="E31" t="s">
        <v>66</v>
      </c>
    </row>
    <row r="32" spans="1:5" x14ac:dyDescent="0.3">
      <c r="A32" t="s">
        <v>1</v>
      </c>
      <c r="B32" t="s">
        <v>6</v>
      </c>
      <c r="C32">
        <v>5</v>
      </c>
      <c r="D32" t="s">
        <v>67</v>
      </c>
      <c r="E32" t="s">
        <v>20</v>
      </c>
    </row>
    <row r="33" spans="1:5" x14ac:dyDescent="0.3">
      <c r="A33" t="s">
        <v>1</v>
      </c>
      <c r="B33" t="s">
        <v>6</v>
      </c>
      <c r="C33">
        <v>10</v>
      </c>
      <c r="D33" t="s">
        <v>68</v>
      </c>
      <c r="E33" t="s">
        <v>69</v>
      </c>
    </row>
    <row r="34" spans="1:5" x14ac:dyDescent="0.3">
      <c r="A34" t="s">
        <v>1</v>
      </c>
      <c r="B34" t="s">
        <v>6</v>
      </c>
      <c r="C34">
        <v>20</v>
      </c>
      <c r="D34" t="s">
        <v>70</v>
      </c>
      <c r="E34" t="s">
        <v>36</v>
      </c>
    </row>
    <row r="35" spans="1:5" x14ac:dyDescent="0.3">
      <c r="A35" t="s">
        <v>3</v>
      </c>
      <c r="B35" t="s">
        <v>6</v>
      </c>
      <c r="C35">
        <v>5</v>
      </c>
      <c r="D35" t="s">
        <v>71</v>
      </c>
      <c r="E35" t="s">
        <v>72</v>
      </c>
    </row>
    <row r="36" spans="1:5" x14ac:dyDescent="0.3">
      <c r="A36" t="s">
        <v>3</v>
      </c>
      <c r="B36" t="s">
        <v>6</v>
      </c>
      <c r="C36">
        <v>10</v>
      </c>
      <c r="D36" t="s">
        <v>73</v>
      </c>
      <c r="E36" t="s">
        <v>48</v>
      </c>
    </row>
    <row r="37" spans="1:5" x14ac:dyDescent="0.3">
      <c r="A37" t="s">
        <v>3</v>
      </c>
      <c r="B37" t="s">
        <v>6</v>
      </c>
      <c r="C37">
        <v>20</v>
      </c>
      <c r="D37" t="s">
        <v>74</v>
      </c>
      <c r="E37" t="s">
        <v>75</v>
      </c>
    </row>
    <row r="38" spans="1:5" x14ac:dyDescent="0.3">
      <c r="A38" t="s">
        <v>18</v>
      </c>
      <c r="B38" t="s">
        <v>6</v>
      </c>
      <c r="C38">
        <v>5</v>
      </c>
      <c r="D38" t="s">
        <v>76</v>
      </c>
      <c r="E38" t="s">
        <v>66</v>
      </c>
    </row>
    <row r="39" spans="1:5" x14ac:dyDescent="0.3">
      <c r="A39" t="s">
        <v>18</v>
      </c>
      <c r="B39" t="s">
        <v>6</v>
      </c>
      <c r="C39">
        <v>10</v>
      </c>
      <c r="D39" t="s">
        <v>76</v>
      </c>
      <c r="E39" t="s">
        <v>66</v>
      </c>
    </row>
    <row r="40" spans="1:5" x14ac:dyDescent="0.3">
      <c r="A40" t="s">
        <v>18</v>
      </c>
      <c r="B40" t="s">
        <v>6</v>
      </c>
      <c r="C40">
        <v>20</v>
      </c>
      <c r="D40" t="s">
        <v>77</v>
      </c>
      <c r="E40" t="s">
        <v>62</v>
      </c>
    </row>
    <row r="41" spans="1:5" x14ac:dyDescent="0.3">
      <c r="A41" t="s">
        <v>4</v>
      </c>
      <c r="B41" t="s">
        <v>6</v>
      </c>
      <c r="C41">
        <v>5</v>
      </c>
      <c r="D41" t="s">
        <v>78</v>
      </c>
      <c r="E41" t="s">
        <v>79</v>
      </c>
    </row>
    <row r="42" spans="1:5" x14ac:dyDescent="0.3">
      <c r="A42" t="s">
        <v>4</v>
      </c>
      <c r="B42" t="s">
        <v>6</v>
      </c>
      <c r="C42">
        <v>10</v>
      </c>
      <c r="D42" t="s">
        <v>80</v>
      </c>
      <c r="E42" t="s">
        <v>81</v>
      </c>
    </row>
    <row r="43" spans="1:5" x14ac:dyDescent="0.3">
      <c r="A43" t="s">
        <v>4</v>
      </c>
      <c r="B43" t="s">
        <v>6</v>
      </c>
      <c r="C43">
        <v>20</v>
      </c>
      <c r="D43" t="s">
        <v>82</v>
      </c>
      <c r="E43" t="s">
        <v>83</v>
      </c>
    </row>
    <row r="44" spans="1:5" x14ac:dyDescent="0.3">
      <c r="A44" t="s">
        <v>13</v>
      </c>
      <c r="B44" t="s">
        <v>6</v>
      </c>
      <c r="C44">
        <v>5</v>
      </c>
      <c r="D44" t="s">
        <v>84</v>
      </c>
      <c r="E44" t="s">
        <v>85</v>
      </c>
    </row>
    <row r="45" spans="1:5" x14ac:dyDescent="0.3">
      <c r="A45" t="s">
        <v>13</v>
      </c>
      <c r="B45" t="s">
        <v>6</v>
      </c>
      <c r="C45">
        <v>10</v>
      </c>
      <c r="D45" t="s">
        <v>86</v>
      </c>
      <c r="E45" t="s">
        <v>87</v>
      </c>
    </row>
    <row r="46" spans="1:5" x14ac:dyDescent="0.3">
      <c r="A46" t="s">
        <v>13</v>
      </c>
      <c r="B46" t="s">
        <v>6</v>
      </c>
      <c r="C46">
        <v>20</v>
      </c>
      <c r="D46" t="s">
        <v>88</v>
      </c>
      <c r="E46" t="s">
        <v>89</v>
      </c>
    </row>
    <row r="47" spans="1:5" x14ac:dyDescent="0.3">
      <c r="A47" t="s">
        <v>14</v>
      </c>
      <c r="B47" t="s">
        <v>6</v>
      </c>
      <c r="C47">
        <v>5</v>
      </c>
      <c r="D47" t="s">
        <v>46</v>
      </c>
      <c r="E47" t="s">
        <v>46</v>
      </c>
    </row>
    <row r="48" spans="1:5" x14ac:dyDescent="0.3">
      <c r="A48" t="s">
        <v>14</v>
      </c>
      <c r="B48" t="s">
        <v>6</v>
      </c>
      <c r="C48">
        <v>10</v>
      </c>
      <c r="D48" t="s">
        <v>46</v>
      </c>
      <c r="E48" t="s">
        <v>46</v>
      </c>
    </row>
    <row r="49" spans="1:5" x14ac:dyDescent="0.3">
      <c r="A49" t="s">
        <v>14</v>
      </c>
      <c r="B49" t="s">
        <v>6</v>
      </c>
      <c r="C49">
        <v>20</v>
      </c>
      <c r="D49" t="s">
        <v>46</v>
      </c>
      <c r="E49" t="s">
        <v>46</v>
      </c>
    </row>
    <row r="50" spans="1:5" x14ac:dyDescent="0.3">
      <c r="A50" t="s">
        <v>15</v>
      </c>
      <c r="B50" t="s">
        <v>6</v>
      </c>
      <c r="C50">
        <v>5</v>
      </c>
      <c r="D50" t="s">
        <v>28</v>
      </c>
      <c r="E50" t="s">
        <v>90</v>
      </c>
    </row>
    <row r="51" spans="1:5" x14ac:dyDescent="0.3">
      <c r="A51" t="s">
        <v>15</v>
      </c>
      <c r="B51" t="s">
        <v>6</v>
      </c>
      <c r="C51">
        <v>10</v>
      </c>
      <c r="D51" t="s">
        <v>91</v>
      </c>
      <c r="E51" t="s">
        <v>92</v>
      </c>
    </row>
    <row r="52" spans="1:5" x14ac:dyDescent="0.3">
      <c r="A52" t="s">
        <v>15</v>
      </c>
      <c r="B52" t="s">
        <v>6</v>
      </c>
      <c r="C52">
        <v>20</v>
      </c>
      <c r="D52" t="s">
        <v>26</v>
      </c>
      <c r="E52" t="s">
        <v>27</v>
      </c>
    </row>
    <row r="53" spans="1:5" x14ac:dyDescent="0.3">
      <c r="A53" t="s">
        <v>16</v>
      </c>
      <c r="B53" t="s">
        <v>6</v>
      </c>
      <c r="C53">
        <v>5</v>
      </c>
      <c r="D53" t="s">
        <v>93</v>
      </c>
      <c r="E53" t="s">
        <v>94</v>
      </c>
    </row>
    <row r="54" spans="1:5" x14ac:dyDescent="0.3">
      <c r="A54" t="s">
        <v>16</v>
      </c>
      <c r="B54" t="s">
        <v>6</v>
      </c>
      <c r="C54">
        <v>10</v>
      </c>
      <c r="D54" t="s">
        <v>95</v>
      </c>
      <c r="E54" t="s">
        <v>96</v>
      </c>
    </row>
    <row r="55" spans="1:5" x14ac:dyDescent="0.3">
      <c r="A55" t="s">
        <v>16</v>
      </c>
      <c r="B55" t="s">
        <v>6</v>
      </c>
      <c r="C55">
        <v>20</v>
      </c>
      <c r="D55" t="s">
        <v>97</v>
      </c>
      <c r="E55" t="s">
        <v>98</v>
      </c>
    </row>
    <row r="56" spans="1:5" x14ac:dyDescent="0.3">
      <c r="A56" t="s">
        <v>17</v>
      </c>
      <c r="B56" t="s">
        <v>6</v>
      </c>
      <c r="C56">
        <v>5</v>
      </c>
      <c r="D56" t="s">
        <v>99</v>
      </c>
      <c r="E56" t="s">
        <v>64</v>
      </c>
    </row>
    <row r="57" spans="1:5" x14ac:dyDescent="0.3">
      <c r="A57" t="s">
        <v>17</v>
      </c>
      <c r="B57" t="s">
        <v>6</v>
      </c>
      <c r="C57">
        <v>10</v>
      </c>
      <c r="D57" t="s">
        <v>99</v>
      </c>
      <c r="E57" t="s">
        <v>64</v>
      </c>
    </row>
    <row r="58" spans="1:5" x14ac:dyDescent="0.3">
      <c r="A58" t="s">
        <v>17</v>
      </c>
      <c r="B58" t="s">
        <v>6</v>
      </c>
      <c r="C58">
        <v>20</v>
      </c>
      <c r="D58" t="s">
        <v>80</v>
      </c>
      <c r="E58" t="s">
        <v>62</v>
      </c>
    </row>
    <row r="59" spans="1:5" x14ac:dyDescent="0.3">
      <c r="A59" t="s">
        <v>5</v>
      </c>
      <c r="B59" t="s">
        <v>6</v>
      </c>
      <c r="C59">
        <v>5</v>
      </c>
      <c r="D59" t="s">
        <v>65</v>
      </c>
      <c r="E59" t="s">
        <v>64</v>
      </c>
    </row>
    <row r="60" spans="1:5" x14ac:dyDescent="0.3">
      <c r="A60" t="s">
        <v>5</v>
      </c>
      <c r="B60" t="s">
        <v>6</v>
      </c>
      <c r="C60">
        <v>10</v>
      </c>
      <c r="D60" t="s">
        <v>100</v>
      </c>
      <c r="E60" t="s">
        <v>64</v>
      </c>
    </row>
    <row r="61" spans="1:5" x14ac:dyDescent="0.3">
      <c r="A61" t="s">
        <v>5</v>
      </c>
      <c r="B61" t="s">
        <v>6</v>
      </c>
      <c r="C61">
        <v>20</v>
      </c>
      <c r="D61" t="s">
        <v>100</v>
      </c>
      <c r="E61" t="s">
        <v>66</v>
      </c>
    </row>
    <row r="62" spans="1:5" x14ac:dyDescent="0.3">
      <c r="A62" t="s">
        <v>1</v>
      </c>
      <c r="B62" t="s">
        <v>7</v>
      </c>
      <c r="C62">
        <v>5</v>
      </c>
      <c r="D62" t="s">
        <v>101</v>
      </c>
      <c r="E62" t="s">
        <v>102</v>
      </c>
    </row>
    <row r="63" spans="1:5" x14ac:dyDescent="0.3">
      <c r="A63" t="s">
        <v>1</v>
      </c>
      <c r="B63" t="s">
        <v>7</v>
      </c>
      <c r="C63">
        <v>10</v>
      </c>
      <c r="D63" t="s">
        <v>103</v>
      </c>
      <c r="E63" t="s">
        <v>62</v>
      </c>
    </row>
    <row r="64" spans="1:5" x14ac:dyDescent="0.3">
      <c r="A64" t="s">
        <v>1</v>
      </c>
      <c r="B64" t="s">
        <v>7</v>
      </c>
      <c r="C64">
        <v>20</v>
      </c>
      <c r="D64" t="s">
        <v>104</v>
      </c>
      <c r="E64" t="s">
        <v>105</v>
      </c>
    </row>
    <row r="65" spans="1:5" x14ac:dyDescent="0.3">
      <c r="A65" t="s">
        <v>3</v>
      </c>
      <c r="B65" t="s">
        <v>7</v>
      </c>
      <c r="C65">
        <v>5</v>
      </c>
      <c r="D65" t="s">
        <v>106</v>
      </c>
      <c r="E65" t="s">
        <v>107</v>
      </c>
    </row>
    <row r="66" spans="1:5" x14ac:dyDescent="0.3">
      <c r="A66" t="s">
        <v>3</v>
      </c>
      <c r="B66" t="s">
        <v>7</v>
      </c>
      <c r="C66">
        <v>10</v>
      </c>
      <c r="D66" t="s">
        <v>108</v>
      </c>
      <c r="E66" t="s">
        <v>43</v>
      </c>
    </row>
    <row r="67" spans="1:5" x14ac:dyDescent="0.3">
      <c r="A67" t="s">
        <v>3</v>
      </c>
      <c r="B67" t="s">
        <v>7</v>
      </c>
      <c r="C67">
        <v>20</v>
      </c>
      <c r="D67" t="s">
        <v>109</v>
      </c>
      <c r="E67" t="s">
        <v>102</v>
      </c>
    </row>
    <row r="68" spans="1:5" x14ac:dyDescent="0.3">
      <c r="A68" t="s">
        <v>18</v>
      </c>
      <c r="B68" t="s">
        <v>7</v>
      </c>
      <c r="C68">
        <v>5</v>
      </c>
      <c r="D68" t="s">
        <v>110</v>
      </c>
      <c r="E68" t="s">
        <v>111</v>
      </c>
    </row>
    <row r="69" spans="1:5" x14ac:dyDescent="0.3">
      <c r="A69" t="s">
        <v>18</v>
      </c>
      <c r="B69" t="s">
        <v>7</v>
      </c>
      <c r="C69">
        <v>10</v>
      </c>
      <c r="D69" t="s">
        <v>112</v>
      </c>
      <c r="E69" t="s">
        <v>111</v>
      </c>
    </row>
    <row r="70" spans="1:5" x14ac:dyDescent="0.3">
      <c r="A70" t="s">
        <v>18</v>
      </c>
      <c r="B70" t="s">
        <v>7</v>
      </c>
      <c r="C70">
        <v>20</v>
      </c>
      <c r="D70" t="s">
        <v>113</v>
      </c>
      <c r="E70" t="s">
        <v>89</v>
      </c>
    </row>
    <row r="71" spans="1:5" x14ac:dyDescent="0.3">
      <c r="A71" t="s">
        <v>4</v>
      </c>
      <c r="B71" t="s">
        <v>7</v>
      </c>
      <c r="C71">
        <v>5</v>
      </c>
      <c r="D71" t="s">
        <v>114</v>
      </c>
      <c r="E71" t="s">
        <v>105</v>
      </c>
    </row>
    <row r="72" spans="1:5" x14ac:dyDescent="0.3">
      <c r="A72" t="s">
        <v>4</v>
      </c>
      <c r="B72" t="s">
        <v>7</v>
      </c>
      <c r="C72">
        <v>10</v>
      </c>
      <c r="D72" t="s">
        <v>115</v>
      </c>
      <c r="E72" t="s">
        <v>62</v>
      </c>
    </row>
    <row r="73" spans="1:5" x14ac:dyDescent="0.3">
      <c r="A73" t="s">
        <v>4</v>
      </c>
      <c r="B73" t="s">
        <v>7</v>
      </c>
      <c r="C73">
        <v>20</v>
      </c>
      <c r="D73" t="s">
        <v>116</v>
      </c>
      <c r="E73" t="s">
        <v>49</v>
      </c>
    </row>
    <row r="74" spans="1:5" x14ac:dyDescent="0.3">
      <c r="A74" t="s">
        <v>13</v>
      </c>
      <c r="B74" t="s">
        <v>7</v>
      </c>
      <c r="C74">
        <v>5</v>
      </c>
      <c r="D74" t="s">
        <v>113</v>
      </c>
      <c r="E74" t="s">
        <v>102</v>
      </c>
    </row>
    <row r="75" spans="1:5" x14ac:dyDescent="0.3">
      <c r="A75" t="s">
        <v>13</v>
      </c>
      <c r="B75" t="s">
        <v>7</v>
      </c>
      <c r="C75">
        <v>10</v>
      </c>
      <c r="D75" t="s">
        <v>113</v>
      </c>
      <c r="E75" t="s">
        <v>29</v>
      </c>
    </row>
    <row r="76" spans="1:5" x14ac:dyDescent="0.3">
      <c r="A76" t="s">
        <v>13</v>
      </c>
      <c r="B76" t="s">
        <v>7</v>
      </c>
      <c r="C76">
        <v>20</v>
      </c>
      <c r="D76" t="s">
        <v>41</v>
      </c>
      <c r="E76" t="s">
        <v>117</v>
      </c>
    </row>
    <row r="77" spans="1:5" x14ac:dyDescent="0.3">
      <c r="A77" t="s">
        <v>14</v>
      </c>
      <c r="B77" t="s">
        <v>7</v>
      </c>
      <c r="C77">
        <v>5</v>
      </c>
      <c r="D77" t="s">
        <v>46</v>
      </c>
      <c r="E77" t="s">
        <v>46</v>
      </c>
    </row>
    <row r="78" spans="1:5" x14ac:dyDescent="0.3">
      <c r="A78" t="s">
        <v>14</v>
      </c>
      <c r="B78" t="s">
        <v>7</v>
      </c>
      <c r="C78">
        <v>10</v>
      </c>
      <c r="D78" t="s">
        <v>46</v>
      </c>
      <c r="E78" t="s">
        <v>46</v>
      </c>
    </row>
    <row r="79" spans="1:5" x14ac:dyDescent="0.3">
      <c r="A79" t="s">
        <v>14</v>
      </c>
      <c r="B79" t="s">
        <v>7</v>
      </c>
      <c r="C79">
        <v>20</v>
      </c>
      <c r="D79" t="s">
        <v>46</v>
      </c>
      <c r="E79" t="s">
        <v>46</v>
      </c>
    </row>
    <row r="80" spans="1:5" x14ac:dyDescent="0.3">
      <c r="A80" t="s">
        <v>15</v>
      </c>
      <c r="B80" t="s">
        <v>7</v>
      </c>
      <c r="C80">
        <v>5</v>
      </c>
      <c r="D80" t="s">
        <v>118</v>
      </c>
      <c r="E80" t="s">
        <v>119</v>
      </c>
    </row>
    <row r="81" spans="1:5" x14ac:dyDescent="0.3">
      <c r="A81" t="s">
        <v>15</v>
      </c>
      <c r="B81" t="s">
        <v>7</v>
      </c>
      <c r="C81">
        <v>10</v>
      </c>
      <c r="D81" t="s">
        <v>120</v>
      </c>
      <c r="E81" t="s">
        <v>121</v>
      </c>
    </row>
    <row r="82" spans="1:5" x14ac:dyDescent="0.3">
      <c r="A82" t="s">
        <v>15</v>
      </c>
      <c r="B82" t="s">
        <v>7</v>
      </c>
      <c r="C82">
        <v>20</v>
      </c>
      <c r="D82" t="s">
        <v>122</v>
      </c>
      <c r="E82" t="s">
        <v>38</v>
      </c>
    </row>
    <row r="83" spans="1:5" x14ac:dyDescent="0.3">
      <c r="A83" t="s">
        <v>16</v>
      </c>
      <c r="B83" t="s">
        <v>7</v>
      </c>
      <c r="C83">
        <v>5</v>
      </c>
      <c r="D83" t="s">
        <v>123</v>
      </c>
      <c r="E83" t="s">
        <v>124</v>
      </c>
    </row>
    <row r="84" spans="1:5" x14ac:dyDescent="0.3">
      <c r="A84" t="s">
        <v>16</v>
      </c>
      <c r="B84" t="s">
        <v>7</v>
      </c>
      <c r="C84">
        <v>10</v>
      </c>
      <c r="D84" t="s">
        <v>125</v>
      </c>
      <c r="E84" t="s">
        <v>126</v>
      </c>
    </row>
    <row r="85" spans="1:5" x14ac:dyDescent="0.3">
      <c r="A85" t="s">
        <v>16</v>
      </c>
      <c r="B85" t="s">
        <v>7</v>
      </c>
      <c r="C85">
        <v>20</v>
      </c>
      <c r="D85" t="s">
        <v>127</v>
      </c>
      <c r="E85" t="s">
        <v>128</v>
      </c>
    </row>
    <row r="86" spans="1:5" x14ac:dyDescent="0.3">
      <c r="A86" t="s">
        <v>17</v>
      </c>
      <c r="B86" t="s">
        <v>7</v>
      </c>
      <c r="C86">
        <v>5</v>
      </c>
      <c r="D86" t="s">
        <v>114</v>
      </c>
      <c r="E86" t="s">
        <v>129</v>
      </c>
    </row>
    <row r="87" spans="1:5" x14ac:dyDescent="0.3">
      <c r="A87" t="s">
        <v>17</v>
      </c>
      <c r="B87" t="s">
        <v>7</v>
      </c>
      <c r="C87">
        <v>10</v>
      </c>
      <c r="D87" t="s">
        <v>125</v>
      </c>
      <c r="E87" t="s">
        <v>130</v>
      </c>
    </row>
    <row r="88" spans="1:5" x14ac:dyDescent="0.3">
      <c r="A88" t="s">
        <v>17</v>
      </c>
      <c r="B88" t="s">
        <v>7</v>
      </c>
      <c r="C88">
        <v>20</v>
      </c>
      <c r="D88" t="s">
        <v>131</v>
      </c>
      <c r="E88" t="s">
        <v>107</v>
      </c>
    </row>
    <row r="89" spans="1:5" x14ac:dyDescent="0.3">
      <c r="A89" t="s">
        <v>5</v>
      </c>
      <c r="B89" t="s">
        <v>7</v>
      </c>
      <c r="C89">
        <v>5</v>
      </c>
      <c r="D89" t="s">
        <v>65</v>
      </c>
      <c r="E89" t="s">
        <v>64</v>
      </c>
    </row>
    <row r="90" spans="1:5" x14ac:dyDescent="0.3">
      <c r="A90" t="s">
        <v>5</v>
      </c>
      <c r="B90" t="s">
        <v>7</v>
      </c>
      <c r="C90">
        <v>10</v>
      </c>
      <c r="D90" t="s">
        <v>65</v>
      </c>
      <c r="E90" t="s">
        <v>64</v>
      </c>
    </row>
    <row r="91" spans="1:5" x14ac:dyDescent="0.3">
      <c r="A91" t="s">
        <v>5</v>
      </c>
      <c r="B91" t="s">
        <v>7</v>
      </c>
      <c r="C91">
        <v>20</v>
      </c>
      <c r="D91" t="s">
        <v>100</v>
      </c>
      <c r="E91" t="s">
        <v>66</v>
      </c>
    </row>
    <row r="92" spans="1:5" x14ac:dyDescent="0.3">
      <c r="A92" t="s">
        <v>1</v>
      </c>
      <c r="B92" t="s">
        <v>8</v>
      </c>
      <c r="C92">
        <v>5</v>
      </c>
      <c r="D92" t="s">
        <v>132</v>
      </c>
      <c r="E92" t="s">
        <v>20</v>
      </c>
    </row>
    <row r="93" spans="1:5" x14ac:dyDescent="0.3">
      <c r="A93" t="s">
        <v>1</v>
      </c>
      <c r="B93" t="s">
        <v>8</v>
      </c>
      <c r="C93">
        <v>10</v>
      </c>
      <c r="D93" t="s">
        <v>133</v>
      </c>
      <c r="E93" t="s">
        <v>102</v>
      </c>
    </row>
    <row r="94" spans="1:5" x14ac:dyDescent="0.3">
      <c r="A94" t="s">
        <v>1</v>
      </c>
      <c r="B94" t="s">
        <v>8</v>
      </c>
      <c r="C94">
        <v>20</v>
      </c>
      <c r="D94" t="s">
        <v>134</v>
      </c>
      <c r="E94" t="s">
        <v>117</v>
      </c>
    </row>
    <row r="95" spans="1:5" x14ac:dyDescent="0.3">
      <c r="A95" t="s">
        <v>3</v>
      </c>
      <c r="B95" t="s">
        <v>8</v>
      </c>
      <c r="C95">
        <v>5</v>
      </c>
      <c r="D95" t="s">
        <v>135</v>
      </c>
      <c r="E95" t="s">
        <v>40</v>
      </c>
    </row>
    <row r="96" spans="1:5" x14ac:dyDescent="0.3">
      <c r="A96" t="s">
        <v>3</v>
      </c>
      <c r="B96" t="s">
        <v>8</v>
      </c>
      <c r="C96">
        <v>10</v>
      </c>
      <c r="D96" t="s">
        <v>136</v>
      </c>
      <c r="E96" t="s">
        <v>137</v>
      </c>
    </row>
    <row r="97" spans="1:5" x14ac:dyDescent="0.3">
      <c r="A97" t="s">
        <v>3</v>
      </c>
      <c r="B97" t="s">
        <v>8</v>
      </c>
      <c r="C97">
        <v>20</v>
      </c>
      <c r="D97" t="s">
        <v>109</v>
      </c>
      <c r="E97" t="s">
        <v>138</v>
      </c>
    </row>
    <row r="98" spans="1:5" x14ac:dyDescent="0.3">
      <c r="A98" t="s">
        <v>18</v>
      </c>
      <c r="B98" t="s">
        <v>8</v>
      </c>
      <c r="C98">
        <v>5</v>
      </c>
      <c r="D98" t="s">
        <v>139</v>
      </c>
      <c r="E98" t="s">
        <v>140</v>
      </c>
    </row>
    <row r="99" spans="1:5" x14ac:dyDescent="0.3">
      <c r="A99" t="s">
        <v>18</v>
      </c>
      <c r="B99" t="s">
        <v>8</v>
      </c>
      <c r="C99">
        <v>10</v>
      </c>
      <c r="D99" t="s">
        <v>112</v>
      </c>
      <c r="E99" t="s">
        <v>38</v>
      </c>
    </row>
    <row r="100" spans="1:5" x14ac:dyDescent="0.3">
      <c r="A100" t="s">
        <v>18</v>
      </c>
      <c r="B100" t="s">
        <v>8</v>
      </c>
      <c r="C100">
        <v>20</v>
      </c>
      <c r="D100" t="s">
        <v>141</v>
      </c>
      <c r="E100" t="s">
        <v>48</v>
      </c>
    </row>
    <row r="101" spans="1:5" x14ac:dyDescent="0.3">
      <c r="A101" t="s">
        <v>4</v>
      </c>
      <c r="B101" t="s">
        <v>8</v>
      </c>
      <c r="C101">
        <v>5</v>
      </c>
      <c r="D101" t="s">
        <v>142</v>
      </c>
      <c r="E101" t="s">
        <v>49</v>
      </c>
    </row>
    <row r="102" spans="1:5" x14ac:dyDescent="0.3">
      <c r="A102" t="s">
        <v>4</v>
      </c>
      <c r="B102" t="s">
        <v>8</v>
      </c>
      <c r="C102">
        <v>10</v>
      </c>
      <c r="D102" t="s">
        <v>143</v>
      </c>
      <c r="E102" t="s">
        <v>22</v>
      </c>
    </row>
    <row r="103" spans="1:5" x14ac:dyDescent="0.3">
      <c r="A103" t="s">
        <v>4</v>
      </c>
      <c r="B103" t="s">
        <v>8</v>
      </c>
      <c r="C103">
        <v>20</v>
      </c>
      <c r="D103" t="s">
        <v>143</v>
      </c>
      <c r="E103" t="s">
        <v>111</v>
      </c>
    </row>
    <row r="104" spans="1:5" x14ac:dyDescent="0.3">
      <c r="A104" t="s">
        <v>13</v>
      </c>
      <c r="B104" t="s">
        <v>8</v>
      </c>
      <c r="C104">
        <v>5</v>
      </c>
      <c r="D104" t="s">
        <v>144</v>
      </c>
      <c r="E104" t="s">
        <v>45</v>
      </c>
    </row>
    <row r="105" spans="1:5" x14ac:dyDescent="0.3">
      <c r="A105" t="s">
        <v>13</v>
      </c>
      <c r="B105" t="s">
        <v>8</v>
      </c>
      <c r="C105">
        <v>10</v>
      </c>
      <c r="D105" t="s">
        <v>145</v>
      </c>
      <c r="E105" t="s">
        <v>60</v>
      </c>
    </row>
    <row r="106" spans="1:5" x14ac:dyDescent="0.3">
      <c r="A106" t="s">
        <v>13</v>
      </c>
      <c r="B106" t="s">
        <v>8</v>
      </c>
      <c r="C106">
        <v>20</v>
      </c>
      <c r="D106" t="s">
        <v>44</v>
      </c>
      <c r="E106" t="s">
        <v>117</v>
      </c>
    </row>
    <row r="107" spans="1:5" x14ac:dyDescent="0.3">
      <c r="A107" t="s">
        <v>14</v>
      </c>
      <c r="B107" t="s">
        <v>8</v>
      </c>
      <c r="C107">
        <v>5</v>
      </c>
      <c r="D107" t="s">
        <v>46</v>
      </c>
      <c r="E107" t="s">
        <v>46</v>
      </c>
    </row>
    <row r="108" spans="1:5" x14ac:dyDescent="0.3">
      <c r="A108" t="s">
        <v>14</v>
      </c>
      <c r="B108" t="s">
        <v>8</v>
      </c>
      <c r="C108">
        <v>10</v>
      </c>
      <c r="D108" t="s">
        <v>46</v>
      </c>
      <c r="E108" t="s">
        <v>46</v>
      </c>
    </row>
    <row r="109" spans="1:5" x14ac:dyDescent="0.3">
      <c r="A109" t="s">
        <v>14</v>
      </c>
      <c r="B109" t="s">
        <v>8</v>
      </c>
      <c r="C109">
        <v>20</v>
      </c>
      <c r="D109" t="s">
        <v>119</v>
      </c>
      <c r="E109" t="s">
        <v>146</v>
      </c>
    </row>
    <row r="110" spans="1:5" x14ac:dyDescent="0.3">
      <c r="A110" t="s">
        <v>15</v>
      </c>
      <c r="B110" t="s">
        <v>8</v>
      </c>
      <c r="C110">
        <v>5</v>
      </c>
      <c r="D110" t="s">
        <v>147</v>
      </c>
      <c r="E110" t="s">
        <v>60</v>
      </c>
    </row>
    <row r="111" spans="1:5" x14ac:dyDescent="0.3">
      <c r="A111" t="s">
        <v>15</v>
      </c>
      <c r="B111" t="s">
        <v>8</v>
      </c>
      <c r="C111">
        <v>10</v>
      </c>
      <c r="D111" t="s">
        <v>148</v>
      </c>
      <c r="E111" t="s">
        <v>32</v>
      </c>
    </row>
    <row r="112" spans="1:5" x14ac:dyDescent="0.3">
      <c r="A112" t="s">
        <v>15</v>
      </c>
      <c r="B112" t="s">
        <v>8</v>
      </c>
      <c r="C112">
        <v>20</v>
      </c>
      <c r="D112" t="s">
        <v>149</v>
      </c>
      <c r="E112" t="s">
        <v>60</v>
      </c>
    </row>
    <row r="113" spans="1:5" x14ac:dyDescent="0.3">
      <c r="A113" t="s">
        <v>16</v>
      </c>
      <c r="B113" t="s">
        <v>8</v>
      </c>
      <c r="C113">
        <v>5</v>
      </c>
      <c r="D113" t="s">
        <v>33</v>
      </c>
      <c r="E113" t="s">
        <v>150</v>
      </c>
    </row>
    <row r="114" spans="1:5" x14ac:dyDescent="0.3">
      <c r="A114" t="s">
        <v>16</v>
      </c>
      <c r="B114" t="s">
        <v>8</v>
      </c>
      <c r="C114">
        <v>10</v>
      </c>
      <c r="D114" t="s">
        <v>151</v>
      </c>
      <c r="E114" t="s">
        <v>152</v>
      </c>
    </row>
    <row r="115" spans="1:5" x14ac:dyDescent="0.3">
      <c r="A115" t="s">
        <v>16</v>
      </c>
      <c r="B115" t="s">
        <v>8</v>
      </c>
      <c r="C115">
        <v>20</v>
      </c>
      <c r="D115" t="s">
        <v>153</v>
      </c>
      <c r="E115" t="s">
        <v>75</v>
      </c>
    </row>
    <row r="116" spans="1:5" x14ac:dyDescent="0.3">
      <c r="A116" t="s">
        <v>17</v>
      </c>
      <c r="B116" t="s">
        <v>8</v>
      </c>
      <c r="C116">
        <v>5</v>
      </c>
      <c r="D116" t="s">
        <v>110</v>
      </c>
      <c r="E116" t="s">
        <v>154</v>
      </c>
    </row>
    <row r="117" spans="1:5" x14ac:dyDescent="0.3">
      <c r="A117" t="s">
        <v>17</v>
      </c>
      <c r="B117" t="s">
        <v>8</v>
      </c>
      <c r="C117">
        <v>10</v>
      </c>
      <c r="D117" t="s">
        <v>155</v>
      </c>
      <c r="E117" t="s">
        <v>156</v>
      </c>
    </row>
    <row r="118" spans="1:5" x14ac:dyDescent="0.3">
      <c r="A118" t="s">
        <v>17</v>
      </c>
      <c r="B118" t="s">
        <v>8</v>
      </c>
      <c r="C118">
        <v>20</v>
      </c>
      <c r="D118" t="s">
        <v>157</v>
      </c>
      <c r="E118" t="s">
        <v>158</v>
      </c>
    </row>
    <row r="119" spans="1:5" x14ac:dyDescent="0.3">
      <c r="A119" t="s">
        <v>5</v>
      </c>
      <c r="B119" t="s">
        <v>8</v>
      </c>
      <c r="C119">
        <v>5</v>
      </c>
      <c r="D119" t="s">
        <v>65</v>
      </c>
      <c r="E119" t="s">
        <v>64</v>
      </c>
    </row>
    <row r="120" spans="1:5" x14ac:dyDescent="0.3">
      <c r="A120" t="s">
        <v>5</v>
      </c>
      <c r="B120" t="s">
        <v>8</v>
      </c>
      <c r="C120">
        <v>10</v>
      </c>
      <c r="D120" t="s">
        <v>159</v>
      </c>
      <c r="E120" t="s">
        <v>160</v>
      </c>
    </row>
    <row r="121" spans="1:5" x14ac:dyDescent="0.3">
      <c r="A121" t="s">
        <v>5</v>
      </c>
      <c r="B121" t="s">
        <v>8</v>
      </c>
      <c r="C121">
        <v>20</v>
      </c>
      <c r="D121" t="s">
        <v>100</v>
      </c>
      <c r="E121" t="s">
        <v>66</v>
      </c>
    </row>
    <row r="122" spans="1:5" x14ac:dyDescent="0.3">
      <c r="A122" t="s">
        <v>1</v>
      </c>
      <c r="B122" t="s">
        <v>9</v>
      </c>
      <c r="C122">
        <v>5</v>
      </c>
      <c r="D122" t="s">
        <v>161</v>
      </c>
      <c r="E122" t="s">
        <v>62</v>
      </c>
    </row>
    <row r="123" spans="1:5" x14ac:dyDescent="0.3">
      <c r="A123" t="s">
        <v>1</v>
      </c>
      <c r="B123" t="s">
        <v>9</v>
      </c>
      <c r="C123">
        <v>10</v>
      </c>
      <c r="D123" t="s">
        <v>103</v>
      </c>
      <c r="E123" t="s">
        <v>62</v>
      </c>
    </row>
    <row r="124" spans="1:5" x14ac:dyDescent="0.3">
      <c r="A124" t="s">
        <v>1</v>
      </c>
      <c r="B124" t="s">
        <v>9</v>
      </c>
      <c r="C124">
        <v>20</v>
      </c>
      <c r="D124" t="s">
        <v>134</v>
      </c>
      <c r="E124" t="s">
        <v>107</v>
      </c>
    </row>
    <row r="125" spans="1:5" x14ac:dyDescent="0.3">
      <c r="A125" t="s">
        <v>3</v>
      </c>
      <c r="B125" t="s">
        <v>9</v>
      </c>
      <c r="C125">
        <v>5</v>
      </c>
      <c r="D125" t="s">
        <v>162</v>
      </c>
      <c r="E125" t="s">
        <v>163</v>
      </c>
    </row>
    <row r="126" spans="1:5" x14ac:dyDescent="0.3">
      <c r="A126" t="s">
        <v>3</v>
      </c>
      <c r="B126" t="s">
        <v>9</v>
      </c>
      <c r="C126">
        <v>10</v>
      </c>
      <c r="D126" t="s">
        <v>164</v>
      </c>
      <c r="E126" t="s">
        <v>75</v>
      </c>
    </row>
    <row r="127" spans="1:5" x14ac:dyDescent="0.3">
      <c r="A127" t="s">
        <v>3</v>
      </c>
      <c r="B127" t="s">
        <v>9</v>
      </c>
      <c r="C127">
        <v>20</v>
      </c>
      <c r="D127" t="s">
        <v>165</v>
      </c>
      <c r="E127" t="s">
        <v>163</v>
      </c>
    </row>
    <row r="128" spans="1:5" x14ac:dyDescent="0.3">
      <c r="A128" t="s">
        <v>18</v>
      </c>
      <c r="B128" t="s">
        <v>9</v>
      </c>
      <c r="C128">
        <v>5</v>
      </c>
      <c r="D128" t="s">
        <v>141</v>
      </c>
      <c r="E128" t="s">
        <v>166</v>
      </c>
    </row>
    <row r="129" spans="1:5" x14ac:dyDescent="0.3">
      <c r="A129" t="s">
        <v>18</v>
      </c>
      <c r="B129" t="s">
        <v>9</v>
      </c>
      <c r="C129">
        <v>10</v>
      </c>
      <c r="D129" t="s">
        <v>167</v>
      </c>
      <c r="E129" t="s">
        <v>20</v>
      </c>
    </row>
    <row r="130" spans="1:5" x14ac:dyDescent="0.3">
      <c r="A130" t="s">
        <v>18</v>
      </c>
      <c r="B130" t="s">
        <v>9</v>
      </c>
      <c r="C130">
        <v>20</v>
      </c>
      <c r="D130" t="s">
        <v>112</v>
      </c>
      <c r="E130" t="s">
        <v>25</v>
      </c>
    </row>
    <row r="131" spans="1:5" x14ac:dyDescent="0.3">
      <c r="A131" t="s">
        <v>4</v>
      </c>
      <c r="B131" t="s">
        <v>9</v>
      </c>
      <c r="C131">
        <v>5</v>
      </c>
      <c r="D131" t="s">
        <v>114</v>
      </c>
      <c r="E131" t="s">
        <v>105</v>
      </c>
    </row>
    <row r="132" spans="1:5" x14ac:dyDescent="0.3">
      <c r="A132" t="s">
        <v>4</v>
      </c>
      <c r="B132" t="s">
        <v>9</v>
      </c>
      <c r="C132">
        <v>10</v>
      </c>
      <c r="D132" t="s">
        <v>168</v>
      </c>
      <c r="E132" t="s">
        <v>102</v>
      </c>
    </row>
    <row r="133" spans="1:5" x14ac:dyDescent="0.3">
      <c r="A133" t="s">
        <v>4</v>
      </c>
      <c r="B133" t="s">
        <v>9</v>
      </c>
      <c r="C133">
        <v>20</v>
      </c>
      <c r="D133" t="s">
        <v>114</v>
      </c>
      <c r="E133" t="s">
        <v>158</v>
      </c>
    </row>
    <row r="134" spans="1:5" x14ac:dyDescent="0.3">
      <c r="A134" t="s">
        <v>13</v>
      </c>
      <c r="B134" t="s">
        <v>9</v>
      </c>
      <c r="C134">
        <v>5</v>
      </c>
      <c r="D134" t="s">
        <v>155</v>
      </c>
      <c r="E134" t="s">
        <v>169</v>
      </c>
    </row>
    <row r="135" spans="1:5" x14ac:dyDescent="0.3">
      <c r="A135" t="s">
        <v>13</v>
      </c>
      <c r="B135" t="s">
        <v>9</v>
      </c>
      <c r="C135">
        <v>10</v>
      </c>
      <c r="D135" t="s">
        <v>30</v>
      </c>
      <c r="E135" t="s">
        <v>105</v>
      </c>
    </row>
    <row r="136" spans="1:5" x14ac:dyDescent="0.3">
      <c r="A136" t="s">
        <v>13</v>
      </c>
      <c r="B136" t="s">
        <v>9</v>
      </c>
      <c r="C136">
        <v>20</v>
      </c>
      <c r="D136" t="s">
        <v>155</v>
      </c>
      <c r="E136" t="s">
        <v>42</v>
      </c>
    </row>
    <row r="137" spans="1:5" x14ac:dyDescent="0.3">
      <c r="A137" t="s">
        <v>14</v>
      </c>
      <c r="B137" t="s">
        <v>9</v>
      </c>
      <c r="C137">
        <v>5</v>
      </c>
      <c r="D137" t="s">
        <v>46</v>
      </c>
      <c r="E137" t="s">
        <v>46</v>
      </c>
    </row>
    <row r="138" spans="1:5" x14ac:dyDescent="0.3">
      <c r="A138" t="s">
        <v>14</v>
      </c>
      <c r="B138" t="s">
        <v>9</v>
      </c>
      <c r="C138">
        <v>10</v>
      </c>
      <c r="D138" t="s">
        <v>46</v>
      </c>
      <c r="E138" t="s">
        <v>46</v>
      </c>
    </row>
    <row r="139" spans="1:5" x14ac:dyDescent="0.3">
      <c r="A139" t="s">
        <v>14</v>
      </c>
      <c r="B139" t="s">
        <v>9</v>
      </c>
      <c r="C139">
        <v>20</v>
      </c>
      <c r="D139" t="s">
        <v>46</v>
      </c>
      <c r="E139" t="s">
        <v>46</v>
      </c>
    </row>
    <row r="140" spans="1:5" x14ac:dyDescent="0.3">
      <c r="A140" t="s">
        <v>15</v>
      </c>
      <c r="B140" t="s">
        <v>9</v>
      </c>
      <c r="C140">
        <v>5</v>
      </c>
      <c r="D140" t="s">
        <v>170</v>
      </c>
      <c r="E140" t="s">
        <v>20</v>
      </c>
    </row>
    <row r="141" spans="1:5" x14ac:dyDescent="0.3">
      <c r="A141" t="s">
        <v>15</v>
      </c>
      <c r="B141" t="s">
        <v>9</v>
      </c>
      <c r="C141">
        <v>10</v>
      </c>
      <c r="D141" t="s">
        <v>50</v>
      </c>
      <c r="E141" t="s">
        <v>34</v>
      </c>
    </row>
    <row r="142" spans="1:5" x14ac:dyDescent="0.3">
      <c r="A142" t="s">
        <v>15</v>
      </c>
      <c r="B142" t="s">
        <v>9</v>
      </c>
      <c r="C142">
        <v>20</v>
      </c>
      <c r="D142" t="s">
        <v>171</v>
      </c>
      <c r="E142" t="s">
        <v>48</v>
      </c>
    </row>
    <row r="143" spans="1:5" x14ac:dyDescent="0.3">
      <c r="A143" t="s">
        <v>16</v>
      </c>
      <c r="B143" t="s">
        <v>9</v>
      </c>
      <c r="C143">
        <v>5</v>
      </c>
      <c r="D143" t="s">
        <v>172</v>
      </c>
      <c r="E143" t="s">
        <v>173</v>
      </c>
    </row>
    <row r="144" spans="1:5" x14ac:dyDescent="0.3">
      <c r="A144" t="s">
        <v>16</v>
      </c>
      <c r="B144" t="s">
        <v>9</v>
      </c>
      <c r="C144">
        <v>10</v>
      </c>
      <c r="D144" t="s">
        <v>174</v>
      </c>
      <c r="E144" t="s">
        <v>175</v>
      </c>
    </row>
    <row r="145" spans="1:5" x14ac:dyDescent="0.3">
      <c r="A145" t="s">
        <v>16</v>
      </c>
      <c r="B145" t="s">
        <v>9</v>
      </c>
      <c r="C145">
        <v>20</v>
      </c>
      <c r="D145" t="s">
        <v>176</v>
      </c>
      <c r="E145" t="s">
        <v>177</v>
      </c>
    </row>
    <row r="146" spans="1:5" x14ac:dyDescent="0.3">
      <c r="A146" t="s">
        <v>17</v>
      </c>
      <c r="B146" t="s">
        <v>9</v>
      </c>
      <c r="C146">
        <v>5</v>
      </c>
      <c r="D146" t="s">
        <v>157</v>
      </c>
      <c r="E146" t="s">
        <v>178</v>
      </c>
    </row>
    <row r="147" spans="1:5" x14ac:dyDescent="0.3">
      <c r="A147" t="s">
        <v>17</v>
      </c>
      <c r="B147" t="s">
        <v>9</v>
      </c>
      <c r="C147">
        <v>10</v>
      </c>
      <c r="D147" t="s">
        <v>61</v>
      </c>
      <c r="E147" t="s">
        <v>25</v>
      </c>
    </row>
    <row r="148" spans="1:5" x14ac:dyDescent="0.3">
      <c r="A148" t="s">
        <v>17</v>
      </c>
      <c r="B148" t="s">
        <v>9</v>
      </c>
      <c r="C148">
        <v>20</v>
      </c>
      <c r="D148" t="s">
        <v>179</v>
      </c>
      <c r="E148" t="s">
        <v>45</v>
      </c>
    </row>
    <row r="149" spans="1:5" x14ac:dyDescent="0.3">
      <c r="A149" t="s">
        <v>5</v>
      </c>
      <c r="B149" t="s">
        <v>9</v>
      </c>
      <c r="C149">
        <v>5</v>
      </c>
      <c r="D149" t="s">
        <v>65</v>
      </c>
      <c r="E149" t="s">
        <v>66</v>
      </c>
    </row>
    <row r="150" spans="1:5" x14ac:dyDescent="0.3">
      <c r="A150" t="s">
        <v>5</v>
      </c>
      <c r="B150" t="s">
        <v>9</v>
      </c>
      <c r="C150">
        <v>10</v>
      </c>
      <c r="D150" t="s">
        <v>65</v>
      </c>
      <c r="E150" t="s">
        <v>66</v>
      </c>
    </row>
    <row r="151" spans="1:5" x14ac:dyDescent="0.3">
      <c r="A151" t="s">
        <v>5</v>
      </c>
      <c r="B151" t="s">
        <v>9</v>
      </c>
      <c r="C151">
        <v>20</v>
      </c>
      <c r="D151" t="s">
        <v>65</v>
      </c>
      <c r="E151" t="s">
        <v>66</v>
      </c>
    </row>
    <row r="152" spans="1:5" x14ac:dyDescent="0.3">
      <c r="A152" t="s">
        <v>1</v>
      </c>
      <c r="B152" t="s">
        <v>10</v>
      </c>
      <c r="C152">
        <v>5</v>
      </c>
      <c r="D152" t="s">
        <v>180</v>
      </c>
      <c r="E152" t="s">
        <v>43</v>
      </c>
    </row>
    <row r="153" spans="1:5" x14ac:dyDescent="0.3">
      <c r="A153" t="s">
        <v>1</v>
      </c>
      <c r="B153" t="s">
        <v>10</v>
      </c>
      <c r="C153">
        <v>10</v>
      </c>
      <c r="D153" t="s">
        <v>114</v>
      </c>
      <c r="E153" t="s">
        <v>119</v>
      </c>
    </row>
    <row r="154" spans="1:5" x14ac:dyDescent="0.3">
      <c r="A154" t="s">
        <v>1</v>
      </c>
      <c r="B154" t="s">
        <v>10</v>
      </c>
      <c r="C154">
        <v>20</v>
      </c>
      <c r="D154" t="s">
        <v>181</v>
      </c>
      <c r="E154" t="s">
        <v>107</v>
      </c>
    </row>
    <row r="155" spans="1:5" x14ac:dyDescent="0.3">
      <c r="A155" t="s">
        <v>3</v>
      </c>
      <c r="B155" t="s">
        <v>10</v>
      </c>
      <c r="C155">
        <v>5</v>
      </c>
      <c r="D155" t="s">
        <v>73</v>
      </c>
      <c r="E155" t="s">
        <v>121</v>
      </c>
    </row>
    <row r="156" spans="1:5" x14ac:dyDescent="0.3">
      <c r="A156" t="s">
        <v>3</v>
      </c>
      <c r="B156" t="s">
        <v>10</v>
      </c>
      <c r="C156">
        <v>10</v>
      </c>
      <c r="D156" t="s">
        <v>182</v>
      </c>
      <c r="E156" t="s">
        <v>183</v>
      </c>
    </row>
    <row r="157" spans="1:5" x14ac:dyDescent="0.3">
      <c r="A157" t="s">
        <v>3</v>
      </c>
      <c r="B157" t="s">
        <v>10</v>
      </c>
      <c r="C157">
        <v>20</v>
      </c>
      <c r="D157" t="s">
        <v>184</v>
      </c>
      <c r="E157" t="s">
        <v>117</v>
      </c>
    </row>
    <row r="158" spans="1:5" x14ac:dyDescent="0.3">
      <c r="A158" t="s">
        <v>18</v>
      </c>
      <c r="B158" t="s">
        <v>10</v>
      </c>
      <c r="C158">
        <v>5</v>
      </c>
      <c r="D158" t="s">
        <v>185</v>
      </c>
      <c r="E158" t="s">
        <v>186</v>
      </c>
    </row>
    <row r="159" spans="1:5" x14ac:dyDescent="0.3">
      <c r="A159" t="s">
        <v>18</v>
      </c>
      <c r="B159" t="s">
        <v>10</v>
      </c>
      <c r="C159">
        <v>10</v>
      </c>
      <c r="D159" t="s">
        <v>78</v>
      </c>
      <c r="E159" t="s">
        <v>29</v>
      </c>
    </row>
    <row r="160" spans="1:5" x14ac:dyDescent="0.3">
      <c r="A160" t="s">
        <v>18</v>
      </c>
      <c r="B160" t="s">
        <v>10</v>
      </c>
      <c r="C160">
        <v>20</v>
      </c>
      <c r="D160" t="s">
        <v>187</v>
      </c>
      <c r="E160" t="s">
        <v>188</v>
      </c>
    </row>
    <row r="161" spans="1:5" x14ac:dyDescent="0.3">
      <c r="A161" t="s">
        <v>4</v>
      </c>
      <c r="B161" t="s">
        <v>10</v>
      </c>
      <c r="C161">
        <v>5</v>
      </c>
      <c r="D161" t="s">
        <v>189</v>
      </c>
      <c r="E161" t="s">
        <v>166</v>
      </c>
    </row>
    <row r="162" spans="1:5" x14ac:dyDescent="0.3">
      <c r="A162" t="s">
        <v>4</v>
      </c>
      <c r="B162" t="s">
        <v>10</v>
      </c>
      <c r="C162">
        <v>10</v>
      </c>
      <c r="D162" t="s">
        <v>123</v>
      </c>
      <c r="E162" t="s">
        <v>190</v>
      </c>
    </row>
    <row r="163" spans="1:5" x14ac:dyDescent="0.3">
      <c r="A163" t="s">
        <v>4</v>
      </c>
      <c r="B163" t="s">
        <v>10</v>
      </c>
      <c r="C163">
        <v>20</v>
      </c>
      <c r="D163" t="s">
        <v>191</v>
      </c>
      <c r="E163" t="s">
        <v>192</v>
      </c>
    </row>
    <row r="164" spans="1:5" x14ac:dyDescent="0.3">
      <c r="A164" t="s">
        <v>13</v>
      </c>
      <c r="B164" t="s">
        <v>10</v>
      </c>
      <c r="C164">
        <v>5</v>
      </c>
      <c r="D164" t="s">
        <v>193</v>
      </c>
      <c r="E164" t="s">
        <v>194</v>
      </c>
    </row>
    <row r="165" spans="1:5" x14ac:dyDescent="0.3">
      <c r="A165" t="s">
        <v>13</v>
      </c>
      <c r="B165" t="s">
        <v>10</v>
      </c>
      <c r="C165">
        <v>10</v>
      </c>
      <c r="D165" t="s">
        <v>195</v>
      </c>
      <c r="E165" t="s">
        <v>43</v>
      </c>
    </row>
    <row r="166" spans="1:5" x14ac:dyDescent="0.3">
      <c r="A166" t="s">
        <v>13</v>
      </c>
      <c r="B166" t="s">
        <v>10</v>
      </c>
      <c r="C166">
        <v>20</v>
      </c>
      <c r="D166" t="s">
        <v>196</v>
      </c>
      <c r="E166" t="s">
        <v>75</v>
      </c>
    </row>
    <row r="167" spans="1:5" x14ac:dyDescent="0.3">
      <c r="A167" t="s">
        <v>14</v>
      </c>
      <c r="B167" t="s">
        <v>10</v>
      </c>
      <c r="C167">
        <v>5</v>
      </c>
      <c r="D167" t="s">
        <v>46</v>
      </c>
      <c r="E167" t="s">
        <v>46</v>
      </c>
    </row>
    <row r="168" spans="1:5" x14ac:dyDescent="0.3">
      <c r="A168" t="s">
        <v>14</v>
      </c>
      <c r="B168" t="s">
        <v>10</v>
      </c>
      <c r="C168">
        <v>10</v>
      </c>
      <c r="D168" t="s">
        <v>46</v>
      </c>
      <c r="E168" t="s">
        <v>46</v>
      </c>
    </row>
    <row r="169" spans="1:5" x14ac:dyDescent="0.3">
      <c r="A169" t="s">
        <v>14</v>
      </c>
      <c r="B169" t="s">
        <v>10</v>
      </c>
      <c r="C169">
        <v>20</v>
      </c>
      <c r="D169" t="s">
        <v>46</v>
      </c>
      <c r="E169" t="s">
        <v>46</v>
      </c>
    </row>
    <row r="170" spans="1:5" x14ac:dyDescent="0.3">
      <c r="A170" t="s">
        <v>15</v>
      </c>
      <c r="B170" t="s">
        <v>10</v>
      </c>
      <c r="C170">
        <v>5</v>
      </c>
      <c r="D170" t="s">
        <v>197</v>
      </c>
      <c r="E170" t="s">
        <v>140</v>
      </c>
    </row>
    <row r="171" spans="1:5" x14ac:dyDescent="0.3">
      <c r="A171" t="s">
        <v>15</v>
      </c>
      <c r="B171" t="s">
        <v>10</v>
      </c>
      <c r="C171">
        <v>10</v>
      </c>
      <c r="D171" t="s">
        <v>198</v>
      </c>
      <c r="E171" t="s">
        <v>199</v>
      </c>
    </row>
    <row r="172" spans="1:5" x14ac:dyDescent="0.3">
      <c r="A172" t="s">
        <v>15</v>
      </c>
      <c r="B172" t="s">
        <v>10</v>
      </c>
      <c r="C172">
        <v>20</v>
      </c>
      <c r="D172" t="s">
        <v>200</v>
      </c>
      <c r="E172" t="s">
        <v>45</v>
      </c>
    </row>
    <row r="173" spans="1:5" x14ac:dyDescent="0.3">
      <c r="A173" t="s">
        <v>16</v>
      </c>
      <c r="B173" t="s">
        <v>10</v>
      </c>
      <c r="C173">
        <v>5</v>
      </c>
      <c r="D173" t="s">
        <v>201</v>
      </c>
      <c r="E173" t="s">
        <v>90</v>
      </c>
    </row>
    <row r="174" spans="1:5" x14ac:dyDescent="0.3">
      <c r="A174" t="s">
        <v>16</v>
      </c>
      <c r="B174" t="s">
        <v>10</v>
      </c>
      <c r="C174">
        <v>10</v>
      </c>
      <c r="D174" t="s">
        <v>179</v>
      </c>
      <c r="E174" t="s">
        <v>202</v>
      </c>
    </row>
    <row r="175" spans="1:5" x14ac:dyDescent="0.3">
      <c r="A175" t="s">
        <v>16</v>
      </c>
      <c r="B175" t="s">
        <v>10</v>
      </c>
      <c r="C175">
        <v>20</v>
      </c>
      <c r="D175" t="s">
        <v>172</v>
      </c>
      <c r="E175" t="s">
        <v>190</v>
      </c>
    </row>
    <row r="176" spans="1:5" x14ac:dyDescent="0.3">
      <c r="A176" t="s">
        <v>17</v>
      </c>
      <c r="B176" t="s">
        <v>10</v>
      </c>
      <c r="C176">
        <v>5</v>
      </c>
      <c r="D176" t="s">
        <v>189</v>
      </c>
      <c r="E176" t="s">
        <v>81</v>
      </c>
    </row>
    <row r="177" spans="1:5" x14ac:dyDescent="0.3">
      <c r="A177" t="s">
        <v>17</v>
      </c>
      <c r="B177" t="s">
        <v>10</v>
      </c>
      <c r="C177">
        <v>10</v>
      </c>
      <c r="D177" t="s">
        <v>68</v>
      </c>
      <c r="E177" t="s">
        <v>203</v>
      </c>
    </row>
    <row r="178" spans="1:5" x14ac:dyDescent="0.3">
      <c r="A178" t="s">
        <v>17</v>
      </c>
      <c r="B178" t="s">
        <v>10</v>
      </c>
      <c r="C178">
        <v>20</v>
      </c>
      <c r="D178" t="s">
        <v>114</v>
      </c>
      <c r="E178" t="s">
        <v>160</v>
      </c>
    </row>
    <row r="179" spans="1:5" x14ac:dyDescent="0.3">
      <c r="A179" t="s">
        <v>5</v>
      </c>
      <c r="B179" t="s">
        <v>10</v>
      </c>
      <c r="C179">
        <v>5</v>
      </c>
      <c r="D179" t="s">
        <v>133</v>
      </c>
      <c r="E179" t="s">
        <v>169</v>
      </c>
    </row>
    <row r="180" spans="1:5" x14ac:dyDescent="0.3">
      <c r="A180" t="s">
        <v>5</v>
      </c>
      <c r="B180" t="s">
        <v>10</v>
      </c>
      <c r="C180">
        <v>10</v>
      </c>
      <c r="D180" t="s">
        <v>100</v>
      </c>
      <c r="E180" t="s">
        <v>66</v>
      </c>
    </row>
    <row r="181" spans="1:5" x14ac:dyDescent="0.3">
      <c r="A181" t="s">
        <v>5</v>
      </c>
      <c r="B181" t="s">
        <v>10</v>
      </c>
      <c r="C181">
        <v>20</v>
      </c>
      <c r="D181" t="s">
        <v>204</v>
      </c>
      <c r="E181" t="s">
        <v>46</v>
      </c>
    </row>
    <row r="182" spans="1:5" x14ac:dyDescent="0.3">
      <c r="A182" t="s">
        <v>1</v>
      </c>
      <c r="B182" t="s">
        <v>11</v>
      </c>
      <c r="C182">
        <v>5</v>
      </c>
      <c r="D182" t="s">
        <v>46</v>
      </c>
      <c r="E182" t="s">
        <v>46</v>
      </c>
    </row>
    <row r="183" spans="1:5" x14ac:dyDescent="0.3">
      <c r="A183" t="s">
        <v>1</v>
      </c>
      <c r="B183" t="s">
        <v>11</v>
      </c>
      <c r="C183">
        <v>10</v>
      </c>
      <c r="D183" t="s">
        <v>205</v>
      </c>
      <c r="E183" t="s">
        <v>206</v>
      </c>
    </row>
    <row r="184" spans="1:5" x14ac:dyDescent="0.3">
      <c r="A184" t="s">
        <v>1</v>
      </c>
      <c r="B184" t="s">
        <v>11</v>
      </c>
      <c r="C184">
        <v>20</v>
      </c>
      <c r="D184" t="s">
        <v>207</v>
      </c>
      <c r="E184" t="s">
        <v>208</v>
      </c>
    </row>
    <row r="185" spans="1:5" x14ac:dyDescent="0.3">
      <c r="A185" t="s">
        <v>3</v>
      </c>
      <c r="B185" t="s">
        <v>11</v>
      </c>
      <c r="C185">
        <v>5</v>
      </c>
      <c r="D185" t="s">
        <v>46</v>
      </c>
      <c r="E185" t="s">
        <v>46</v>
      </c>
    </row>
    <row r="186" spans="1:5" x14ac:dyDescent="0.3">
      <c r="A186" t="s">
        <v>3</v>
      </c>
      <c r="B186" t="s">
        <v>11</v>
      </c>
      <c r="C186">
        <v>10</v>
      </c>
      <c r="D186" t="s">
        <v>119</v>
      </c>
      <c r="E186" t="s">
        <v>209</v>
      </c>
    </row>
    <row r="187" spans="1:5" x14ac:dyDescent="0.3">
      <c r="A187" t="s">
        <v>3</v>
      </c>
      <c r="B187" t="s">
        <v>11</v>
      </c>
      <c r="C187">
        <v>20</v>
      </c>
      <c r="D187" t="s">
        <v>210</v>
      </c>
      <c r="E187" t="s">
        <v>211</v>
      </c>
    </row>
    <row r="188" spans="1:5" x14ac:dyDescent="0.3">
      <c r="A188" t="s">
        <v>18</v>
      </c>
      <c r="B188" t="s">
        <v>11</v>
      </c>
      <c r="C188">
        <v>5</v>
      </c>
      <c r="D188" t="s">
        <v>76</v>
      </c>
      <c r="E188" t="s">
        <v>66</v>
      </c>
    </row>
    <row r="189" spans="1:5" x14ac:dyDescent="0.3">
      <c r="A189" t="s">
        <v>18</v>
      </c>
      <c r="B189" t="s">
        <v>11</v>
      </c>
      <c r="C189">
        <v>10</v>
      </c>
      <c r="D189" t="s">
        <v>76</v>
      </c>
      <c r="E189" t="s">
        <v>66</v>
      </c>
    </row>
    <row r="190" spans="1:5" x14ac:dyDescent="0.3">
      <c r="A190" t="s">
        <v>18</v>
      </c>
      <c r="B190" t="s">
        <v>11</v>
      </c>
      <c r="C190">
        <v>20</v>
      </c>
      <c r="D190" t="s">
        <v>185</v>
      </c>
      <c r="E190" t="s">
        <v>186</v>
      </c>
    </row>
    <row r="191" spans="1:5" x14ac:dyDescent="0.3">
      <c r="A191" t="s">
        <v>4</v>
      </c>
      <c r="B191" t="s">
        <v>11</v>
      </c>
      <c r="C191">
        <v>5</v>
      </c>
      <c r="D191" t="s">
        <v>116</v>
      </c>
      <c r="E191" t="s">
        <v>212</v>
      </c>
    </row>
    <row r="192" spans="1:5" x14ac:dyDescent="0.3">
      <c r="A192" t="s">
        <v>4</v>
      </c>
      <c r="B192" t="s">
        <v>11</v>
      </c>
      <c r="C192">
        <v>10</v>
      </c>
      <c r="D192" t="s">
        <v>116</v>
      </c>
      <c r="E192" t="s">
        <v>212</v>
      </c>
    </row>
    <row r="193" spans="1:5" x14ac:dyDescent="0.3">
      <c r="A193" t="s">
        <v>4</v>
      </c>
      <c r="B193" t="s">
        <v>11</v>
      </c>
      <c r="C193">
        <v>20</v>
      </c>
      <c r="D193" t="s">
        <v>213</v>
      </c>
      <c r="E193" t="s">
        <v>214</v>
      </c>
    </row>
    <row r="194" spans="1:5" x14ac:dyDescent="0.3">
      <c r="A194" t="s">
        <v>13</v>
      </c>
      <c r="B194" t="s">
        <v>11</v>
      </c>
      <c r="C194">
        <v>5</v>
      </c>
      <c r="D194" t="s">
        <v>215</v>
      </c>
      <c r="E194" t="s">
        <v>216</v>
      </c>
    </row>
    <row r="195" spans="1:5" x14ac:dyDescent="0.3">
      <c r="A195" t="s">
        <v>13</v>
      </c>
      <c r="B195" t="s">
        <v>11</v>
      </c>
      <c r="C195">
        <v>10</v>
      </c>
      <c r="D195" t="s">
        <v>217</v>
      </c>
      <c r="E195" t="s">
        <v>218</v>
      </c>
    </row>
    <row r="196" spans="1:5" x14ac:dyDescent="0.3">
      <c r="A196" t="s">
        <v>13</v>
      </c>
      <c r="B196" t="s">
        <v>11</v>
      </c>
      <c r="C196">
        <v>20</v>
      </c>
      <c r="D196" t="s">
        <v>20</v>
      </c>
      <c r="E196" t="s">
        <v>89</v>
      </c>
    </row>
    <row r="197" spans="1:5" x14ac:dyDescent="0.3">
      <c r="A197" t="s">
        <v>14</v>
      </c>
      <c r="B197" t="s">
        <v>11</v>
      </c>
      <c r="C197">
        <v>5</v>
      </c>
      <c r="D197" t="s">
        <v>46</v>
      </c>
      <c r="E197" t="s">
        <v>46</v>
      </c>
    </row>
    <row r="198" spans="1:5" x14ac:dyDescent="0.3">
      <c r="A198" t="s">
        <v>14</v>
      </c>
      <c r="B198" t="s">
        <v>11</v>
      </c>
      <c r="C198">
        <v>10</v>
      </c>
      <c r="D198" t="s">
        <v>46</v>
      </c>
      <c r="E198" t="s">
        <v>46</v>
      </c>
    </row>
    <row r="199" spans="1:5" x14ac:dyDescent="0.3">
      <c r="A199" t="s">
        <v>14</v>
      </c>
      <c r="B199" t="s">
        <v>11</v>
      </c>
      <c r="C199">
        <v>20</v>
      </c>
      <c r="D199" t="s">
        <v>46</v>
      </c>
      <c r="E199" t="s">
        <v>46</v>
      </c>
    </row>
    <row r="200" spans="1:5" x14ac:dyDescent="0.3">
      <c r="A200" t="s">
        <v>15</v>
      </c>
      <c r="B200" t="s">
        <v>11</v>
      </c>
      <c r="C200">
        <v>5</v>
      </c>
      <c r="D200" t="s">
        <v>219</v>
      </c>
      <c r="E200" t="s">
        <v>220</v>
      </c>
    </row>
    <row r="201" spans="1:5" x14ac:dyDescent="0.3">
      <c r="A201" t="s">
        <v>15</v>
      </c>
      <c r="B201" t="s">
        <v>11</v>
      </c>
      <c r="C201">
        <v>10</v>
      </c>
      <c r="D201" t="s">
        <v>221</v>
      </c>
      <c r="E201" t="s">
        <v>222</v>
      </c>
    </row>
    <row r="202" spans="1:5" x14ac:dyDescent="0.3">
      <c r="A202" t="s">
        <v>15</v>
      </c>
      <c r="B202" t="s">
        <v>11</v>
      </c>
      <c r="C202">
        <v>20</v>
      </c>
      <c r="D202" t="s">
        <v>223</v>
      </c>
      <c r="E202" t="s">
        <v>224</v>
      </c>
    </row>
    <row r="203" spans="1:5" x14ac:dyDescent="0.3">
      <c r="A203" t="s">
        <v>16</v>
      </c>
      <c r="B203" t="s">
        <v>11</v>
      </c>
      <c r="C203">
        <v>5</v>
      </c>
      <c r="D203" t="s">
        <v>46</v>
      </c>
      <c r="E203" t="s">
        <v>46</v>
      </c>
    </row>
    <row r="204" spans="1:5" x14ac:dyDescent="0.3">
      <c r="A204" t="s">
        <v>16</v>
      </c>
      <c r="B204" t="s">
        <v>11</v>
      </c>
      <c r="C204">
        <v>10</v>
      </c>
      <c r="D204" t="s">
        <v>225</v>
      </c>
      <c r="E204" t="s">
        <v>226</v>
      </c>
    </row>
    <row r="205" spans="1:5" x14ac:dyDescent="0.3">
      <c r="A205" t="s">
        <v>16</v>
      </c>
      <c r="B205" t="s">
        <v>11</v>
      </c>
      <c r="C205">
        <v>20</v>
      </c>
      <c r="D205" t="s">
        <v>199</v>
      </c>
      <c r="E205" t="s">
        <v>227</v>
      </c>
    </row>
    <row r="206" spans="1:5" x14ac:dyDescent="0.3">
      <c r="A206" t="s">
        <v>17</v>
      </c>
      <c r="B206" t="s">
        <v>11</v>
      </c>
      <c r="C206">
        <v>5</v>
      </c>
      <c r="D206" t="s">
        <v>99</v>
      </c>
      <c r="E206" t="s">
        <v>64</v>
      </c>
    </row>
    <row r="207" spans="1:5" x14ac:dyDescent="0.3">
      <c r="A207" t="s">
        <v>17</v>
      </c>
      <c r="B207" t="s">
        <v>11</v>
      </c>
      <c r="C207">
        <v>10</v>
      </c>
      <c r="D207" t="s">
        <v>228</v>
      </c>
      <c r="E207" t="s">
        <v>229</v>
      </c>
    </row>
    <row r="208" spans="1:5" x14ac:dyDescent="0.3">
      <c r="A208" t="s">
        <v>17</v>
      </c>
      <c r="B208" t="s">
        <v>11</v>
      </c>
      <c r="C208">
        <v>20</v>
      </c>
      <c r="D208" t="s">
        <v>99</v>
      </c>
      <c r="E208" t="s">
        <v>64</v>
      </c>
    </row>
    <row r="209" spans="1:5" x14ac:dyDescent="0.3">
      <c r="A209" t="s">
        <v>5</v>
      </c>
      <c r="B209" t="s">
        <v>11</v>
      </c>
      <c r="C209">
        <v>5</v>
      </c>
      <c r="D209" t="s">
        <v>100</v>
      </c>
      <c r="E209" t="s">
        <v>46</v>
      </c>
    </row>
    <row r="210" spans="1:5" x14ac:dyDescent="0.3">
      <c r="A210" t="s">
        <v>5</v>
      </c>
      <c r="B210" t="s">
        <v>11</v>
      </c>
      <c r="C210">
        <v>10</v>
      </c>
      <c r="D210" t="s">
        <v>100</v>
      </c>
      <c r="E210" t="s">
        <v>46</v>
      </c>
    </row>
    <row r="211" spans="1:5" x14ac:dyDescent="0.3">
      <c r="A211" t="s">
        <v>5</v>
      </c>
      <c r="B211" t="s">
        <v>11</v>
      </c>
      <c r="C211">
        <v>20</v>
      </c>
      <c r="D211" t="s">
        <v>100</v>
      </c>
      <c r="E211" t="s">
        <v>46</v>
      </c>
    </row>
    <row r="212" spans="1:5" x14ac:dyDescent="0.3">
      <c r="A212" t="s">
        <v>1</v>
      </c>
      <c r="B212" t="s">
        <v>12</v>
      </c>
      <c r="C212">
        <v>5</v>
      </c>
      <c r="D212" t="s">
        <v>134</v>
      </c>
      <c r="E212" t="s">
        <v>20</v>
      </c>
    </row>
    <row r="213" spans="1:5" x14ac:dyDescent="0.3">
      <c r="A213" t="s">
        <v>1</v>
      </c>
      <c r="B213" t="s">
        <v>12</v>
      </c>
      <c r="C213">
        <v>10</v>
      </c>
      <c r="D213" t="s">
        <v>132</v>
      </c>
      <c r="E213" t="s">
        <v>117</v>
      </c>
    </row>
    <row r="214" spans="1:5" x14ac:dyDescent="0.3">
      <c r="A214" t="s">
        <v>1</v>
      </c>
      <c r="B214" t="s">
        <v>12</v>
      </c>
      <c r="C214">
        <v>20</v>
      </c>
      <c r="D214" t="s">
        <v>230</v>
      </c>
      <c r="E214" t="s">
        <v>111</v>
      </c>
    </row>
    <row r="215" spans="1:5" x14ac:dyDescent="0.3">
      <c r="A215" t="s">
        <v>3</v>
      </c>
      <c r="B215" t="s">
        <v>12</v>
      </c>
      <c r="C215">
        <v>5</v>
      </c>
      <c r="D215" t="s">
        <v>231</v>
      </c>
      <c r="E215" t="s">
        <v>105</v>
      </c>
    </row>
    <row r="216" spans="1:5" x14ac:dyDescent="0.3">
      <c r="A216" t="s">
        <v>3</v>
      </c>
      <c r="B216" t="s">
        <v>12</v>
      </c>
      <c r="C216">
        <v>10</v>
      </c>
      <c r="D216" t="s">
        <v>232</v>
      </c>
      <c r="E216" t="s">
        <v>29</v>
      </c>
    </row>
    <row r="217" spans="1:5" x14ac:dyDescent="0.3">
      <c r="A217" t="s">
        <v>3</v>
      </c>
      <c r="B217" t="s">
        <v>12</v>
      </c>
      <c r="C217">
        <v>20</v>
      </c>
      <c r="D217" t="s">
        <v>233</v>
      </c>
      <c r="E217" t="s">
        <v>107</v>
      </c>
    </row>
    <row r="218" spans="1:5" x14ac:dyDescent="0.3">
      <c r="A218" t="s">
        <v>18</v>
      </c>
      <c r="B218" t="s">
        <v>12</v>
      </c>
      <c r="C218">
        <v>5</v>
      </c>
      <c r="D218" t="s">
        <v>139</v>
      </c>
      <c r="E218" t="s">
        <v>119</v>
      </c>
    </row>
    <row r="219" spans="1:5" x14ac:dyDescent="0.3">
      <c r="A219" t="s">
        <v>18</v>
      </c>
      <c r="B219" t="s">
        <v>12</v>
      </c>
      <c r="C219">
        <v>10</v>
      </c>
      <c r="D219" t="s">
        <v>57</v>
      </c>
      <c r="E219" t="s">
        <v>137</v>
      </c>
    </row>
    <row r="220" spans="1:5" x14ac:dyDescent="0.3">
      <c r="A220" t="s">
        <v>18</v>
      </c>
      <c r="B220" t="s">
        <v>12</v>
      </c>
      <c r="C220">
        <v>20</v>
      </c>
      <c r="D220" t="s">
        <v>112</v>
      </c>
      <c r="E220" t="s">
        <v>107</v>
      </c>
    </row>
    <row r="221" spans="1:5" x14ac:dyDescent="0.3">
      <c r="A221" t="s">
        <v>4</v>
      </c>
      <c r="B221" t="s">
        <v>12</v>
      </c>
      <c r="C221">
        <v>5</v>
      </c>
      <c r="D221" t="s">
        <v>234</v>
      </c>
      <c r="E221" t="s">
        <v>23</v>
      </c>
    </row>
    <row r="222" spans="1:5" x14ac:dyDescent="0.3">
      <c r="A222" t="s">
        <v>4</v>
      </c>
      <c r="B222" t="s">
        <v>12</v>
      </c>
      <c r="C222">
        <v>10</v>
      </c>
      <c r="D222" t="s">
        <v>116</v>
      </c>
      <c r="E222" t="s">
        <v>183</v>
      </c>
    </row>
    <row r="223" spans="1:5" x14ac:dyDescent="0.3">
      <c r="A223" t="s">
        <v>4</v>
      </c>
      <c r="B223" t="s">
        <v>12</v>
      </c>
      <c r="C223">
        <v>20</v>
      </c>
      <c r="D223" t="s">
        <v>61</v>
      </c>
      <c r="E223" t="s">
        <v>48</v>
      </c>
    </row>
    <row r="224" spans="1:5" x14ac:dyDescent="0.3">
      <c r="A224" t="s">
        <v>13</v>
      </c>
      <c r="B224" t="s">
        <v>12</v>
      </c>
      <c r="C224">
        <v>5</v>
      </c>
      <c r="D224" t="s">
        <v>112</v>
      </c>
      <c r="E224" t="s">
        <v>42</v>
      </c>
    </row>
    <row r="225" spans="1:5" x14ac:dyDescent="0.3">
      <c r="A225" t="s">
        <v>13</v>
      </c>
      <c r="B225" t="s">
        <v>12</v>
      </c>
      <c r="C225">
        <v>10</v>
      </c>
      <c r="D225" t="s">
        <v>235</v>
      </c>
      <c r="E225" t="s">
        <v>45</v>
      </c>
    </row>
    <row r="226" spans="1:5" x14ac:dyDescent="0.3">
      <c r="A226" t="s">
        <v>13</v>
      </c>
      <c r="B226" t="s">
        <v>12</v>
      </c>
      <c r="C226">
        <v>20</v>
      </c>
      <c r="D226" t="s">
        <v>236</v>
      </c>
      <c r="E226" t="s">
        <v>45</v>
      </c>
    </row>
    <row r="227" spans="1:5" x14ac:dyDescent="0.3">
      <c r="A227" t="s">
        <v>14</v>
      </c>
      <c r="B227" t="s">
        <v>12</v>
      </c>
      <c r="C227">
        <v>5</v>
      </c>
      <c r="D227" t="s">
        <v>46</v>
      </c>
      <c r="E227" t="s">
        <v>46</v>
      </c>
    </row>
    <row r="228" spans="1:5" x14ac:dyDescent="0.3">
      <c r="A228" t="s">
        <v>14</v>
      </c>
      <c r="B228" t="s">
        <v>12</v>
      </c>
      <c r="C228">
        <v>10</v>
      </c>
      <c r="D228" t="s">
        <v>46</v>
      </c>
      <c r="E228" t="s">
        <v>46</v>
      </c>
    </row>
    <row r="229" spans="1:5" x14ac:dyDescent="0.3">
      <c r="A229" t="s">
        <v>14</v>
      </c>
      <c r="B229" t="s">
        <v>12</v>
      </c>
      <c r="C229">
        <v>20</v>
      </c>
      <c r="D229" t="s">
        <v>46</v>
      </c>
      <c r="E229" t="s">
        <v>46</v>
      </c>
    </row>
    <row r="230" spans="1:5" x14ac:dyDescent="0.3">
      <c r="A230" t="s">
        <v>15</v>
      </c>
      <c r="B230" t="s">
        <v>12</v>
      </c>
      <c r="C230">
        <v>5</v>
      </c>
      <c r="D230" t="s">
        <v>47</v>
      </c>
      <c r="E230" t="s">
        <v>237</v>
      </c>
    </row>
    <row r="231" spans="1:5" x14ac:dyDescent="0.3">
      <c r="A231" t="s">
        <v>15</v>
      </c>
      <c r="B231" t="s">
        <v>12</v>
      </c>
      <c r="C231">
        <v>10</v>
      </c>
      <c r="D231" t="s">
        <v>238</v>
      </c>
      <c r="E231" t="s">
        <v>107</v>
      </c>
    </row>
    <row r="232" spans="1:5" x14ac:dyDescent="0.3">
      <c r="A232" t="s">
        <v>15</v>
      </c>
      <c r="B232" t="s">
        <v>12</v>
      </c>
      <c r="C232">
        <v>20</v>
      </c>
      <c r="D232" t="s">
        <v>239</v>
      </c>
      <c r="E232" t="s">
        <v>199</v>
      </c>
    </row>
    <row r="233" spans="1:5" x14ac:dyDescent="0.3">
      <c r="A233" t="s">
        <v>16</v>
      </c>
      <c r="B233" t="s">
        <v>12</v>
      </c>
      <c r="C233">
        <v>5</v>
      </c>
      <c r="D233" t="s">
        <v>240</v>
      </c>
      <c r="E233" t="s">
        <v>241</v>
      </c>
    </row>
    <row r="234" spans="1:5" x14ac:dyDescent="0.3">
      <c r="A234" t="s">
        <v>16</v>
      </c>
      <c r="B234" t="s">
        <v>12</v>
      </c>
      <c r="C234">
        <v>10</v>
      </c>
      <c r="D234" t="s">
        <v>57</v>
      </c>
      <c r="E234" t="s">
        <v>242</v>
      </c>
    </row>
    <row r="235" spans="1:5" x14ac:dyDescent="0.3">
      <c r="A235" t="s">
        <v>16</v>
      </c>
      <c r="B235" t="s">
        <v>12</v>
      </c>
      <c r="C235">
        <v>20</v>
      </c>
      <c r="D235" t="s">
        <v>31</v>
      </c>
      <c r="E235" t="s">
        <v>243</v>
      </c>
    </row>
    <row r="236" spans="1:5" x14ac:dyDescent="0.3">
      <c r="A236" t="s">
        <v>17</v>
      </c>
      <c r="B236" t="s">
        <v>12</v>
      </c>
      <c r="C236">
        <v>5</v>
      </c>
      <c r="D236" t="s">
        <v>99</v>
      </c>
      <c r="E236" t="s">
        <v>244</v>
      </c>
    </row>
    <row r="237" spans="1:5" x14ac:dyDescent="0.3">
      <c r="A237" t="s">
        <v>17</v>
      </c>
      <c r="B237" t="s">
        <v>12</v>
      </c>
      <c r="C237">
        <v>10</v>
      </c>
      <c r="D237" t="s">
        <v>195</v>
      </c>
      <c r="E237" t="s">
        <v>245</v>
      </c>
    </row>
    <row r="238" spans="1:5" x14ac:dyDescent="0.3">
      <c r="A238" t="s">
        <v>17</v>
      </c>
      <c r="B238" t="s">
        <v>12</v>
      </c>
      <c r="C238">
        <v>20</v>
      </c>
      <c r="D238" t="s">
        <v>246</v>
      </c>
      <c r="E238" t="s">
        <v>227</v>
      </c>
    </row>
    <row r="239" spans="1:5" x14ac:dyDescent="0.3">
      <c r="A239" t="s">
        <v>5</v>
      </c>
      <c r="B239" t="s">
        <v>12</v>
      </c>
      <c r="C239">
        <v>5</v>
      </c>
      <c r="D239" t="s">
        <v>63</v>
      </c>
      <c r="E239" t="s">
        <v>64</v>
      </c>
    </row>
    <row r="240" spans="1:5" x14ac:dyDescent="0.3">
      <c r="A240" t="s">
        <v>5</v>
      </c>
      <c r="B240" t="s">
        <v>12</v>
      </c>
      <c r="C240">
        <v>10</v>
      </c>
      <c r="D240" t="s">
        <v>63</v>
      </c>
      <c r="E240" t="s">
        <v>66</v>
      </c>
    </row>
    <row r="241" spans="1:5" x14ac:dyDescent="0.3">
      <c r="A241" t="s">
        <v>5</v>
      </c>
      <c r="B241" t="s">
        <v>12</v>
      </c>
      <c r="C241">
        <v>20</v>
      </c>
      <c r="D241" t="s">
        <v>100</v>
      </c>
      <c r="E241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2EDF-095F-4261-93F2-A2B9F210CB6D}">
  <dimension ref="A1:S33"/>
  <sheetViews>
    <sheetView tabSelected="1" workbookViewId="0">
      <selection activeCell="N21" sqref="N21"/>
    </sheetView>
  </sheetViews>
  <sheetFormatPr defaultRowHeight="14.4" x14ac:dyDescent="0.3"/>
  <cols>
    <col min="1" max="1" width="20.109375" bestFit="1" customWidth="1"/>
    <col min="2" max="2" width="11" bestFit="1" customWidth="1"/>
    <col min="7" max="7" width="9.6640625" bestFit="1" customWidth="1"/>
    <col min="9" max="9" width="9.88671875" bestFit="1" customWidth="1"/>
    <col min="12" max="12" width="11.33203125" bestFit="1" customWidth="1"/>
    <col min="17" max="17" width="10.33203125" bestFit="1" customWidth="1"/>
    <col min="19" max="19" width="10.21875" bestFit="1" customWidth="1"/>
  </cols>
  <sheetData>
    <row r="1" spans="1:19" x14ac:dyDescent="0.3">
      <c r="A1" s="2" t="s">
        <v>0</v>
      </c>
      <c r="B1" s="2" t="s">
        <v>247</v>
      </c>
      <c r="C1" s="2" t="s">
        <v>250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12</v>
      </c>
      <c r="L1" s="2" t="s">
        <v>247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12</v>
      </c>
    </row>
    <row r="2" spans="1:19" x14ac:dyDescent="0.3">
      <c r="A2" s="8" t="s">
        <v>1</v>
      </c>
      <c r="B2" s="3">
        <v>5</v>
      </c>
      <c r="C2" s="3">
        <v>0.90700000000000003</v>
      </c>
      <c r="D2" s="3">
        <v>0.91700000000000004</v>
      </c>
      <c r="E2" s="1">
        <v>0.92800000000000005</v>
      </c>
      <c r="F2" s="3">
        <v>0</v>
      </c>
      <c r="G2" s="3">
        <v>0.89700000000000002</v>
      </c>
      <c r="H2" s="3">
        <v>0.90900000000000003</v>
      </c>
      <c r="I2" s="3">
        <v>0.91900000000000004</v>
      </c>
      <c r="L2" s="5">
        <v>0.05</v>
      </c>
      <c r="M2" s="3">
        <f t="shared" ref="M2:S2" si="0">AVERAGE(C2,C5,C8,C11,C14,C17,C20,C23,C26,C29)</f>
        <v>0.71579999999999999</v>
      </c>
      <c r="N2" s="3">
        <f t="shared" si="0"/>
        <v>0.72410000000000008</v>
      </c>
      <c r="O2" s="3">
        <f t="shared" si="0"/>
        <v>0.72329999999999983</v>
      </c>
      <c r="P2" s="3">
        <f t="shared" si="0"/>
        <v>0.43179999999999996</v>
      </c>
      <c r="Q2" s="3">
        <f t="shared" si="0"/>
        <v>0.66849999999999998</v>
      </c>
      <c r="R2" s="1">
        <f t="shared" si="0"/>
        <v>0.73009999999999997</v>
      </c>
      <c r="S2" s="3">
        <f t="shared" si="0"/>
        <v>0.72030000000000005</v>
      </c>
    </row>
    <row r="3" spans="1:19" x14ac:dyDescent="0.3">
      <c r="A3" s="9"/>
      <c r="B3" s="3">
        <v>10</v>
      </c>
      <c r="C3" s="3">
        <v>0.90400000000000003</v>
      </c>
      <c r="D3" s="1">
        <v>0.93200000000000005</v>
      </c>
      <c r="E3" s="3">
        <v>0.93100000000000005</v>
      </c>
      <c r="F3" s="3">
        <v>8.7999999999999995E-2</v>
      </c>
      <c r="G3" s="3">
        <v>0.85399999999999998</v>
      </c>
      <c r="H3" s="3">
        <v>0.86199999999999999</v>
      </c>
      <c r="I3" s="3">
        <v>0.91700000000000004</v>
      </c>
      <c r="L3" s="5">
        <v>0.1</v>
      </c>
      <c r="M3" s="3">
        <f t="shared" ref="M3:M4" si="1">AVERAGE(C3,C6,C9,C12,C15,C18,C21,C24,C27,C30)</f>
        <v>0.71729999999999994</v>
      </c>
      <c r="N3" s="3">
        <f t="shared" ref="N3:N4" si="2">AVERAGE(D3,D6,D9,D12,D15,D18,D21,D24,D27,D30)</f>
        <v>0.71679999999999988</v>
      </c>
      <c r="O3" s="1">
        <f t="shared" ref="O3:O4" si="3">AVERAGE(E3,E6,E9,E12,E15,E18,E21,E24,E27,E30)</f>
        <v>0.72599999999999998</v>
      </c>
      <c r="P3" s="3">
        <f t="shared" ref="P3:P4" si="4">AVERAGE(F3,F6,F9,F12,F15,F18,F21,F24,F27,F30)</f>
        <v>0.4415</v>
      </c>
      <c r="Q3" s="3">
        <f t="shared" ref="Q3:Q4" si="5">AVERAGE(G3,G6,G9,G12,G15,G18,G21,G24,G27,G30)</f>
        <v>0.69379999999999997</v>
      </c>
      <c r="R3" s="3">
        <f t="shared" ref="R3:R4" si="6">AVERAGE(H3,H6,H9,H12,H15,H18,H21,H24,H27,H30)</f>
        <v>0.70870000000000011</v>
      </c>
      <c r="S3" s="3">
        <f t="shared" ref="S3:S4" si="7">AVERAGE(I3,I6,I9,I12,I15,I18,I21,I24,I27,I30)</f>
        <v>0.71949999999999992</v>
      </c>
    </row>
    <row r="4" spans="1:19" x14ac:dyDescent="0.3">
      <c r="A4" s="10"/>
      <c r="B4" s="4">
        <v>20</v>
      </c>
      <c r="C4" s="4">
        <v>0.90400000000000003</v>
      </c>
      <c r="D4" s="2">
        <v>0.91900000000000004</v>
      </c>
      <c r="E4" s="2">
        <v>0.91900000000000004</v>
      </c>
      <c r="F4" s="4">
        <v>0.11899999999999999</v>
      </c>
      <c r="G4" s="4">
        <v>0.88300000000000001</v>
      </c>
      <c r="H4" s="4">
        <v>0.85499999999999998</v>
      </c>
      <c r="I4" s="4">
        <v>0.9</v>
      </c>
      <c r="L4" s="6">
        <v>0.2</v>
      </c>
      <c r="M4" s="4">
        <f t="shared" si="1"/>
        <v>0.71519999999999995</v>
      </c>
      <c r="N4" s="4">
        <f t="shared" si="2"/>
        <v>0.7296999999999999</v>
      </c>
      <c r="O4" s="2">
        <f t="shared" si="3"/>
        <v>0.73119999999999996</v>
      </c>
      <c r="P4" s="4">
        <f t="shared" si="4"/>
        <v>0.41870000000000002</v>
      </c>
      <c r="Q4" s="4">
        <f t="shared" si="5"/>
        <v>0.66830000000000001</v>
      </c>
      <c r="R4" s="4">
        <f t="shared" si="6"/>
        <v>0.69950000000000001</v>
      </c>
      <c r="S4" s="4">
        <f t="shared" si="7"/>
        <v>0.71320000000000006</v>
      </c>
    </row>
    <row r="5" spans="1:19" x14ac:dyDescent="0.3">
      <c r="A5" s="8" t="s">
        <v>3</v>
      </c>
      <c r="B5" s="3">
        <v>5</v>
      </c>
      <c r="C5" s="1">
        <v>0.63</v>
      </c>
      <c r="D5" s="3">
        <v>0.59899999999999998</v>
      </c>
      <c r="E5" s="3">
        <v>0.59299999999999997</v>
      </c>
      <c r="F5" s="3">
        <v>0</v>
      </c>
      <c r="G5" s="3">
        <v>0.52900000000000003</v>
      </c>
      <c r="H5" s="3">
        <v>0.56899999999999995</v>
      </c>
      <c r="I5" s="3">
        <v>0.56000000000000005</v>
      </c>
    </row>
    <row r="6" spans="1:19" x14ac:dyDescent="0.3">
      <c r="A6" s="9"/>
      <c r="B6" s="3">
        <v>10</v>
      </c>
      <c r="C6" s="3">
        <v>0.58899999999999997</v>
      </c>
      <c r="D6" s="3">
        <v>0.57299999999999995</v>
      </c>
      <c r="E6" s="1">
        <v>0.60199999999999998</v>
      </c>
      <c r="F6" s="3">
        <v>2.5000000000000001E-2</v>
      </c>
      <c r="G6" s="3">
        <v>0.56899999999999995</v>
      </c>
      <c r="H6" s="3">
        <v>0.52</v>
      </c>
      <c r="I6" s="3">
        <v>0.59199999999999997</v>
      </c>
    </row>
    <row r="7" spans="1:19" x14ac:dyDescent="0.3">
      <c r="A7" s="10"/>
      <c r="B7" s="4">
        <v>20</v>
      </c>
      <c r="C7" s="2">
        <v>0.57899999999999996</v>
      </c>
      <c r="D7" s="4">
        <v>0.55300000000000005</v>
      </c>
      <c r="E7" s="4">
        <v>0.57699999999999996</v>
      </c>
      <c r="F7" s="4">
        <v>0.104</v>
      </c>
      <c r="G7" s="4">
        <v>0.51200000000000001</v>
      </c>
      <c r="H7" s="4">
        <v>0.49299999999999999</v>
      </c>
      <c r="I7" s="4">
        <v>0.55400000000000005</v>
      </c>
    </row>
    <row r="8" spans="1:19" x14ac:dyDescent="0.3">
      <c r="A8" s="8" t="s">
        <v>256</v>
      </c>
      <c r="B8" s="3">
        <v>5</v>
      </c>
      <c r="C8" s="3">
        <v>0.80800000000000005</v>
      </c>
      <c r="D8" s="3">
        <v>0.81899999999999995</v>
      </c>
      <c r="E8" s="3">
        <v>0.81100000000000005</v>
      </c>
      <c r="F8" s="1">
        <v>0.83399999999999996</v>
      </c>
      <c r="G8" s="1">
        <v>0.83399999999999996</v>
      </c>
      <c r="H8" s="3">
        <v>0.82799999999999996</v>
      </c>
      <c r="I8" s="3">
        <v>0.81899999999999995</v>
      </c>
    </row>
    <row r="9" spans="1:19" x14ac:dyDescent="0.3">
      <c r="A9" s="9"/>
      <c r="B9" s="3">
        <v>10</v>
      </c>
      <c r="C9" s="3">
        <v>0.81399999999999995</v>
      </c>
      <c r="D9" s="3">
        <v>0.81</v>
      </c>
      <c r="E9" s="3">
        <v>0.80100000000000005</v>
      </c>
      <c r="F9" s="1">
        <v>0.83399999999999996</v>
      </c>
      <c r="G9" s="1">
        <v>0.83399999999999996</v>
      </c>
      <c r="H9" s="3">
        <v>0.81499999999999995</v>
      </c>
      <c r="I9" s="3">
        <v>0.80400000000000005</v>
      </c>
      <c r="L9" t="s">
        <v>1</v>
      </c>
      <c r="M9">
        <v>0.94099999999999995</v>
      </c>
    </row>
    <row r="10" spans="1:19" x14ac:dyDescent="0.3">
      <c r="A10" s="10"/>
      <c r="B10" s="4">
        <v>20</v>
      </c>
      <c r="C10" s="4">
        <v>0.82</v>
      </c>
      <c r="D10" s="4">
        <v>0.81100000000000005</v>
      </c>
      <c r="E10" s="4">
        <v>0.81</v>
      </c>
      <c r="F10" s="2">
        <v>0.82799999999999996</v>
      </c>
      <c r="G10" s="4">
        <v>0.82399999999999995</v>
      </c>
      <c r="H10" s="4">
        <v>0.82499999999999996</v>
      </c>
      <c r="I10" s="4">
        <v>0.81</v>
      </c>
      <c r="L10" t="s">
        <v>3</v>
      </c>
      <c r="M10">
        <v>0.623</v>
      </c>
    </row>
    <row r="11" spans="1:19" x14ac:dyDescent="0.3">
      <c r="A11" s="8" t="s">
        <v>4</v>
      </c>
      <c r="B11" s="3">
        <v>5</v>
      </c>
      <c r="C11" s="3">
        <v>0.876</v>
      </c>
      <c r="D11" s="3">
        <v>0.874</v>
      </c>
      <c r="E11" s="3">
        <v>0.86199999999999999</v>
      </c>
      <c r="F11" s="3">
        <v>0.86</v>
      </c>
      <c r="G11" s="3">
        <v>0.81499999999999995</v>
      </c>
      <c r="H11" s="3">
        <v>0.86599999999999999</v>
      </c>
      <c r="I11" s="3">
        <v>0.875</v>
      </c>
      <c r="L11" t="s">
        <v>256</v>
      </c>
      <c r="M11">
        <v>0.81100000000000005</v>
      </c>
    </row>
    <row r="12" spans="1:19" x14ac:dyDescent="0.3">
      <c r="A12" s="9"/>
      <c r="B12" s="3">
        <v>10</v>
      </c>
      <c r="C12" s="3">
        <v>0.86099999999999999</v>
      </c>
      <c r="D12" s="3">
        <v>0.873</v>
      </c>
      <c r="E12" s="3">
        <v>0.878</v>
      </c>
      <c r="F12" s="3">
        <v>0.86</v>
      </c>
      <c r="G12" s="3">
        <v>0.84899999999999998</v>
      </c>
      <c r="H12" s="3">
        <v>0.81799999999999995</v>
      </c>
      <c r="I12" s="3">
        <v>0.86</v>
      </c>
      <c r="L12" t="s">
        <v>4</v>
      </c>
      <c r="M12">
        <v>0.86599999999999999</v>
      </c>
    </row>
    <row r="13" spans="1:19" x14ac:dyDescent="0.3">
      <c r="A13" s="10"/>
      <c r="B13" s="4">
        <v>20</v>
      </c>
      <c r="C13" s="4">
        <v>0.83</v>
      </c>
      <c r="D13" s="4">
        <v>0.873</v>
      </c>
      <c r="E13" s="4">
        <v>0.86199999999999999</v>
      </c>
      <c r="F13" s="4">
        <v>0.70399999999999996</v>
      </c>
      <c r="G13" s="4">
        <v>0.83699999999999997</v>
      </c>
      <c r="H13" s="4">
        <v>0.84</v>
      </c>
      <c r="I13" s="4">
        <v>0.85</v>
      </c>
      <c r="L13" t="s">
        <v>257</v>
      </c>
      <c r="M13">
        <v>0.81599999999999995</v>
      </c>
    </row>
    <row r="14" spans="1:19" x14ac:dyDescent="0.3">
      <c r="A14" s="8" t="s">
        <v>257</v>
      </c>
      <c r="B14" s="3">
        <v>5</v>
      </c>
      <c r="C14" s="3">
        <v>0.80200000000000005</v>
      </c>
      <c r="D14" s="3">
        <v>0.79500000000000004</v>
      </c>
      <c r="E14" s="3">
        <v>0.81200000000000006</v>
      </c>
      <c r="F14" s="3">
        <v>0.39200000000000002</v>
      </c>
      <c r="G14" s="3">
        <v>0.71</v>
      </c>
      <c r="H14" s="3">
        <v>0.79800000000000004</v>
      </c>
      <c r="I14" s="3">
        <v>0.81</v>
      </c>
      <c r="L14" t="s">
        <v>258</v>
      </c>
      <c r="M14">
        <v>0</v>
      </c>
    </row>
    <row r="15" spans="1:19" x14ac:dyDescent="0.3">
      <c r="A15" s="9"/>
      <c r="B15" s="3">
        <v>10</v>
      </c>
      <c r="C15" s="3">
        <v>0.80800000000000005</v>
      </c>
      <c r="D15" s="3">
        <v>0.80700000000000005</v>
      </c>
      <c r="E15" s="3">
        <v>0.80800000000000005</v>
      </c>
      <c r="F15" s="3">
        <v>0.36499999999999999</v>
      </c>
      <c r="G15" s="3">
        <v>0.71099999999999997</v>
      </c>
      <c r="H15" s="3">
        <v>0.78600000000000003</v>
      </c>
      <c r="I15" s="3">
        <v>0.81299999999999994</v>
      </c>
      <c r="L15" t="s">
        <v>259</v>
      </c>
      <c r="M15">
        <v>0.66800000000000004</v>
      </c>
    </row>
    <row r="16" spans="1:19" x14ac:dyDescent="0.3">
      <c r="A16" s="10"/>
      <c r="B16" s="4">
        <v>20</v>
      </c>
      <c r="C16" s="4">
        <v>0.8</v>
      </c>
      <c r="D16" s="4">
        <v>0.8</v>
      </c>
      <c r="E16" s="4">
        <v>0.81200000000000006</v>
      </c>
      <c r="F16" s="4">
        <v>3.5999999999999997E-2</v>
      </c>
      <c r="G16" s="4">
        <v>0.78800000000000003</v>
      </c>
      <c r="H16" s="4">
        <v>0.76500000000000001</v>
      </c>
      <c r="I16" s="4">
        <v>0.81699999999999995</v>
      </c>
      <c r="L16" t="s">
        <v>260</v>
      </c>
      <c r="M16">
        <v>0.83599999999999997</v>
      </c>
    </row>
    <row r="17" spans="1:14" x14ac:dyDescent="0.3">
      <c r="A17" s="8" t="s">
        <v>258</v>
      </c>
      <c r="B17" s="3">
        <v>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L17" t="s">
        <v>261</v>
      </c>
      <c r="M17">
        <v>0.81100000000000005</v>
      </c>
    </row>
    <row r="18" spans="1:14" x14ac:dyDescent="0.3">
      <c r="A18" s="9"/>
      <c r="B18" s="3">
        <v>10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L18" t="s">
        <v>5</v>
      </c>
      <c r="M18">
        <v>0.94599999999999995</v>
      </c>
    </row>
    <row r="19" spans="1:14" x14ac:dyDescent="0.3">
      <c r="A19" s="10"/>
      <c r="B19" s="4">
        <v>20</v>
      </c>
      <c r="C19" s="4">
        <v>0</v>
      </c>
      <c r="D19" s="4">
        <v>2.5000000000000001E-2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14" x14ac:dyDescent="0.3">
      <c r="A20" s="8" t="s">
        <v>259</v>
      </c>
      <c r="B20" s="3">
        <v>5</v>
      </c>
      <c r="C20" s="3">
        <v>0.65600000000000003</v>
      </c>
      <c r="D20" s="3">
        <v>0.66800000000000004</v>
      </c>
      <c r="E20" s="3">
        <v>0.65900000000000003</v>
      </c>
      <c r="F20" s="3">
        <v>0.42499999999999999</v>
      </c>
      <c r="G20" s="3">
        <v>0.57899999999999996</v>
      </c>
      <c r="H20" s="3">
        <v>0.65300000000000002</v>
      </c>
      <c r="I20" s="3">
        <v>0.65600000000000003</v>
      </c>
      <c r="M20">
        <f>AVERAGE(M9:M18)</f>
        <v>0.73180000000000001</v>
      </c>
      <c r="N20">
        <f>_xlfn.STDEV.P(M9:M18)</f>
        <v>0.26259999999999989</v>
      </c>
    </row>
    <row r="21" spans="1:14" x14ac:dyDescent="0.3">
      <c r="A21" s="9"/>
      <c r="B21" s="3">
        <v>10</v>
      </c>
      <c r="C21" s="3">
        <v>0.65600000000000003</v>
      </c>
      <c r="D21" s="3">
        <v>0.64400000000000002</v>
      </c>
      <c r="E21" s="3">
        <v>0.65100000000000002</v>
      </c>
      <c r="F21" s="3">
        <v>0.46700000000000003</v>
      </c>
      <c r="G21" s="3">
        <v>0.59699999999999998</v>
      </c>
      <c r="H21" s="3">
        <v>0.63400000000000001</v>
      </c>
      <c r="I21" s="3">
        <v>0.67500000000000004</v>
      </c>
    </row>
    <row r="22" spans="1:14" x14ac:dyDescent="0.3">
      <c r="A22" s="10"/>
      <c r="B22" s="4">
        <v>20</v>
      </c>
      <c r="C22" s="4">
        <v>0.65100000000000002</v>
      </c>
      <c r="D22" s="4">
        <v>0.63100000000000001</v>
      </c>
      <c r="E22" s="4">
        <v>0.63500000000000001</v>
      </c>
      <c r="F22" s="4">
        <v>0.55700000000000005</v>
      </c>
      <c r="G22" s="4">
        <v>0.58899999999999997</v>
      </c>
      <c r="H22" s="4">
        <v>0.62</v>
      </c>
      <c r="I22" s="4">
        <v>0.61199999999999999</v>
      </c>
    </row>
    <row r="23" spans="1:14" x14ac:dyDescent="0.3">
      <c r="A23" s="8" t="s">
        <v>260</v>
      </c>
      <c r="B23" s="3">
        <v>5</v>
      </c>
      <c r="C23" s="3">
        <v>0.73099999999999998</v>
      </c>
      <c r="D23" s="3">
        <v>0.82</v>
      </c>
      <c r="E23" s="3">
        <v>0.79400000000000004</v>
      </c>
      <c r="F23" s="3">
        <v>0</v>
      </c>
      <c r="G23" s="3">
        <v>0.51300000000000001</v>
      </c>
      <c r="H23" s="3">
        <v>0.88</v>
      </c>
      <c r="I23" s="3">
        <v>0.755</v>
      </c>
    </row>
    <row r="24" spans="1:14" x14ac:dyDescent="0.3">
      <c r="A24" s="9"/>
      <c r="B24" s="3">
        <v>10</v>
      </c>
      <c r="C24" s="3">
        <v>0.74399999999999999</v>
      </c>
      <c r="D24" s="3">
        <v>0.77700000000000002</v>
      </c>
      <c r="E24" s="3">
        <v>0.79600000000000004</v>
      </c>
      <c r="F24" s="3">
        <v>8.8999999999999996E-2</v>
      </c>
      <c r="G24" s="3">
        <v>0.71699999999999997</v>
      </c>
      <c r="H24" s="3">
        <v>0.85599999999999998</v>
      </c>
      <c r="I24" s="3">
        <v>0.80400000000000005</v>
      </c>
    </row>
    <row r="25" spans="1:14" x14ac:dyDescent="0.3">
      <c r="A25" s="10"/>
      <c r="B25" s="4">
        <v>20</v>
      </c>
      <c r="C25" s="4">
        <v>0.77500000000000002</v>
      </c>
      <c r="D25" s="4">
        <v>0.91200000000000003</v>
      </c>
      <c r="E25" s="4">
        <v>0.89800000000000002</v>
      </c>
      <c r="F25" s="4">
        <v>3.2000000000000001E-2</v>
      </c>
      <c r="G25" s="4">
        <v>0.45900000000000002</v>
      </c>
      <c r="H25" s="4">
        <v>0.79400000000000004</v>
      </c>
      <c r="I25" s="4">
        <v>0.81399999999999995</v>
      </c>
    </row>
    <row r="26" spans="1:14" x14ac:dyDescent="0.3">
      <c r="A26" s="8" t="s">
        <v>261</v>
      </c>
      <c r="B26" s="3">
        <v>5</v>
      </c>
      <c r="C26" s="3">
        <v>0.80400000000000005</v>
      </c>
      <c r="D26" s="3">
        <v>0.80600000000000005</v>
      </c>
      <c r="E26" s="3">
        <v>0.83099999999999996</v>
      </c>
      <c r="F26" s="3">
        <v>0.86499999999999999</v>
      </c>
      <c r="G26" s="3">
        <v>0.86499999999999999</v>
      </c>
      <c r="H26" s="3">
        <v>0.86599999999999999</v>
      </c>
      <c r="I26" s="3">
        <v>0.86499999999999999</v>
      </c>
    </row>
    <row r="27" spans="1:14" x14ac:dyDescent="0.3">
      <c r="A27" s="9"/>
      <c r="B27" s="3">
        <v>10</v>
      </c>
      <c r="C27" s="3">
        <v>0.85299999999999998</v>
      </c>
      <c r="D27" s="3">
        <v>0.81200000000000006</v>
      </c>
      <c r="E27" s="3">
        <v>0.85</v>
      </c>
      <c r="F27" s="3">
        <v>0.745</v>
      </c>
      <c r="G27" s="3">
        <v>0.86499999999999999</v>
      </c>
      <c r="H27" s="3">
        <v>0.85399999999999998</v>
      </c>
      <c r="I27" s="3">
        <v>0.78600000000000003</v>
      </c>
    </row>
    <row r="28" spans="1:14" x14ac:dyDescent="0.3">
      <c r="A28" s="10"/>
      <c r="B28" s="4">
        <v>20</v>
      </c>
      <c r="C28" s="4">
        <v>0.85</v>
      </c>
      <c r="D28" s="4">
        <v>0.83099999999999996</v>
      </c>
      <c r="E28" s="4">
        <v>0.85599999999999998</v>
      </c>
      <c r="F28" s="4">
        <v>0.86499999999999999</v>
      </c>
      <c r="G28" s="4">
        <v>0.84899999999999998</v>
      </c>
      <c r="H28" s="4">
        <v>0.86199999999999999</v>
      </c>
      <c r="I28" s="4">
        <v>0.83299999999999996</v>
      </c>
    </row>
    <row r="29" spans="1:14" x14ac:dyDescent="0.3">
      <c r="A29" s="8" t="s">
        <v>5</v>
      </c>
      <c r="B29" s="3">
        <v>5</v>
      </c>
      <c r="C29" s="3">
        <v>0.94399999999999995</v>
      </c>
      <c r="D29" s="3">
        <v>0.94299999999999995</v>
      </c>
      <c r="E29" s="3">
        <v>0.94299999999999995</v>
      </c>
      <c r="F29" s="3">
        <v>0.94199999999999995</v>
      </c>
      <c r="G29" s="3">
        <v>0.94299999999999995</v>
      </c>
      <c r="H29" s="3">
        <v>0.93200000000000005</v>
      </c>
      <c r="I29" s="3">
        <v>0.94399999999999995</v>
      </c>
    </row>
    <row r="30" spans="1:14" x14ac:dyDescent="0.3">
      <c r="A30" s="9"/>
      <c r="B30" s="3">
        <v>10</v>
      </c>
      <c r="C30" s="3">
        <v>0.94399999999999995</v>
      </c>
      <c r="D30" s="3">
        <v>0.94</v>
      </c>
      <c r="E30" s="3">
        <v>0.94299999999999995</v>
      </c>
      <c r="F30" s="3">
        <v>0.94199999999999995</v>
      </c>
      <c r="G30" s="3">
        <v>0.94199999999999995</v>
      </c>
      <c r="H30" s="3">
        <v>0.94199999999999995</v>
      </c>
      <c r="I30" s="3">
        <v>0.94399999999999995</v>
      </c>
    </row>
    <row r="31" spans="1:14" x14ac:dyDescent="0.3">
      <c r="A31" s="10"/>
      <c r="B31" s="4">
        <v>20</v>
      </c>
      <c r="C31" s="4">
        <v>0.94299999999999995</v>
      </c>
      <c r="D31" s="4">
        <v>0.94199999999999995</v>
      </c>
      <c r="E31" s="4">
        <v>0.94299999999999995</v>
      </c>
      <c r="F31" s="4">
        <v>0.94199999999999995</v>
      </c>
      <c r="G31" s="4">
        <v>0.94199999999999995</v>
      </c>
      <c r="H31" s="4">
        <v>0.94099999999999995</v>
      </c>
      <c r="I31" s="4">
        <v>0.94199999999999995</v>
      </c>
    </row>
    <row r="32" spans="1:14" x14ac:dyDescent="0.3">
      <c r="B32" t="s">
        <v>262</v>
      </c>
      <c r="C32" s="7">
        <f t="shared" ref="C32:I32" si="8">AVERAGE(C2:C31)</f>
        <v>0.71610000000000007</v>
      </c>
      <c r="D32" s="7">
        <f t="shared" si="8"/>
        <v>0.72353333333333347</v>
      </c>
      <c r="E32" s="7">
        <f t="shared" si="8"/>
        <v>0.72683333333333355</v>
      </c>
      <c r="F32" s="7">
        <f t="shared" si="8"/>
        <v>0.43066666666666664</v>
      </c>
      <c r="G32" s="7">
        <f t="shared" si="8"/>
        <v>0.67686666666666673</v>
      </c>
      <c r="H32" s="7">
        <f t="shared" si="8"/>
        <v>0.71276666666666666</v>
      </c>
      <c r="I32" s="7">
        <f t="shared" si="8"/>
        <v>0.71766666666666656</v>
      </c>
    </row>
    <row r="33" spans="2:9" x14ac:dyDescent="0.3">
      <c r="B33" t="s">
        <v>263</v>
      </c>
      <c r="C33" s="7">
        <f>_xlfn.STDEV.P(C2:C31)</f>
        <v>0.25914813652941182</v>
      </c>
      <c r="D33" s="7">
        <f>_xlfn.STDEV.P(D2:D31)</f>
        <v>0.26238403576098557</v>
      </c>
      <c r="E33" s="7">
        <f>_xlfn.STDEV.P(E2:E31)</f>
        <v>0.26458396062917716</v>
      </c>
      <c r="F33" s="7">
        <f>_xlfn.STDEV.P(F2:F31)</f>
        <v>0.37595676465371497</v>
      </c>
      <c r="G33" s="7">
        <f>_xlfn.STDEV.P(G2:G31)</f>
        <v>0.26638890534121112</v>
      </c>
      <c r="H33" s="7">
        <f>_xlfn.STDEV.P(H2:H31)</f>
        <v>0.2649233453074471</v>
      </c>
      <c r="I33" s="7">
        <f>_xlfn.STDEV.P(I2:I31)</f>
        <v>0.26266040601675983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f1_mnar_missForest - Copia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2024-05-21T22:04:09Z</dcterms:created>
  <dcterms:modified xsi:type="dcterms:W3CDTF">2024-05-27T09:31:15Z</dcterms:modified>
</cp:coreProperties>
</file>