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Placebo">Sheet1!$A$2:$A$6</definedName>
    <definedName name="Drug2">Sheet1!$C$2:$C$8</definedName>
    <definedName name="Drug3">Sheet1!$D$2:$D$5</definedName>
    <definedName name="Drug1">Sheet1!$B$2:$B$5</definedName>
  </definedNames>
  <calcPr/>
</workbook>
</file>

<file path=xl/sharedStrings.xml><?xml version="1.0" encoding="utf-8"?>
<sst xmlns="http://schemas.openxmlformats.org/spreadsheetml/2006/main" count="17" uniqueCount="17">
  <si>
    <t>Placebo</t>
  </si>
  <si>
    <t>Drug 1</t>
  </si>
  <si>
    <t>Drug 2</t>
  </si>
  <si>
    <t>Drug 3</t>
  </si>
  <si>
    <t>Placebo (Xi-Xg)^2</t>
  </si>
  <si>
    <t>Drug 1 (Xi-Xg)^2</t>
  </si>
  <si>
    <t>Drug 2 (Xi-Xg)^2</t>
  </si>
  <si>
    <t>Drug 3 (Xi-Xg)^2</t>
  </si>
  <si>
    <t>Xpavg</t>
  </si>
  <si>
    <t>X1avg</t>
  </si>
  <si>
    <t>X2avg</t>
  </si>
  <si>
    <t>X3avg</t>
  </si>
  <si>
    <t>SSb</t>
  </si>
  <si>
    <t>SSw</t>
  </si>
  <si>
    <t>SumAll</t>
  </si>
  <si>
    <t>TotalN</t>
  </si>
  <si>
    <t>Xg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</si>
</sst>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5"/>
    <col customWidth="1" min="6" max="6" width="14.38"/>
    <col customWidth="1" min="7" max="7" width="14.5"/>
    <col customWidth="1" min="8" max="8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1.5</v>
      </c>
      <c r="B2" s="1">
        <v>1.6</v>
      </c>
      <c r="C2" s="1">
        <v>2.0</v>
      </c>
      <c r="D2" s="1">
        <v>2.9</v>
      </c>
      <c r="E2" s="2">
        <f t="shared" ref="E2:E6" si="1">(A2-$A$11)^2</f>
        <v>0</v>
      </c>
      <c r="F2" s="2">
        <f t="shared" ref="F2:F5" si="2">(B2-$B$11)^2</f>
        <v>0</v>
      </c>
      <c r="G2" s="2">
        <f t="shared" ref="G2:G8" si="3">(C2-$C$11)^2</f>
        <v>0.1487755102</v>
      </c>
      <c r="H2" s="2">
        <f t="shared" ref="H2:H5" si="4">(D2-$D$11)^2</f>
        <v>0.000625</v>
      </c>
    </row>
    <row r="3">
      <c r="A3" s="1">
        <v>1.3</v>
      </c>
      <c r="B3" s="1">
        <v>1.7</v>
      </c>
      <c r="C3" s="1">
        <v>1.4</v>
      </c>
      <c r="D3" s="1">
        <v>3.1</v>
      </c>
      <c r="E3" s="2">
        <f t="shared" si="1"/>
        <v>0.04</v>
      </c>
      <c r="F3" s="2">
        <f t="shared" si="2"/>
        <v>0.01</v>
      </c>
      <c r="G3" s="2">
        <f t="shared" si="3"/>
        <v>0.04591836735</v>
      </c>
      <c r="H3" s="2">
        <f t="shared" si="4"/>
        <v>0.050625</v>
      </c>
    </row>
    <row r="4">
      <c r="A4" s="1">
        <v>1.8</v>
      </c>
      <c r="B4" s="1">
        <v>1.9</v>
      </c>
      <c r="C4" s="1">
        <v>1.5</v>
      </c>
      <c r="D4" s="1">
        <v>2.8</v>
      </c>
      <c r="E4" s="2">
        <f t="shared" si="1"/>
        <v>0.09</v>
      </c>
      <c r="F4" s="2">
        <f t="shared" si="2"/>
        <v>0.09</v>
      </c>
      <c r="G4" s="2">
        <f t="shared" si="3"/>
        <v>0.01306122449</v>
      </c>
      <c r="H4" s="2">
        <f t="shared" si="4"/>
        <v>0.005625</v>
      </c>
    </row>
    <row r="5">
      <c r="A5" s="1">
        <v>1.6</v>
      </c>
      <c r="B5" s="1">
        <v>1.2</v>
      </c>
      <c r="C5" s="1">
        <v>1.5</v>
      </c>
      <c r="D5" s="1">
        <v>2.7</v>
      </c>
      <c r="E5" s="2">
        <f t="shared" si="1"/>
        <v>0.01</v>
      </c>
      <c r="F5" s="2">
        <f t="shared" si="2"/>
        <v>0.16</v>
      </c>
      <c r="G5" s="2">
        <f t="shared" si="3"/>
        <v>0.01306122449</v>
      </c>
      <c r="H5" s="2">
        <f t="shared" si="4"/>
        <v>0.030625</v>
      </c>
    </row>
    <row r="6">
      <c r="A6" s="1">
        <v>1.3</v>
      </c>
      <c r="C6" s="1">
        <v>1.8</v>
      </c>
      <c r="E6" s="2">
        <f t="shared" si="1"/>
        <v>0.04</v>
      </c>
      <c r="G6" s="2">
        <f t="shared" si="3"/>
        <v>0.03448979592</v>
      </c>
    </row>
    <row r="7">
      <c r="C7" s="1">
        <v>1.7</v>
      </c>
      <c r="G7" s="2">
        <f t="shared" si="3"/>
        <v>0.007346938776</v>
      </c>
    </row>
    <row r="8">
      <c r="C8" s="1">
        <v>1.4</v>
      </c>
      <c r="G8" s="2">
        <f t="shared" si="3"/>
        <v>0.04591836735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3" t="s">
        <v>13</v>
      </c>
      <c r="G10" s="3"/>
      <c r="H10" s="3"/>
    </row>
    <row r="11">
      <c r="A11" s="2">
        <f>AVERAGE(A2:A6)</f>
        <v>1.5</v>
      </c>
      <c r="B11" s="2">
        <f>AVERAGE(B2:B5)</f>
        <v>1.6</v>
      </c>
      <c r="C11" s="2">
        <f>AVERAGE(C2:C8)</f>
        <v>1.614285714</v>
      </c>
      <c r="D11" s="2">
        <f>AVERAGE(D2:D5)</f>
        <v>2.875</v>
      </c>
      <c r="E11" s="2">
        <f>5*(A11-C14)^2 + 4*(B11-C14)^2+7*(C11-C14)^2+4*(D11-C14)^2</f>
        <v>5.449428571</v>
      </c>
      <c r="F11" s="2">
        <f>SUM(E2:H8)</f>
        <v>0.8360714286</v>
      </c>
    </row>
    <row r="13">
      <c r="A13" s="1" t="s">
        <v>14</v>
      </c>
      <c r="B13" s="1" t="s">
        <v>15</v>
      </c>
      <c r="C13" s="1" t="s">
        <v>16</v>
      </c>
    </row>
    <row r="14">
      <c r="A14" s="2">
        <f>SUM(A2:D8)</f>
        <v>36.7</v>
      </c>
      <c r="B14" s="1">
        <v>20.0</v>
      </c>
      <c r="C14" s="2">
        <f>A14/B14</f>
        <v>1.835</v>
      </c>
    </row>
    <row r="17">
      <c r="D17" s="3"/>
    </row>
  </sheetData>
  <drawing r:id="rId1"/>
</worksheet>
</file>