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15"/>
  <workbookPr/>
  <mc:AlternateContent xmlns:mc="http://schemas.openxmlformats.org/markup-compatibility/2006">
    <mc:Choice Requires="x15">
      <x15ac:absPath xmlns:x15ac="http://schemas.microsoft.com/office/spreadsheetml/2010/11/ac" url="C:\Users\BMA\Desktop\"/>
    </mc:Choice>
  </mc:AlternateContent>
  <xr:revisionPtr revIDLastSave="0" documentId="13_ncr:1_{12C5D9F3-5CE2-4209-B87C-47F647682B50}" xr6:coauthVersionLast="47" xr6:coauthVersionMax="47" xr10:uidLastSave="{00000000-0000-0000-0000-000000000000}"/>
  <bookViews>
    <workbookView xWindow="-120" yWindow="-120" windowWidth="29040" windowHeight="15840" xr2:uid="{F428FABE-8C51-41D0-97B8-34412E252E64}"/>
  </bookViews>
  <sheets>
    <sheet name="TTF aardgas gaz naturel" sheetId="2" r:id="rId1"/>
    <sheet name="grafiek - graphique" sheetId="1" r:id="rId2"/>
  </sheets>
  <definedNames>
    <definedName name="_xlnm.Print_Area" localSheetId="1">'grafiek - graphique'!$B$1:$O$36</definedName>
    <definedName name="_xlnm.Print_Area" localSheetId="0">'TTF aardgas gaz naturel'!$A$1:$D$253</definedName>
    <definedName name="_xlnm.Print_Titles" localSheetId="0">'TTF aardgas gaz naturel'!$11:$11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4" i="2"/>
</calcChain>
</file>

<file path=xl/sharedStrings.xml><?xml version="1.0" encoding="utf-8"?>
<sst xmlns="http://schemas.openxmlformats.org/spreadsheetml/2006/main" count="16" uniqueCount="16">
  <si>
    <t>Basisbedrag Luminus Factuur:</t>
  </si>
  <si>
    <t>Basisbedrag excl. distributienetkosten, heffingen en toeslagen</t>
  </si>
  <si>
    <t>Historische evolutie van het maandelijks rekenkundig gemiddelde “settlement price” van de notering "Dutch TTF Gas Base Load Futures" (werkdagen)</t>
  </si>
  <si>
    <t>Evolution du la moyenne arithmétique mensuelle "settlement price" de la cotation "Dutch TTF Gas Base Load Futures" (jours ouvrables)</t>
  </si>
  <si>
    <t>Bron/source: CREG</t>
  </si>
  <si>
    <t>TTF101 (€/MWh)</t>
  </si>
  <si>
    <t>TTF103 (€/MWh)</t>
  </si>
  <si>
    <t>ZTP103 (€/MWh)</t>
  </si>
  <si>
    <t>LUMINUS TTF101 Mix</t>
  </si>
  <si>
    <t>Periode [VAN]</t>
  </si>
  <si>
    <t>Periode [TOT]</t>
  </si>
  <si>
    <t>Eenheids-prijzen 
LS -&gt; S&amp;R</t>
  </si>
  <si>
    <t>Marktprijs : groothandelsprijs zonder netkosten en taksen</t>
  </si>
  <si>
    <t>Prix du marché: prix de gros hors frais de réseau et taxes</t>
  </si>
  <si>
    <t>Bron: CREG: Historische evolutie van het maandelijks rekenkundig gemiddelde “settlement price” van de notering "Dutch TTF Gas Base Load Futures" (werkdagen) op www.data.theice.com</t>
  </si>
  <si>
    <t>Source: Evolution du la moyenne arithmétique mensuelle "settlement price" de la cotation "Dutch TTF Gas Base Load Futures" (jours ouvrables) sur www.data.theice.com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</si>
</sst>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7">
    <font>
      <sz val="10"/>
      <name val="Arial"/>
    </font>
    <font>
      <sz val="10"/>
      <name val="Arial"/>
      <family val="2"/>
    </font>
    <font>
      <b/>
      <sz val="9"/>
      <color indexed="2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0"/>
      <color indexed="23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0070C0"/>
      <name val="Arial"/>
      <family val="2"/>
    </font>
    <font>
      <b/>
      <sz val="10"/>
      <color theme="9" tint="-0.249977111117893"/>
      <name val="Arial"/>
      <family val="2"/>
    </font>
    <font>
      <i/>
      <sz val="10"/>
      <color theme="9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 applyFill="1"/>
    <xf numFmtId="0" fontId="5" fillId="0" borderId="0" xfId="0" applyFont="1" applyAlignment="1">
      <alignment horizontal="center"/>
    </xf>
    <xf numFmtId="164" fontId="5" fillId="0" borderId="0" xfId="1" applyNumberFormat="1" applyFont="1" applyFill="1"/>
    <xf numFmtId="2" fontId="4" fillId="0" borderId="0" xfId="0" applyNumberFormat="1" applyFont="1" applyAlignment="1">
      <alignment horizontal="center" vertical="center" wrapText="1"/>
    </xf>
    <xf numFmtId="1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7" fontId="10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right"/>
    </xf>
    <xf numFmtId="17" fontId="0" fillId="0" borderId="0" xfId="0" applyNumberFormat="1"/>
    <xf numFmtId="0" fontId="12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 vertical="center" wrapText="1"/>
    </xf>
    <xf numFmtId="165" fontId="10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10" fillId="0" borderId="2" xfId="0" applyFont="1" applyBorder="1"/>
    <xf numFmtId="165" fontId="11" fillId="0" borderId="0" xfId="0" applyNumberFormat="1" applyFont="1" applyAlignment="1">
      <alignment horizontal="right" vertical="center" wrapText="1"/>
    </xf>
    <xf numFmtId="165" fontId="11" fillId="0" borderId="3" xfId="0" applyNumberFormat="1" applyFont="1" applyBorder="1" applyAlignment="1">
      <alignment horizontal="right" vertical="center" wrapText="1"/>
    </xf>
    <xf numFmtId="17" fontId="1" fillId="0" borderId="2" xfId="0" applyNumberFormat="1" applyFon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4" fillId="0" borderId="3" xfId="0" applyNumberFormat="1" applyFont="1" applyBorder="1" applyAlignment="1">
      <alignment horizontal="right" vertical="center" wrapText="1"/>
    </xf>
    <xf numFmtId="165" fontId="1" fillId="0" borderId="0" xfId="0" applyNumberFormat="1" applyFont="1" applyAlignment="1">
      <alignment horizontal="right"/>
    </xf>
    <xf numFmtId="165" fontId="10" fillId="0" borderId="3" xfId="0" applyNumberFormat="1" applyFont="1" applyBorder="1" applyAlignment="1">
      <alignment horizontal="right"/>
    </xf>
    <xf numFmtId="17" fontId="1" fillId="0" borderId="2" xfId="0" applyNumberFormat="1" applyFont="1" applyBorder="1"/>
    <xf numFmtId="17" fontId="1" fillId="0" borderId="4" xfId="0" applyNumberFormat="1" applyFont="1" applyBorder="1"/>
    <xf numFmtId="165" fontId="1" fillId="0" borderId="5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 vertical="center" wrapText="1"/>
    </xf>
    <xf numFmtId="0" fontId="10" fillId="0" borderId="7" xfId="0" applyFont="1" applyBorder="1"/>
    <xf numFmtId="165" fontId="11" fillId="0" borderId="8" xfId="0" applyNumberFormat="1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center" vertical="center" wrapText="1"/>
    </xf>
    <xf numFmtId="165" fontId="13" fillId="0" borderId="7" xfId="0" applyNumberFormat="1" applyFont="1" applyBorder="1" applyAlignment="1">
      <alignment horizontal="center" vertical="center" wrapText="1"/>
    </xf>
    <xf numFmtId="165" fontId="13" fillId="0" borderId="9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2" xfId="1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vertical="center"/>
    </xf>
    <xf numFmtId="2" fontId="0" fillId="0" borderId="3" xfId="0" applyNumberFormat="1" applyBorder="1" applyAlignment="1">
      <alignment horizontal="right"/>
    </xf>
    <xf numFmtId="2" fontId="4" fillId="0" borderId="4" xfId="0" applyNumberFormat="1" applyFont="1" applyBorder="1" applyAlignment="1">
      <alignment horizontal="right" vertical="center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165" fontId="14" fillId="0" borderId="1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/>
    </xf>
    <xf numFmtId="165" fontId="1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10" xfId="1" applyNumberFormat="1" applyFont="1" applyFill="1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03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'TTF aardgas gaz naturel'!$E$11</c:f>
              <c:strCache>
                <c:ptCount val="1"/>
                <c:pt idx="0">
                  <c:v>LUMINUS TTF101 Mix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aardgas gaz naturel'!$A$15:$A$38</c:f>
              <c:numCache>
                <c:formatCode>mmm\-yy</c:formatCode>
                <c:ptCount val="24"/>
                <c:pt idx="0">
                  <c:v>44896</c:v>
                </c:pt>
                <c:pt idx="1">
                  <c:v>44866</c:v>
                </c:pt>
                <c:pt idx="2">
                  <c:v>44835</c:v>
                </c:pt>
                <c:pt idx="3">
                  <c:v>44805</c:v>
                </c:pt>
                <c:pt idx="4">
                  <c:v>44774</c:v>
                </c:pt>
                <c:pt idx="5">
                  <c:v>44743</c:v>
                </c:pt>
                <c:pt idx="6">
                  <c:v>44713</c:v>
                </c:pt>
                <c:pt idx="7">
                  <c:v>44682</c:v>
                </c:pt>
                <c:pt idx="8">
                  <c:v>44652</c:v>
                </c:pt>
                <c:pt idx="9">
                  <c:v>44621</c:v>
                </c:pt>
                <c:pt idx="10">
                  <c:v>44593</c:v>
                </c:pt>
                <c:pt idx="11">
                  <c:v>44562</c:v>
                </c:pt>
                <c:pt idx="12">
                  <c:v>44531</c:v>
                </c:pt>
                <c:pt idx="13">
                  <c:v>44501</c:v>
                </c:pt>
                <c:pt idx="14">
                  <c:v>44470</c:v>
                </c:pt>
                <c:pt idx="15">
                  <c:v>44440</c:v>
                </c:pt>
                <c:pt idx="16">
                  <c:v>44409</c:v>
                </c:pt>
                <c:pt idx="17">
                  <c:v>44378</c:v>
                </c:pt>
                <c:pt idx="18">
                  <c:v>44348</c:v>
                </c:pt>
                <c:pt idx="19">
                  <c:v>44317</c:v>
                </c:pt>
                <c:pt idx="20">
                  <c:v>44287</c:v>
                </c:pt>
                <c:pt idx="21">
                  <c:v>44256</c:v>
                </c:pt>
                <c:pt idx="22">
                  <c:v>44228</c:v>
                </c:pt>
                <c:pt idx="23">
                  <c:v>44197</c:v>
                </c:pt>
              </c:numCache>
            </c:numRef>
          </c:cat>
          <c:val>
            <c:numRef>
              <c:f>'TTF aardgas gaz naturel'!$E$15:$E$38</c:f>
              <c:numCache>
                <c:formatCode>0.000</c:formatCode>
                <c:ptCount val="24"/>
                <c:pt idx="0">
                  <c:v>123.74423076923077</c:v>
                </c:pt>
                <c:pt idx="1">
                  <c:v>146.56476923076923</c:v>
                </c:pt>
                <c:pt idx="2">
                  <c:v>211.41582857142856</c:v>
                </c:pt>
                <c:pt idx="3">
                  <c:v>216.97500000000002</c:v>
                </c:pt>
                <c:pt idx="4">
                  <c:v>148.26852941176472</c:v>
                </c:pt>
                <c:pt idx="5">
                  <c:v>104.86227272727272</c:v>
                </c:pt>
                <c:pt idx="6">
                  <c:v>96.058749999999989</c:v>
                </c:pt>
                <c:pt idx="7">
                  <c:v>111.19825</c:v>
                </c:pt>
                <c:pt idx="8">
                  <c:v>115.85024137931035</c:v>
                </c:pt>
                <c:pt idx="9">
                  <c:v>82.147133333333329</c:v>
                </c:pt>
                <c:pt idx="10">
                  <c:v>94.241285714285709</c:v>
                </c:pt>
                <c:pt idx="11">
                  <c:v>110.61574999999999</c:v>
                </c:pt>
                <c:pt idx="12">
                  <c:v>84.807228571428567</c:v>
                </c:pt>
                <c:pt idx="13">
                  <c:v>81.474599999999995</c:v>
                </c:pt>
                <c:pt idx="14">
                  <c:v>57.598961538461538</c:v>
                </c:pt>
                <c:pt idx="15">
                  <c:v>40.864800000000002</c:v>
                </c:pt>
                <c:pt idx="16">
                  <c:v>34.300318181818184</c:v>
                </c:pt>
                <c:pt idx="17">
                  <c:v>27.909742857142856</c:v>
                </c:pt>
                <c:pt idx="18">
                  <c:v>23.401187499999999</c:v>
                </c:pt>
                <c:pt idx="19">
                  <c:v>19.503285714285713</c:v>
                </c:pt>
                <c:pt idx="20">
                  <c:v>17.487387096774192</c:v>
                </c:pt>
                <c:pt idx="21">
                  <c:v>18.168655172413793</c:v>
                </c:pt>
                <c:pt idx="22">
                  <c:v>19.487000000000002</c:v>
                </c:pt>
                <c:pt idx="23">
                  <c:v>15.389750000000001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88A-827D-4F39E12DC6AC}"/>
            </c:ext>
          </c:extLst>
        </c:ser>
        <c:ser>
          <c:idx val="1"/>
          <c:order val="1"/>
          <c:tx>
            <c:strRef>
              <c:f>'TTF aardgas gaz naturel'!$H$11</c:f>
              <c:strCache>
                <c:ptCount val="1"/>
                <c:pt idx="0">
                  <c:v>Eenheids-prijzen 
LS -&gt; S&amp;R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'TTF aardgas gaz naturel'!$H$15:$H$38</c:f>
              <c:numCache>
                <c:formatCode>0.000</c:formatCode>
                <c:ptCount val="24"/>
                <c:pt idx="0">
                  <c:v>128.51432533817382</c:v>
                </c:pt>
                <c:pt idx="1">
                  <c:v>150.34297419972685</c:v>
                </c:pt>
                <c:pt idx="2">
                  <c:v>216.11020388138576</c:v>
                </c:pt>
                <c:pt idx="3">
                  <c:v>227.79086696220003</c:v>
                </c:pt>
                <c:pt idx="4">
                  <c:v>156.45828017351366</c:v>
                </c:pt>
                <c:pt idx="5">
                  <c:v>112.30073645089949</c:v>
                </c:pt>
                <c:pt idx="6">
                  <c:v>103.17221907753766</c:v>
                </c:pt>
                <c:pt idx="7">
                  <c:v>119.72493748189589</c:v>
                </c:pt>
                <c:pt idx="8">
                  <c:v>118.66228348467787</c:v>
                </c:pt>
                <c:pt idx="9">
                  <c:v>89.383188564614116</c:v>
                </c:pt>
                <c:pt idx="10">
                  <c:v>100.53369818461722</c:v>
                </c:pt>
                <c:pt idx="11">
                  <c:v>119.16870332654447</c:v>
                </c:pt>
                <c:pt idx="12">
                  <c:v>90.203642569514642</c:v>
                </c:pt>
                <c:pt idx="13">
                  <c:v>89.299899634692608</c:v>
                </c:pt>
                <c:pt idx="14">
                  <c:v>65.420945272478619</c:v>
                </c:pt>
                <c:pt idx="15">
                  <c:v>47.907548500881838</c:v>
                </c:pt>
                <c:pt idx="16">
                  <c:v>40.770266595317253</c:v>
                </c:pt>
                <c:pt idx="17">
                  <c:v>34.65306824255881</c:v>
                </c:pt>
                <c:pt idx="18">
                  <c:v>25.405585222287431</c:v>
                </c:pt>
                <c:pt idx="19">
                  <c:v>22.147739132407661</c:v>
                </c:pt>
                <c:pt idx="20">
                  <c:v>20.255005696003519</c:v>
                </c:pt>
                <c:pt idx="21">
                  <c:v>23.900439786656683</c:v>
                </c:pt>
                <c:pt idx="22">
                  <c:v>25.499750866369197</c:v>
                </c:pt>
                <c:pt idx="23">
                  <c:v>21.433141257920816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4-488A-827D-4F39E12D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48799"/>
        <c:axId val="362950047"/>
      </c:lineChart>
      <c:dateAx>
        <c:axId val="36294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0047"/>
        <c:crosses val="autoZero"/>
        <c:auto val="1"/>
        <c:lblOffset val="100"/>
        <c:baseTimeUnit val="months"/>
      </c:dateAx>
      <c:valAx>
        <c:axId val="3629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Settlement price Dutch TTF Gas Load Futures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40986223905606E-2"/>
          <c:y val="0.10869027497217301"/>
          <c:w val="0.91677908717786116"/>
          <c:h val="0.67042732223917034"/>
        </c:manualLayout>
      </c:layout>
      <c:lineChart>
        <c:grouping val="standard"/>
        <c:varyColors val="0"/>
        <c:ser>
          <c:idx val="0"/>
          <c:order val="0"/>
          <c:tx>
            <c:strRef>
              <c:f>'TTF aardgas gaz naturel'!$B$11</c:f>
              <c:strCache>
                <c:ptCount val="1"/>
                <c:pt idx="0">
                  <c:v>TTF101 (€/MWh)</c:v>
                </c:pt>
              </c:strCache>
            </c:strRef>
          </c:tx>
          <c:spPr>
            <a:ln w="34925" cap="rnd">
              <a:solidFill>
                <a:sysClr val="window" lastClr="FFFFFF">
                  <a:lumMod val="50000"/>
                </a:sys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'TTF aardgas gaz naturel'!$A$12:$A$125</c:f>
              <c:numCache>
                <c:formatCode>mmm\-yy</c:formatCode>
                <c:ptCount val="114"/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</c:numCache>
            </c:numRef>
          </c:cat>
          <c:val>
            <c:numRef>
              <c:f>'TTF aardgas gaz naturel'!$B$12:$B$125</c:f>
              <c:numCache>
                <c:formatCode>0.000</c:formatCode>
                <c:ptCount val="114"/>
                <c:pt idx="1">
                  <c:v>64.228999999999999</c:v>
                </c:pt>
                <c:pt idx="2">
                  <c:v>118.161</c:v>
                </c:pt>
                <c:pt idx="3">
                  <c:v>118.259</c:v>
                </c:pt>
                <c:pt idx="4">
                  <c:v>136.08600000000001</c:v>
                </c:pt>
                <c:pt idx="5">
                  <c:v>204.19800000000001</c:v>
                </c:pt>
                <c:pt idx="6">
                  <c:v>235.77600000000001</c:v>
                </c:pt>
                <c:pt idx="7">
                  <c:v>171.017</c:v>
                </c:pt>
                <c:pt idx="8">
                  <c:v>106.563</c:v>
                </c:pt>
                <c:pt idx="9">
                  <c:v>94.090999999999994</c:v>
                </c:pt>
                <c:pt idx="10">
                  <c:v>101.962</c:v>
                </c:pt>
                <c:pt idx="11">
                  <c:v>131.518</c:v>
                </c:pt>
                <c:pt idx="12">
                  <c:v>81.033000000000001</c:v>
                </c:pt>
                <c:pt idx="13">
                  <c:v>85.210999999999999</c:v>
                </c:pt>
                <c:pt idx="14">
                  <c:v>116.81699999999999</c:v>
                </c:pt>
                <c:pt idx="15">
                  <c:v>82.09</c:v>
                </c:pt>
                <c:pt idx="16">
                  <c:v>92.656999999999996</c:v>
                </c:pt>
                <c:pt idx="17">
                  <c:v>64.700999999999993</c:v>
                </c:pt>
                <c:pt idx="18">
                  <c:v>44.183999999999997</c:v>
                </c:pt>
                <c:pt idx="19">
                  <c:v>35.886000000000003</c:v>
                </c:pt>
                <c:pt idx="20">
                  <c:v>28.908999999999999</c:v>
                </c:pt>
                <c:pt idx="21">
                  <c:v>25.023</c:v>
                </c:pt>
                <c:pt idx="22">
                  <c:v>20.305</c:v>
                </c:pt>
                <c:pt idx="23">
                  <c:v>17.498999999999999</c:v>
                </c:pt>
                <c:pt idx="24">
                  <c:v>17.459</c:v>
                </c:pt>
                <c:pt idx="25">
                  <c:v>20.399000000000001</c:v>
                </c:pt>
                <c:pt idx="26">
                  <c:v>16.295000000000002</c:v>
                </c:pt>
                <c:pt idx="27">
                  <c:v>13.881</c:v>
                </c:pt>
                <c:pt idx="28">
                  <c:v>14.180999999999999</c:v>
                </c:pt>
                <c:pt idx="29">
                  <c:v>11.346</c:v>
                </c:pt>
                <c:pt idx="30">
                  <c:v>7.9450000000000003</c:v>
                </c:pt>
                <c:pt idx="31">
                  <c:v>5.3319999999999999</c:v>
                </c:pt>
                <c:pt idx="32">
                  <c:v>5.2709999999999999</c:v>
                </c:pt>
                <c:pt idx="33">
                  <c:v>4.9580000000000002</c:v>
                </c:pt>
                <c:pt idx="34">
                  <c:v>6.6470000000000002</c:v>
                </c:pt>
                <c:pt idx="35">
                  <c:v>8.4559999999999995</c:v>
                </c:pt>
                <c:pt idx="36">
                  <c:v>9.1069999999999993</c:v>
                </c:pt>
                <c:pt idx="37">
                  <c:v>11.231999999999999</c:v>
                </c:pt>
                <c:pt idx="38">
                  <c:v>14.384</c:v>
                </c:pt>
                <c:pt idx="39">
                  <c:v>15.875</c:v>
                </c:pt>
                <c:pt idx="40">
                  <c:v>15.587999999999999</c:v>
                </c:pt>
                <c:pt idx="41">
                  <c:v>12.867000000000001</c:v>
                </c:pt>
                <c:pt idx="42">
                  <c:v>11.202999999999999</c:v>
                </c:pt>
                <c:pt idx="43">
                  <c:v>11.010999999999999</c:v>
                </c:pt>
                <c:pt idx="44">
                  <c:v>10.881</c:v>
                </c:pt>
                <c:pt idx="45">
                  <c:v>13.335000000000001</c:v>
                </c:pt>
                <c:pt idx="46">
                  <c:v>14.994999999999999</c:v>
                </c:pt>
                <c:pt idx="47">
                  <c:v>15.698</c:v>
                </c:pt>
                <c:pt idx="48">
                  <c:v>18.065000000000001</c:v>
                </c:pt>
                <c:pt idx="49">
                  <c:v>21.783999999999999</c:v>
                </c:pt>
                <c:pt idx="50">
                  <c:v>23.989000000000001</c:v>
                </c:pt>
                <c:pt idx="51">
                  <c:v>24.827000000000002</c:v>
                </c:pt>
                <c:pt idx="52">
                  <c:v>26.193999999999999</c:v>
                </c:pt>
                <c:pt idx="53">
                  <c:v>27.893999999999998</c:v>
                </c:pt>
                <c:pt idx="54">
                  <c:v>23.805</c:v>
                </c:pt>
                <c:pt idx="55">
                  <c:v>22.201000000000001</c:v>
                </c:pt>
                <c:pt idx="56">
                  <c:v>21.756</c:v>
                </c:pt>
                <c:pt idx="57">
                  <c:v>21.56</c:v>
                </c:pt>
                <c:pt idx="58">
                  <c:v>19.236000000000001</c:v>
                </c:pt>
                <c:pt idx="59">
                  <c:v>18.544</c:v>
                </c:pt>
                <c:pt idx="60">
                  <c:v>18.614000000000001</c:v>
                </c:pt>
                <c:pt idx="61">
                  <c:v>18.68</c:v>
                </c:pt>
                <c:pt idx="62">
                  <c:v>20.68</c:v>
                </c:pt>
                <c:pt idx="63">
                  <c:v>19.417999999999999</c:v>
                </c:pt>
                <c:pt idx="64">
                  <c:v>17.908000000000001</c:v>
                </c:pt>
                <c:pt idx="65">
                  <c:v>17.047999999999998</c:v>
                </c:pt>
                <c:pt idx="66">
                  <c:v>15.798999999999999</c:v>
                </c:pt>
                <c:pt idx="67">
                  <c:v>14.831</c:v>
                </c:pt>
                <c:pt idx="68">
                  <c:v>14.853</c:v>
                </c:pt>
                <c:pt idx="69">
                  <c:v>15.635</c:v>
                </c:pt>
                <c:pt idx="70">
                  <c:v>15.965</c:v>
                </c:pt>
                <c:pt idx="71">
                  <c:v>15.975</c:v>
                </c:pt>
                <c:pt idx="72">
                  <c:v>19.536999999999999</c:v>
                </c:pt>
                <c:pt idx="73">
                  <c:v>19.7</c:v>
                </c:pt>
                <c:pt idx="74">
                  <c:v>17.440999999999999</c:v>
                </c:pt>
                <c:pt idx="75">
                  <c:v>17.960999999999999</c:v>
                </c:pt>
                <c:pt idx="76">
                  <c:v>16.446999999999999</c:v>
                </c:pt>
                <c:pt idx="77">
                  <c:v>12.83</c:v>
                </c:pt>
                <c:pt idx="78">
                  <c:v>12.305999999999999</c:v>
                </c:pt>
                <c:pt idx="79">
                  <c:v>14.411</c:v>
                </c:pt>
                <c:pt idx="80">
                  <c:v>14.449</c:v>
                </c:pt>
                <c:pt idx="81">
                  <c:v>13.006</c:v>
                </c:pt>
                <c:pt idx="82">
                  <c:v>11.909000000000001</c:v>
                </c:pt>
                <c:pt idx="83">
                  <c:v>12.01</c:v>
                </c:pt>
                <c:pt idx="84">
                  <c:v>12.201000000000001</c:v>
                </c:pt>
                <c:pt idx="85">
                  <c:v>13.837999999999999</c:v>
                </c:pt>
                <c:pt idx="86">
                  <c:v>16.039000000000001</c:v>
                </c:pt>
                <c:pt idx="87">
                  <c:v>17.451000000000001</c:v>
                </c:pt>
                <c:pt idx="88">
                  <c:v>18.315999999999999</c:v>
                </c:pt>
                <c:pt idx="89">
                  <c:v>19.099</c:v>
                </c:pt>
                <c:pt idx="90">
                  <c:v>19.452000000000002</c:v>
                </c:pt>
                <c:pt idx="91">
                  <c:v>20.768999999999998</c:v>
                </c:pt>
                <c:pt idx="92">
                  <c:v>20.279</c:v>
                </c:pt>
                <c:pt idx="93">
                  <c:v>20.436</c:v>
                </c:pt>
                <c:pt idx="94">
                  <c:v>21.442</c:v>
                </c:pt>
                <c:pt idx="95">
                  <c:v>21.542000000000002</c:v>
                </c:pt>
                <c:pt idx="96">
                  <c:v>22.15</c:v>
                </c:pt>
                <c:pt idx="97">
                  <c:v>19.863</c:v>
                </c:pt>
                <c:pt idx="98">
                  <c:v>22.765000000000001</c:v>
                </c:pt>
                <c:pt idx="99">
                  <c:v>23.22</c:v>
                </c:pt>
                <c:pt idx="100">
                  <c:v>22.968</c:v>
                </c:pt>
                <c:pt idx="101">
                  <c:v>21.911000000000001</c:v>
                </c:pt>
                <c:pt idx="102">
                  <c:v>18.067</c:v>
                </c:pt>
                <c:pt idx="103">
                  <c:v>16.533000000000001</c:v>
                </c:pt>
                <c:pt idx="104">
                  <c:v>17.55</c:v>
                </c:pt>
                <c:pt idx="105">
                  <c:v>19.507000000000001</c:v>
                </c:pt>
                <c:pt idx="106">
                  <c:v>20.654</c:v>
                </c:pt>
                <c:pt idx="107">
                  <c:v>23.236000000000001</c:v>
                </c:pt>
                <c:pt idx="108">
                  <c:v>24.056000000000001</c:v>
                </c:pt>
                <c:pt idx="109">
                  <c:v>26.605</c:v>
                </c:pt>
                <c:pt idx="110">
                  <c:v>28.004999999999999</c:v>
                </c:pt>
                <c:pt idx="111">
                  <c:v>27.704000000000001</c:v>
                </c:pt>
                <c:pt idx="112">
                  <c:v>26.969000000000001</c:v>
                </c:pt>
                <c:pt idx="113">
                  <c:v>26.544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681-B9B7-0BCCC31F00AE}"/>
            </c:ext>
          </c:extLst>
        </c:ser>
        <c:ser>
          <c:idx val="1"/>
          <c:order val="1"/>
          <c:tx>
            <c:strRef>
              <c:f>'TTF aardgas gaz naturel'!$C$11</c:f>
              <c:strCache>
                <c:ptCount val="1"/>
                <c:pt idx="0">
                  <c:v>TTF103 (€/MWh)</c:v>
                </c:pt>
              </c:strCache>
            </c:strRef>
          </c:tx>
          <c:spPr>
            <a:ln w="34925" cap="rnd">
              <a:solidFill>
                <a:srgbClr val="4030DC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'TTF aardgas gaz naturel'!$A$12:$A$125</c:f>
              <c:numCache>
                <c:formatCode>mmm\-yy</c:formatCode>
                <c:ptCount val="114"/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</c:numCache>
            </c:numRef>
          </c:cat>
          <c:val>
            <c:numRef>
              <c:f>'TTF aardgas gaz naturel'!$C$12:$C$125</c:f>
              <c:numCache>
                <c:formatCode>0.000</c:formatCode>
                <c:ptCount val="114"/>
                <c:pt idx="1">
                  <c:v>119.23099999999999</c:v>
                </c:pt>
                <c:pt idx="2">
                  <c:v>119.23099999999999</c:v>
                </c:pt>
                <c:pt idx="3">
                  <c:v>213.08799999999999</c:v>
                </c:pt>
                <c:pt idx="4">
                  <c:v>213.08799999999999</c:v>
                </c:pt>
                <c:pt idx="5">
                  <c:v>213.08799999999999</c:v>
                </c:pt>
                <c:pt idx="6">
                  <c:v>107.908</c:v>
                </c:pt>
                <c:pt idx="7">
                  <c:v>107.908</c:v>
                </c:pt>
                <c:pt idx="8">
                  <c:v>107.908</c:v>
                </c:pt>
                <c:pt idx="9">
                  <c:v>129.93100000000001</c:v>
                </c:pt>
                <c:pt idx="10">
                  <c:v>129.93100000000001</c:v>
                </c:pt>
                <c:pt idx="11">
                  <c:v>129.93100000000001</c:v>
                </c:pt>
                <c:pt idx="12">
                  <c:v>114.036</c:v>
                </c:pt>
                <c:pt idx="13">
                  <c:v>114.036</c:v>
                </c:pt>
                <c:pt idx="14">
                  <c:v>114.036</c:v>
                </c:pt>
                <c:pt idx="15">
                  <c:v>64.938000000000002</c:v>
                </c:pt>
                <c:pt idx="16">
                  <c:v>64.938000000000002</c:v>
                </c:pt>
                <c:pt idx="17">
                  <c:v>64.938000000000002</c:v>
                </c:pt>
                <c:pt idx="18">
                  <c:v>28.74</c:v>
                </c:pt>
                <c:pt idx="19">
                  <c:v>28.74</c:v>
                </c:pt>
                <c:pt idx="20">
                  <c:v>28.74</c:v>
                </c:pt>
                <c:pt idx="21">
                  <c:v>17.41</c:v>
                </c:pt>
                <c:pt idx="22">
                  <c:v>17.41</c:v>
                </c:pt>
                <c:pt idx="23">
                  <c:v>17.41</c:v>
                </c:pt>
                <c:pt idx="24">
                  <c:v>16.170000000000002</c:v>
                </c:pt>
                <c:pt idx="25">
                  <c:v>16.170000000000002</c:v>
                </c:pt>
                <c:pt idx="26">
                  <c:v>16.170000000000002</c:v>
                </c:pt>
                <c:pt idx="27">
                  <c:v>12.647</c:v>
                </c:pt>
                <c:pt idx="28">
                  <c:v>12.647</c:v>
                </c:pt>
                <c:pt idx="29">
                  <c:v>12.647</c:v>
                </c:pt>
                <c:pt idx="30">
                  <c:v>5.7160000000000002</c:v>
                </c:pt>
                <c:pt idx="31">
                  <c:v>5.7160000000000002</c:v>
                </c:pt>
                <c:pt idx="32">
                  <c:v>5.7160000000000002</c:v>
                </c:pt>
                <c:pt idx="33">
                  <c:v>8.5259999999999998</c:v>
                </c:pt>
                <c:pt idx="34">
                  <c:v>8.5259999999999998</c:v>
                </c:pt>
                <c:pt idx="35">
                  <c:v>8.5259999999999998</c:v>
                </c:pt>
                <c:pt idx="36">
                  <c:v>14.462999999999999</c:v>
                </c:pt>
                <c:pt idx="37">
                  <c:v>14.462999999999999</c:v>
                </c:pt>
                <c:pt idx="38">
                  <c:v>14.462999999999999</c:v>
                </c:pt>
                <c:pt idx="39">
                  <c:v>15.952999999999999</c:v>
                </c:pt>
                <c:pt idx="40">
                  <c:v>15.952999999999999</c:v>
                </c:pt>
                <c:pt idx="41">
                  <c:v>15.952999999999999</c:v>
                </c:pt>
                <c:pt idx="42">
                  <c:v>11.563000000000001</c:v>
                </c:pt>
                <c:pt idx="43">
                  <c:v>11.563000000000001</c:v>
                </c:pt>
                <c:pt idx="44">
                  <c:v>11.563000000000001</c:v>
                </c:pt>
                <c:pt idx="45">
                  <c:v>15.79</c:v>
                </c:pt>
                <c:pt idx="46">
                  <c:v>15.79</c:v>
                </c:pt>
                <c:pt idx="47">
                  <c:v>15.79</c:v>
                </c:pt>
                <c:pt idx="48">
                  <c:v>23.97</c:v>
                </c:pt>
                <c:pt idx="49">
                  <c:v>23.97</c:v>
                </c:pt>
                <c:pt idx="50">
                  <c:v>23.97</c:v>
                </c:pt>
                <c:pt idx="51">
                  <c:v>28.181000000000001</c:v>
                </c:pt>
                <c:pt idx="52">
                  <c:v>28.181000000000001</c:v>
                </c:pt>
                <c:pt idx="53">
                  <c:v>28.181000000000001</c:v>
                </c:pt>
                <c:pt idx="54">
                  <c:v>21.745999999999999</c:v>
                </c:pt>
                <c:pt idx="55">
                  <c:v>21.745999999999999</c:v>
                </c:pt>
                <c:pt idx="56">
                  <c:v>21.745999999999999</c:v>
                </c:pt>
                <c:pt idx="57">
                  <c:v>17.954000000000001</c:v>
                </c:pt>
                <c:pt idx="58">
                  <c:v>17.954000000000001</c:v>
                </c:pt>
                <c:pt idx="59">
                  <c:v>17.954000000000001</c:v>
                </c:pt>
                <c:pt idx="60">
                  <c:v>20.47</c:v>
                </c:pt>
                <c:pt idx="61">
                  <c:v>20.47</c:v>
                </c:pt>
                <c:pt idx="62">
                  <c:v>20.47</c:v>
                </c:pt>
                <c:pt idx="63">
                  <c:v>17.538</c:v>
                </c:pt>
                <c:pt idx="64">
                  <c:v>17.538</c:v>
                </c:pt>
                <c:pt idx="65">
                  <c:v>17.538</c:v>
                </c:pt>
                <c:pt idx="66">
                  <c:v>14.968999999999999</c:v>
                </c:pt>
                <c:pt idx="67">
                  <c:v>14.968999999999999</c:v>
                </c:pt>
                <c:pt idx="68">
                  <c:v>14.968999999999999</c:v>
                </c:pt>
                <c:pt idx="69">
                  <c:v>15.927</c:v>
                </c:pt>
                <c:pt idx="70">
                  <c:v>15.927</c:v>
                </c:pt>
                <c:pt idx="71">
                  <c:v>15.927</c:v>
                </c:pt>
                <c:pt idx="72">
                  <c:v>17.427</c:v>
                </c:pt>
                <c:pt idx="73">
                  <c:v>17.427</c:v>
                </c:pt>
                <c:pt idx="74">
                  <c:v>17.427</c:v>
                </c:pt>
                <c:pt idx="75">
                  <c:v>14.28</c:v>
                </c:pt>
                <c:pt idx="76">
                  <c:v>14.28</c:v>
                </c:pt>
                <c:pt idx="77">
                  <c:v>14.28</c:v>
                </c:pt>
                <c:pt idx="78">
                  <c:v>14.583</c:v>
                </c:pt>
                <c:pt idx="79">
                  <c:v>14.583</c:v>
                </c:pt>
                <c:pt idx="80">
                  <c:v>14.583</c:v>
                </c:pt>
                <c:pt idx="81">
                  <c:v>11.971</c:v>
                </c:pt>
                <c:pt idx="82">
                  <c:v>11.971</c:v>
                </c:pt>
                <c:pt idx="83">
                  <c:v>11.971</c:v>
                </c:pt>
                <c:pt idx="84">
                  <c:v>16.146999999999998</c:v>
                </c:pt>
                <c:pt idx="85">
                  <c:v>16.146999999999998</c:v>
                </c:pt>
                <c:pt idx="86">
                  <c:v>16.146999999999998</c:v>
                </c:pt>
                <c:pt idx="87">
                  <c:v>19.445</c:v>
                </c:pt>
                <c:pt idx="88">
                  <c:v>19.445</c:v>
                </c:pt>
                <c:pt idx="89">
                  <c:v>19.445</c:v>
                </c:pt>
                <c:pt idx="90">
                  <c:v>20.277999999999999</c:v>
                </c:pt>
                <c:pt idx="91">
                  <c:v>20.277999999999999</c:v>
                </c:pt>
                <c:pt idx="92">
                  <c:v>20.277999999999999</c:v>
                </c:pt>
                <c:pt idx="93">
                  <c:v>21.314</c:v>
                </c:pt>
                <c:pt idx="94">
                  <c:v>21.314</c:v>
                </c:pt>
                <c:pt idx="95">
                  <c:v>21.314</c:v>
                </c:pt>
                <c:pt idx="96">
                  <c:v>22.978000000000002</c:v>
                </c:pt>
                <c:pt idx="97">
                  <c:v>22.978000000000002</c:v>
                </c:pt>
                <c:pt idx="98">
                  <c:v>22.978000000000002</c:v>
                </c:pt>
                <c:pt idx="99">
                  <c:v>23.959</c:v>
                </c:pt>
                <c:pt idx="100">
                  <c:v>23.959</c:v>
                </c:pt>
                <c:pt idx="101">
                  <c:v>23.959</c:v>
                </c:pt>
                <c:pt idx="102">
                  <c:v>18.108000000000001</c:v>
                </c:pt>
                <c:pt idx="103">
                  <c:v>18.108000000000001</c:v>
                </c:pt>
                <c:pt idx="104">
                  <c:v>18.108000000000001</c:v>
                </c:pt>
                <c:pt idx="105">
                  <c:v>23.308</c:v>
                </c:pt>
                <c:pt idx="106">
                  <c:v>23.308</c:v>
                </c:pt>
                <c:pt idx="107">
                  <c:v>23.308</c:v>
                </c:pt>
                <c:pt idx="108">
                  <c:v>28.062000000000001</c:v>
                </c:pt>
                <c:pt idx="109">
                  <c:v>28.062000000000001</c:v>
                </c:pt>
                <c:pt idx="110">
                  <c:v>28.062000000000001</c:v>
                </c:pt>
                <c:pt idx="111">
                  <c:v>27.123999999999999</c:v>
                </c:pt>
                <c:pt idx="112">
                  <c:v>27.123999999999999</c:v>
                </c:pt>
                <c:pt idx="113">
                  <c:v>27.123999999999999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5-4681-B9B7-0BCCC31F00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343232"/>
        <c:axId val="39358464"/>
      </c:lineChart>
      <c:catAx>
        <c:axId val="393432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464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39358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32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135827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70342" cy="495300"/>
        </a:xfrm>
        <a:prstGeom prst="rect">
          <a:avLst/>
        </a:prstGeom>
      </xdr:spPr>
    </xdr:pic>
    <xdr:clientData/>
  </xdr:twoCellAnchor>
  <xdr:twoCellAnchor>
    <xdr:from>
      <xdr:col>8</xdr:col>
      <xdr:colOff>114299</xdr:colOff>
      <xdr:row>10</xdr:row>
      <xdr:rowOff>19049</xdr:rowOff>
    </xdr:from>
    <xdr:to>
      <xdr:col>21</xdr:col>
      <xdr:colOff>257174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21A81-1CDC-3DD7-7ECC-2A6A6D502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2</xdr:row>
      <xdr:rowOff>95250</xdr:rowOff>
    </xdr:from>
    <xdr:to>
      <xdr:col>8</xdr:col>
      <xdr:colOff>533400</xdr:colOff>
      <xdr:row>10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7105635-A298-2A11-523B-463B4C56B915}"/>
            </a:ext>
          </a:extLst>
        </xdr:cNvPr>
        <xdr:cNvCxnSpPr/>
      </xdr:nvCxnSpPr>
      <xdr:spPr bwMode="auto">
        <a:xfrm flipV="1">
          <a:off x="4086225" y="419100"/>
          <a:ext cx="3505200" cy="1104900"/>
        </a:xfrm>
        <a:prstGeom prst="straightConnector1">
          <a:avLst/>
        </a:prstGeom>
        <a:ln w="19050">
          <a:solidFill>
            <a:schemeClr val="accent6">
              <a:lumMod val="75000"/>
            </a:schemeClr>
          </a:solidFill>
          <a:headEnd type="none" w="med" len="med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57149</xdr:colOff>
      <xdr:row>0</xdr:row>
      <xdr:rowOff>47625</xdr:rowOff>
    </xdr:from>
    <xdr:to>
      <xdr:col>21</xdr:col>
      <xdr:colOff>294460</xdr:colOff>
      <xdr:row>8</xdr:row>
      <xdr:rowOff>113088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2B9703-17A0-A8CB-E1FF-88F2575D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4" y="47625"/>
          <a:ext cx="5723711" cy="1179888"/>
        </a:xfrm>
        <a:prstGeom prst="rect">
          <a:avLst/>
        </a:prstGeom>
        <a:ln>
          <a:solidFill>
            <a:schemeClr val="accent6">
              <a:lumMod val="75000"/>
            </a:schemeClr>
          </a:solidFill>
          <a:prstDash val="dash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26671</xdr:colOff>
      <xdr:row>0</xdr:row>
      <xdr:rowOff>0</xdr:rowOff>
    </xdr:from>
    <xdr:to>
      <xdr:col>2</xdr:col>
      <xdr:colOff>350521</xdr:colOff>
      <xdr:row>2</xdr:row>
      <xdr:rowOff>137170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1" y="0"/>
          <a:ext cx="1070610" cy="472450"/>
        </a:xfrm>
        <a:prstGeom prst="rect">
          <a:avLst/>
        </a:prstGeom>
      </xdr:spPr>
    </xdr:pic>
    <xdr:clientData/>
  </xdr:twoCellAnchor>
  <xdr:twoCellAnchor>
    <xdr:from>
      <xdr:col>0</xdr:col>
      <xdr:colOff>53340</xdr:colOff>
      <xdr:row>3</xdr:row>
      <xdr:rowOff>0</xdr:rowOff>
    </xdr:from>
    <xdr:to>
      <xdr:col>15</xdr:col>
      <xdr:colOff>525780</xdr:colOff>
      <xdr:row>29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69F5F2-FB3C-4FD7-A899-ED49FBF59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3:T453"/>
  <sheetViews>
    <sheetView showGridLines="0" tabSelected="1" workbookViewId="0">
      <selection activeCell="X27" sqref="X27"/>
    </sheetView>
  </sheetViews>
  <sheetFormatPr defaultColWidth="9.140625" defaultRowHeight="12.75"/>
  <cols>
    <col min="1" max="1" width="13.85546875" customWidth="1"/>
    <col min="2" max="4" width="13.7109375" style="18" customWidth="1"/>
    <col min="5" max="5" width="13.7109375" style="27" customWidth="1"/>
    <col min="6" max="7" width="11.7109375" style="28" customWidth="1"/>
    <col min="8" max="8" width="13.7109375" customWidth="1"/>
  </cols>
  <sheetData>
    <row r="3" spans="1:19">
      <c r="J3" s="75"/>
      <c r="L3" s="75" t="s">
        <v>0</v>
      </c>
    </row>
    <row r="4" spans="1:19">
      <c r="L4" s="76" t="s">
        <v>1</v>
      </c>
    </row>
    <row r="5" spans="1:19" ht="5.25" customHeight="1"/>
    <row r="6" spans="1:19">
      <c r="A6" s="10" t="s">
        <v>2</v>
      </c>
    </row>
    <row r="7" spans="1:19">
      <c r="A7" s="10" t="s">
        <v>3</v>
      </c>
    </row>
    <row r="8" spans="1:19" ht="6" customHeight="1">
      <c r="A8" s="10"/>
    </row>
    <row r="9" spans="1:19">
      <c r="A9" s="11" t="s">
        <v>4</v>
      </c>
    </row>
    <row r="10" spans="1:19">
      <c r="A10" s="12"/>
    </row>
    <row r="11" spans="1:19" ht="47.25">
      <c r="A11" s="46"/>
      <c r="B11" s="47" t="s">
        <v>5</v>
      </c>
      <c r="C11" s="47" t="s">
        <v>6</v>
      </c>
      <c r="D11" s="48" t="s">
        <v>7</v>
      </c>
      <c r="E11" s="50" t="s">
        <v>8</v>
      </c>
      <c r="F11" s="49" t="s">
        <v>9</v>
      </c>
      <c r="G11" s="51" t="s">
        <v>10</v>
      </c>
      <c r="H11" s="67" t="s">
        <v>11</v>
      </c>
      <c r="I11" s="25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ht="15.75">
      <c r="A12" s="34"/>
      <c r="B12" s="35"/>
      <c r="C12" s="35"/>
      <c r="D12" s="36"/>
      <c r="E12" s="52"/>
      <c r="F12" s="25"/>
      <c r="G12" s="53"/>
      <c r="H12" s="68"/>
      <c r="I12" s="25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19">
      <c r="A13" s="37">
        <v>44958</v>
      </c>
      <c r="B13" s="18">
        <v>64.228999999999999</v>
      </c>
      <c r="C13" s="18">
        <v>119.23099999999999</v>
      </c>
      <c r="D13" s="38">
        <v>62.613999999999997</v>
      </c>
      <c r="E13" s="54"/>
      <c r="F13" s="25"/>
      <c r="G13" s="53"/>
      <c r="H13" s="68"/>
      <c r="I13" s="25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>
      <c r="A14" s="37">
        <v>44927</v>
      </c>
      <c r="B14" s="18">
        <v>118.161</v>
      </c>
      <c r="C14" s="18">
        <v>119.23099999999999</v>
      </c>
      <c r="D14" s="38">
        <v>116.18300000000001</v>
      </c>
      <c r="E14" s="54">
        <f t="shared" ref="E14:E38" si="0">(((G14-EOMONTH(A15,0))/(G14-F14+1))*B14)+((((EOMONTH(A15,0)-F14)+1)/(G14-F14+1))*B15)</f>
        <v>118.19638888888889</v>
      </c>
      <c r="F14" s="26">
        <v>44914</v>
      </c>
      <c r="G14" s="55">
        <v>44949</v>
      </c>
      <c r="H14" s="69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19">
      <c r="A15" s="37">
        <v>44896</v>
      </c>
      <c r="B15" s="18">
        <v>118.259</v>
      </c>
      <c r="C15" s="18">
        <v>213.08799999999999</v>
      </c>
      <c r="D15" s="38">
        <v>113.765</v>
      </c>
      <c r="E15" s="54">
        <f t="shared" si="0"/>
        <v>123.74423076923077</v>
      </c>
      <c r="F15" s="26">
        <v>44888</v>
      </c>
      <c r="G15" s="55">
        <v>44913</v>
      </c>
      <c r="H15" s="69">
        <v>128.51432533817382</v>
      </c>
      <c r="I15" s="25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>
      <c r="A16" s="37">
        <v>44866</v>
      </c>
      <c r="B16" s="18">
        <v>136.08600000000001</v>
      </c>
      <c r="C16" s="18">
        <v>213.08799999999999</v>
      </c>
      <c r="D16" s="38">
        <v>128.125</v>
      </c>
      <c r="E16" s="54">
        <f t="shared" si="0"/>
        <v>146.56476923076923</v>
      </c>
      <c r="F16" s="26">
        <v>44862</v>
      </c>
      <c r="G16" s="55">
        <v>44887</v>
      </c>
      <c r="H16" s="69">
        <v>150.34297419972685</v>
      </c>
      <c r="I16" s="25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19">
      <c r="A17" s="37">
        <v>44835</v>
      </c>
      <c r="B17" s="18">
        <v>204.19800000000001</v>
      </c>
      <c r="C17" s="18">
        <v>213.08799999999999</v>
      </c>
      <c r="D17" s="38">
        <v>166.48599999999999</v>
      </c>
      <c r="E17" s="54">
        <f t="shared" si="0"/>
        <v>211.41582857142856</v>
      </c>
      <c r="F17" s="26">
        <v>44827</v>
      </c>
      <c r="G17" s="55">
        <v>44861</v>
      </c>
      <c r="H17" s="69">
        <v>216.11020388138576</v>
      </c>
      <c r="I17" s="25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>
      <c r="A18" s="37">
        <v>44805</v>
      </c>
      <c r="B18" s="18">
        <v>235.77600000000001</v>
      </c>
      <c r="C18" s="18">
        <v>107.908</v>
      </c>
      <c r="D18" s="38">
        <v>202.48099999999999</v>
      </c>
      <c r="E18" s="54">
        <f t="shared" si="0"/>
        <v>216.97500000000002</v>
      </c>
      <c r="F18" s="26">
        <v>44796</v>
      </c>
      <c r="G18" s="55">
        <v>44826</v>
      </c>
      <c r="H18" s="69">
        <v>227.79086696220003</v>
      </c>
      <c r="I18" s="25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>
      <c r="A19" s="37">
        <v>44774</v>
      </c>
      <c r="B19" s="18">
        <v>171.017</v>
      </c>
      <c r="C19" s="18">
        <v>107.908</v>
      </c>
      <c r="D19" s="38">
        <v>147.17400000000001</v>
      </c>
      <c r="E19" s="54">
        <f t="shared" si="0"/>
        <v>148.26852941176472</v>
      </c>
      <c r="F19" s="26">
        <v>44762</v>
      </c>
      <c r="G19" s="55">
        <v>44795</v>
      </c>
      <c r="H19" s="69">
        <v>156.45828017351366</v>
      </c>
      <c r="I19" s="25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>
      <c r="A20" s="37">
        <v>44743</v>
      </c>
      <c r="B20" s="18">
        <v>106.563</v>
      </c>
      <c r="C20" s="18">
        <v>107.908</v>
      </c>
      <c r="D20" s="38">
        <v>99.938999999999993</v>
      </c>
      <c r="E20" s="54">
        <f t="shared" si="0"/>
        <v>104.86227272727272</v>
      </c>
      <c r="F20" s="26">
        <v>44740</v>
      </c>
      <c r="G20" s="55">
        <v>44761</v>
      </c>
      <c r="H20" s="69">
        <v>112.30073645089949</v>
      </c>
      <c r="I20" s="25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>
      <c r="A21" s="37">
        <v>44713</v>
      </c>
      <c r="B21" s="18">
        <v>94.090999999999994</v>
      </c>
      <c r="C21" s="18">
        <v>129.93100000000001</v>
      </c>
      <c r="D21" s="38">
        <v>83.962999999999994</v>
      </c>
      <c r="E21" s="54">
        <f t="shared" si="0"/>
        <v>96.058749999999989</v>
      </c>
      <c r="F21" s="26">
        <v>44704</v>
      </c>
      <c r="G21" s="55">
        <v>44739</v>
      </c>
      <c r="H21" s="69">
        <v>103.17221907753766</v>
      </c>
      <c r="I21" s="25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>
      <c r="A22" s="37">
        <v>44682</v>
      </c>
      <c r="B22" s="18">
        <v>101.962</v>
      </c>
      <c r="C22" s="18">
        <v>129.93100000000001</v>
      </c>
      <c r="D22" s="38">
        <v>94.95</v>
      </c>
      <c r="E22" s="54">
        <f t="shared" si="0"/>
        <v>111.19825</v>
      </c>
      <c r="F22" s="26">
        <v>44672</v>
      </c>
      <c r="G22" s="55">
        <v>44703</v>
      </c>
      <c r="H22" s="69">
        <v>119.72493748189589</v>
      </c>
      <c r="I22" s="25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>
      <c r="A23" s="37">
        <v>44652</v>
      </c>
      <c r="B23" s="18">
        <v>131.518</v>
      </c>
      <c r="C23" s="18">
        <v>129.93100000000001</v>
      </c>
      <c r="D23" s="38">
        <v>128.73099999999999</v>
      </c>
      <c r="E23" s="54">
        <f t="shared" si="0"/>
        <v>115.85024137931035</v>
      </c>
      <c r="F23" s="26">
        <v>44643</v>
      </c>
      <c r="G23" s="55">
        <v>44671</v>
      </c>
      <c r="H23" s="69">
        <v>118.66228348467787</v>
      </c>
      <c r="I23" s="25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>
      <c r="A24" s="37">
        <v>44621</v>
      </c>
      <c r="B24" s="18">
        <v>81.033000000000001</v>
      </c>
      <c r="C24" s="18">
        <v>114.036</v>
      </c>
      <c r="D24" s="38">
        <v>81.153999999999996</v>
      </c>
      <c r="E24" s="54">
        <f t="shared" si="0"/>
        <v>82.147133333333329</v>
      </c>
      <c r="F24" s="26">
        <v>44613</v>
      </c>
      <c r="G24" s="55">
        <v>44642</v>
      </c>
      <c r="H24" s="69">
        <v>89.383188564614116</v>
      </c>
      <c r="I24" s="25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>
      <c r="A25" s="37">
        <v>44593</v>
      </c>
      <c r="B25" s="18">
        <v>85.210999999999999</v>
      </c>
      <c r="C25" s="18">
        <v>114.036</v>
      </c>
      <c r="D25" s="38">
        <v>84.525999999999996</v>
      </c>
      <c r="E25" s="54">
        <f t="shared" si="0"/>
        <v>94.241285714285709</v>
      </c>
      <c r="F25" s="26">
        <v>44585</v>
      </c>
      <c r="G25" s="55">
        <v>44612</v>
      </c>
      <c r="H25" s="69">
        <v>100.53369818461722</v>
      </c>
      <c r="I25" s="25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>
      <c r="A26" s="37">
        <v>44562</v>
      </c>
      <c r="B26" s="18">
        <v>116.81699999999999</v>
      </c>
      <c r="C26" s="18">
        <v>114.036</v>
      </c>
      <c r="D26" s="38">
        <v>115.55800000000001</v>
      </c>
      <c r="E26" s="54">
        <f t="shared" si="0"/>
        <v>110.61574999999999</v>
      </c>
      <c r="F26" s="26">
        <v>44557</v>
      </c>
      <c r="G26" s="55">
        <v>44584</v>
      </c>
      <c r="H26" s="69">
        <v>119.16870332654447</v>
      </c>
      <c r="I26" s="25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>
      <c r="A27" s="37">
        <v>44531</v>
      </c>
      <c r="B27" s="18">
        <v>82.09</v>
      </c>
      <c r="C27" s="18">
        <v>64.938000000000002</v>
      </c>
      <c r="D27" s="38">
        <v>81.265000000000001</v>
      </c>
      <c r="E27" s="54">
        <f t="shared" si="0"/>
        <v>84.807228571428567</v>
      </c>
      <c r="F27" s="26">
        <v>44522</v>
      </c>
      <c r="G27" s="55">
        <v>44556</v>
      </c>
      <c r="H27" s="69">
        <v>90.203642569514642</v>
      </c>
      <c r="I27" s="25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>
      <c r="A28" s="37">
        <v>44501</v>
      </c>
      <c r="B28" s="18">
        <v>92.656999999999996</v>
      </c>
      <c r="C28" s="18">
        <v>64.938000000000002</v>
      </c>
      <c r="D28" s="38">
        <v>92.453999999999994</v>
      </c>
      <c r="E28" s="54">
        <f t="shared" si="0"/>
        <v>81.474599999999995</v>
      </c>
      <c r="F28" s="26">
        <v>44487</v>
      </c>
      <c r="G28" s="55">
        <v>44521</v>
      </c>
      <c r="H28" s="69">
        <v>89.299899634692608</v>
      </c>
      <c r="I28" s="25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>
      <c r="A29" s="37">
        <v>44470</v>
      </c>
      <c r="B29" s="18">
        <v>64.700999999999993</v>
      </c>
      <c r="C29" s="18">
        <v>64.938000000000002</v>
      </c>
      <c r="D29" s="38">
        <v>63.73</v>
      </c>
      <c r="E29" s="54">
        <f t="shared" si="0"/>
        <v>57.598961538461538</v>
      </c>
      <c r="F29" s="26">
        <v>44461</v>
      </c>
      <c r="G29" s="55">
        <v>44486</v>
      </c>
      <c r="H29" s="69">
        <v>65.420945272478619</v>
      </c>
      <c r="I29" s="25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>
      <c r="A30" s="37">
        <v>44440</v>
      </c>
      <c r="B30" s="18">
        <v>44.183999999999997</v>
      </c>
      <c r="C30" s="18">
        <v>28.74</v>
      </c>
      <c r="D30" s="38">
        <v>44.055</v>
      </c>
      <c r="E30" s="54">
        <f t="shared" si="0"/>
        <v>40.864800000000002</v>
      </c>
      <c r="F30" s="26">
        <v>44426</v>
      </c>
      <c r="G30" s="55">
        <v>44460</v>
      </c>
      <c r="H30" s="69">
        <v>47.907548500881838</v>
      </c>
      <c r="I30" s="25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>
      <c r="A31" s="37">
        <v>44409</v>
      </c>
      <c r="B31" s="18">
        <v>35.886000000000003</v>
      </c>
      <c r="C31" s="18">
        <v>28.74</v>
      </c>
      <c r="D31" s="38">
        <v>35.646000000000001</v>
      </c>
      <c r="E31" s="54">
        <f t="shared" si="0"/>
        <v>34.300318181818184</v>
      </c>
      <c r="F31" s="26">
        <v>44404</v>
      </c>
      <c r="G31" s="55">
        <v>44425</v>
      </c>
      <c r="H31" s="69">
        <v>40.770266595317253</v>
      </c>
      <c r="I31" s="25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>
      <c r="A32" s="37">
        <v>44378</v>
      </c>
      <c r="B32" s="18">
        <v>28.908999999999999</v>
      </c>
      <c r="C32" s="18">
        <v>28.74</v>
      </c>
      <c r="D32" s="38">
        <v>28.454000000000001</v>
      </c>
      <c r="E32" s="54">
        <f t="shared" si="0"/>
        <v>27.909742857142856</v>
      </c>
      <c r="F32" s="26">
        <v>44369</v>
      </c>
      <c r="G32" s="55">
        <v>44403</v>
      </c>
      <c r="H32" s="69">
        <v>34.65306824255881</v>
      </c>
      <c r="I32" s="25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>
      <c r="A33" s="37">
        <v>44348</v>
      </c>
      <c r="B33" s="18">
        <v>25.023</v>
      </c>
      <c r="C33" s="18">
        <v>17.41</v>
      </c>
      <c r="D33" s="38">
        <v>24.835999999999999</v>
      </c>
      <c r="E33" s="54">
        <f t="shared" si="0"/>
        <v>23.401187499999999</v>
      </c>
      <c r="F33" s="26">
        <v>44337</v>
      </c>
      <c r="G33" s="55">
        <v>44368</v>
      </c>
      <c r="H33" s="69">
        <v>25.405585222287431</v>
      </c>
      <c r="I33" s="25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>
      <c r="A34" s="37">
        <v>44317</v>
      </c>
      <c r="B34" s="18">
        <v>20.305</v>
      </c>
      <c r="C34" s="18">
        <v>17.41</v>
      </c>
      <c r="D34" s="38">
        <v>20.234999999999999</v>
      </c>
      <c r="E34" s="54">
        <f t="shared" si="0"/>
        <v>19.503285714285713</v>
      </c>
      <c r="F34" s="26">
        <v>44309</v>
      </c>
      <c r="G34" s="55">
        <v>44336</v>
      </c>
      <c r="H34" s="69">
        <v>22.147739132407661</v>
      </c>
      <c r="I34" s="25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>
      <c r="A35" s="37">
        <v>44287</v>
      </c>
      <c r="B35" s="18">
        <v>17.498999999999999</v>
      </c>
      <c r="C35" s="18">
        <v>17.41</v>
      </c>
      <c r="D35" s="38">
        <v>17.373999999999999</v>
      </c>
      <c r="E35" s="54">
        <f t="shared" si="0"/>
        <v>17.487387096774192</v>
      </c>
      <c r="F35" s="26">
        <v>44278</v>
      </c>
      <c r="G35" s="55">
        <v>44308</v>
      </c>
      <c r="H35" s="69">
        <v>20.255005696003519</v>
      </c>
      <c r="I35" s="25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>
      <c r="A36" s="37">
        <v>44256</v>
      </c>
      <c r="B36" s="18">
        <v>17.459</v>
      </c>
      <c r="C36" s="18">
        <v>16.170000000000002</v>
      </c>
      <c r="D36" s="38">
        <v>17.553999999999998</v>
      </c>
      <c r="E36" s="54">
        <f t="shared" si="0"/>
        <v>18.168655172413793</v>
      </c>
      <c r="F36" s="26">
        <v>44249</v>
      </c>
      <c r="G36" s="55">
        <v>44277</v>
      </c>
      <c r="H36" s="69">
        <v>23.900439786656683</v>
      </c>
      <c r="I36" s="25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>
      <c r="A37" s="37">
        <v>44228</v>
      </c>
      <c r="B37" s="18">
        <v>20.399000000000001</v>
      </c>
      <c r="C37" s="18">
        <v>16.170000000000002</v>
      </c>
      <c r="D37" s="38">
        <v>20.292999999999999</v>
      </c>
      <c r="E37" s="54">
        <f t="shared" si="0"/>
        <v>19.487000000000002</v>
      </c>
      <c r="F37" s="26">
        <v>44222</v>
      </c>
      <c r="G37" s="55">
        <v>44248</v>
      </c>
      <c r="H37" s="69">
        <v>25.499750866369197</v>
      </c>
      <c r="I37" s="25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>
      <c r="A38" s="37">
        <v>44197</v>
      </c>
      <c r="B38" s="18">
        <v>16.295000000000002</v>
      </c>
      <c r="C38" s="18">
        <v>16.170000000000002</v>
      </c>
      <c r="D38" s="38">
        <v>16.146999999999998</v>
      </c>
      <c r="E38" s="54">
        <f t="shared" si="0"/>
        <v>15.389750000000001</v>
      </c>
      <c r="F38" s="26">
        <v>44182</v>
      </c>
      <c r="G38" s="55">
        <v>44221</v>
      </c>
      <c r="H38" s="69">
        <v>21.433141257920816</v>
      </c>
      <c r="I38" s="25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>
      <c r="A39" s="37">
        <v>44166</v>
      </c>
      <c r="B39" s="18">
        <v>13.881</v>
      </c>
      <c r="C39" s="18">
        <v>12.647</v>
      </c>
      <c r="D39" s="38">
        <v>13.819000000000001</v>
      </c>
      <c r="E39" s="56"/>
      <c r="F39" s="27"/>
      <c r="G39" s="57"/>
      <c r="H39" s="68"/>
      <c r="I39" s="25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>
      <c r="A40" s="37">
        <v>44136</v>
      </c>
      <c r="B40" s="18">
        <v>14.180999999999999</v>
      </c>
      <c r="C40" s="18">
        <v>12.647</v>
      </c>
      <c r="D40" s="38">
        <v>14.178000000000001</v>
      </c>
      <c r="E40" s="56"/>
      <c r="F40" s="27"/>
      <c r="G40" s="57"/>
      <c r="H40" s="70"/>
      <c r="I40" s="5"/>
    </row>
    <row r="41" spans="1:19">
      <c r="A41" s="37">
        <v>44105</v>
      </c>
      <c r="B41" s="18">
        <v>11.346</v>
      </c>
      <c r="C41" s="18">
        <v>12.647</v>
      </c>
      <c r="D41" s="38">
        <v>11.438000000000001</v>
      </c>
      <c r="E41" s="56"/>
      <c r="F41" s="27"/>
      <c r="G41" s="57"/>
      <c r="H41" s="70"/>
      <c r="I41" s="5"/>
    </row>
    <row r="42" spans="1:19">
      <c r="A42" s="37">
        <v>44075</v>
      </c>
      <c r="B42" s="18">
        <v>7.9450000000000003</v>
      </c>
      <c r="C42" s="18">
        <v>5.7160000000000002</v>
      </c>
      <c r="D42" s="38">
        <v>8.0139999999999993</v>
      </c>
      <c r="E42" s="56"/>
      <c r="F42" s="27"/>
      <c r="G42" s="57"/>
      <c r="H42" s="70"/>
      <c r="I42" s="5"/>
    </row>
    <row r="43" spans="1:19">
      <c r="A43" s="37">
        <v>44044</v>
      </c>
      <c r="B43" s="18">
        <v>5.3319999999999999</v>
      </c>
      <c r="C43" s="18">
        <v>5.7160000000000002</v>
      </c>
      <c r="D43" s="38">
        <v>5.218</v>
      </c>
      <c r="E43" s="56"/>
      <c r="F43" s="27"/>
      <c r="G43" s="57"/>
      <c r="H43" s="70"/>
      <c r="I43" s="5"/>
    </row>
    <row r="44" spans="1:19">
      <c r="A44" s="37">
        <v>44013</v>
      </c>
      <c r="B44" s="18">
        <v>5.2709999999999999</v>
      </c>
      <c r="C44" s="18">
        <v>5.7160000000000002</v>
      </c>
      <c r="D44" s="38">
        <v>5.1020000000000003</v>
      </c>
      <c r="E44" s="56"/>
      <c r="F44" s="27"/>
      <c r="G44" s="57"/>
      <c r="H44" s="70"/>
      <c r="I44" s="5"/>
    </row>
    <row r="45" spans="1:19">
      <c r="A45" s="37">
        <v>43983</v>
      </c>
      <c r="B45" s="18">
        <v>4.9580000000000002</v>
      </c>
      <c r="C45" s="18">
        <v>8.5259999999999998</v>
      </c>
      <c r="D45" s="38">
        <v>4.8289999999999997</v>
      </c>
      <c r="E45" s="56"/>
      <c r="F45" s="27"/>
      <c r="G45" s="57"/>
      <c r="H45" s="70"/>
      <c r="I45" s="5"/>
    </row>
    <row r="46" spans="1:19">
      <c r="A46" s="37">
        <v>43952</v>
      </c>
      <c r="B46" s="18">
        <v>6.6470000000000002</v>
      </c>
      <c r="C46" s="18">
        <v>8.5259999999999998</v>
      </c>
      <c r="D46" s="38">
        <v>6.5220000000000002</v>
      </c>
      <c r="E46" s="56"/>
      <c r="F46" s="27"/>
      <c r="G46" s="57"/>
      <c r="H46" s="70"/>
      <c r="I46" s="5"/>
    </row>
    <row r="47" spans="1:19">
      <c r="A47" s="37">
        <v>43922</v>
      </c>
      <c r="B47" s="18">
        <v>8.4559999999999995</v>
      </c>
      <c r="C47" s="18">
        <v>8.5259999999999998</v>
      </c>
      <c r="D47" s="38">
        <v>8.6890000000000001</v>
      </c>
      <c r="E47" s="56"/>
      <c r="F47" s="27"/>
      <c r="G47" s="57"/>
      <c r="H47" s="70"/>
      <c r="I47" s="5"/>
    </row>
    <row r="48" spans="1:19">
      <c r="A48" s="37">
        <v>43891</v>
      </c>
      <c r="B48" s="18">
        <v>9.1069999999999993</v>
      </c>
      <c r="C48" s="18">
        <v>14.462999999999999</v>
      </c>
      <c r="D48" s="38">
        <v>9.0449999999999999</v>
      </c>
      <c r="E48" s="56"/>
      <c r="F48" s="27"/>
      <c r="G48" s="57"/>
      <c r="H48" s="70"/>
      <c r="I48" s="5"/>
    </row>
    <row r="49" spans="1:9">
      <c r="A49" s="37">
        <v>43862</v>
      </c>
      <c r="B49" s="18">
        <v>11.231999999999999</v>
      </c>
      <c r="C49" s="18">
        <v>14.462999999999999</v>
      </c>
      <c r="D49" s="38">
        <v>11.095000000000001</v>
      </c>
      <c r="E49" s="56"/>
      <c r="F49" s="27"/>
      <c r="G49" s="57"/>
      <c r="H49" s="70"/>
      <c r="I49" s="5"/>
    </row>
    <row r="50" spans="1:9">
      <c r="A50" s="37">
        <v>43831</v>
      </c>
      <c r="B50" s="18">
        <v>14.384</v>
      </c>
      <c r="C50" s="18">
        <v>14.462999999999999</v>
      </c>
      <c r="D50" s="38">
        <v>14.542</v>
      </c>
      <c r="E50" s="56"/>
      <c r="F50" s="27"/>
      <c r="G50" s="57"/>
      <c r="H50" s="70"/>
      <c r="I50" s="5"/>
    </row>
    <row r="51" spans="1:9">
      <c r="A51" s="37">
        <v>43800</v>
      </c>
      <c r="B51" s="18">
        <v>15.875</v>
      </c>
      <c r="C51" s="18">
        <v>15.952999999999999</v>
      </c>
      <c r="D51" s="38">
        <v>15.879</v>
      </c>
      <c r="E51" s="56"/>
      <c r="F51" s="27"/>
      <c r="G51" s="57"/>
      <c r="H51" s="70"/>
      <c r="I51" s="5"/>
    </row>
    <row r="52" spans="1:9">
      <c r="A52" s="37">
        <v>43770</v>
      </c>
      <c r="B52" s="18">
        <v>15.587999999999999</v>
      </c>
      <c r="C52" s="18">
        <v>15.952999999999999</v>
      </c>
      <c r="D52" s="38">
        <v>15.295</v>
      </c>
      <c r="E52" s="56"/>
      <c r="F52" s="27"/>
      <c r="G52" s="57"/>
      <c r="H52" s="70"/>
      <c r="I52" s="5"/>
    </row>
    <row r="53" spans="1:9">
      <c r="A53" s="37">
        <v>43739</v>
      </c>
      <c r="B53" s="18">
        <v>12.867000000000001</v>
      </c>
      <c r="C53" s="18">
        <v>15.952999999999999</v>
      </c>
      <c r="D53" s="38">
        <v>12.858000000000001</v>
      </c>
      <c r="E53" s="56"/>
      <c r="F53" s="27"/>
      <c r="G53" s="57"/>
      <c r="H53" s="70"/>
      <c r="I53" s="5"/>
    </row>
    <row r="54" spans="1:9">
      <c r="A54" s="37">
        <v>43709</v>
      </c>
      <c r="B54" s="18">
        <v>11.202999999999999</v>
      </c>
      <c r="C54" s="18">
        <v>11.563000000000001</v>
      </c>
      <c r="D54" s="38">
        <v>11.17</v>
      </c>
      <c r="E54" s="56"/>
      <c r="F54" s="27"/>
      <c r="G54" s="57"/>
      <c r="H54" s="70"/>
      <c r="I54" s="5"/>
    </row>
    <row r="55" spans="1:9">
      <c r="A55" s="37">
        <v>43678</v>
      </c>
      <c r="B55" s="18">
        <v>11.010999999999999</v>
      </c>
      <c r="C55" s="18">
        <v>11.563000000000001</v>
      </c>
      <c r="D55" s="38">
        <v>10.641999999999999</v>
      </c>
      <c r="E55" s="56"/>
      <c r="F55" s="27"/>
      <c r="G55" s="57"/>
      <c r="H55" s="70"/>
      <c r="I55" s="5"/>
    </row>
    <row r="56" spans="1:9">
      <c r="A56" s="37">
        <v>43647</v>
      </c>
      <c r="B56" s="18">
        <v>10.881</v>
      </c>
      <c r="C56" s="18">
        <v>11.563000000000001</v>
      </c>
      <c r="D56" s="38">
        <v>10.635</v>
      </c>
      <c r="E56" s="56"/>
      <c r="F56" s="27"/>
      <c r="G56" s="57"/>
      <c r="H56" s="70"/>
      <c r="I56" s="5"/>
    </row>
    <row r="57" spans="1:9">
      <c r="A57" s="37">
        <v>43617</v>
      </c>
      <c r="B57" s="18">
        <v>13.335000000000001</v>
      </c>
      <c r="C57" s="18">
        <v>15.79</v>
      </c>
      <c r="D57" s="38">
        <v>13.161</v>
      </c>
      <c r="E57" s="56"/>
      <c r="F57" s="27"/>
      <c r="G57" s="57"/>
      <c r="H57" s="70"/>
      <c r="I57" s="5"/>
    </row>
    <row r="58" spans="1:9">
      <c r="A58" s="37">
        <v>43586</v>
      </c>
      <c r="B58" s="18">
        <v>14.994999999999999</v>
      </c>
      <c r="C58" s="18">
        <v>15.79</v>
      </c>
      <c r="D58" s="38">
        <v>15.063000000000001</v>
      </c>
      <c r="E58" s="56"/>
      <c r="F58" s="27"/>
      <c r="G58" s="57"/>
      <c r="H58" s="70"/>
      <c r="I58" s="5"/>
    </row>
    <row r="59" spans="1:9">
      <c r="A59" s="37">
        <v>43556</v>
      </c>
      <c r="B59" s="18">
        <v>15.698</v>
      </c>
      <c r="C59" s="18">
        <v>15.79</v>
      </c>
      <c r="D59" s="38">
        <v>15.93</v>
      </c>
      <c r="E59" s="56"/>
      <c r="F59" s="27"/>
      <c r="G59" s="57"/>
      <c r="H59" s="70"/>
      <c r="I59" s="5"/>
    </row>
    <row r="60" spans="1:9">
      <c r="A60" s="37">
        <v>43525</v>
      </c>
      <c r="B60" s="18">
        <v>18.065000000000001</v>
      </c>
      <c r="C60" s="18">
        <v>23.97</v>
      </c>
      <c r="D60" s="38">
        <v>18.177</v>
      </c>
      <c r="E60" s="56"/>
      <c r="F60" s="27"/>
      <c r="G60" s="57"/>
      <c r="H60" s="70"/>
      <c r="I60" s="5"/>
    </row>
    <row r="61" spans="1:9">
      <c r="A61" s="37">
        <v>43497</v>
      </c>
      <c r="B61" s="18">
        <v>21.783999999999999</v>
      </c>
      <c r="C61" s="18">
        <v>23.97</v>
      </c>
      <c r="D61" s="38">
        <v>21.925000000000001</v>
      </c>
      <c r="E61" s="56"/>
      <c r="F61" s="27"/>
      <c r="G61" s="57"/>
      <c r="H61" s="70"/>
      <c r="I61" s="5"/>
    </row>
    <row r="62" spans="1:9">
      <c r="A62" s="37">
        <v>43466</v>
      </c>
      <c r="B62" s="18">
        <v>23.989000000000001</v>
      </c>
      <c r="C62" s="18">
        <v>23.97</v>
      </c>
      <c r="D62" s="38">
        <v>23.965</v>
      </c>
      <c r="E62" s="56"/>
      <c r="F62" s="27"/>
      <c r="G62" s="57"/>
      <c r="H62" s="70"/>
      <c r="I62" s="5"/>
    </row>
    <row r="63" spans="1:9">
      <c r="A63" s="37">
        <v>43435</v>
      </c>
      <c r="B63" s="18">
        <v>24.827000000000002</v>
      </c>
      <c r="C63" s="18">
        <v>28.181000000000001</v>
      </c>
      <c r="D63" s="38">
        <v>24.666</v>
      </c>
      <c r="E63" s="56"/>
      <c r="F63" s="27"/>
      <c r="G63" s="57"/>
      <c r="H63" s="70"/>
      <c r="I63" s="5"/>
    </row>
    <row r="64" spans="1:9">
      <c r="A64" s="37">
        <v>43405</v>
      </c>
      <c r="B64" s="18">
        <v>26.193999999999999</v>
      </c>
      <c r="C64" s="18">
        <v>28.181000000000001</v>
      </c>
      <c r="D64" s="38">
        <v>26.344999999999999</v>
      </c>
      <c r="E64" s="56"/>
      <c r="F64" s="27"/>
      <c r="G64" s="57"/>
      <c r="H64" s="70"/>
      <c r="I64" s="5"/>
    </row>
    <row r="65" spans="1:9">
      <c r="A65" s="37">
        <v>43374</v>
      </c>
      <c r="B65" s="18">
        <v>27.893999999999998</v>
      </c>
      <c r="C65" s="18">
        <v>28.181000000000001</v>
      </c>
      <c r="D65" s="38">
        <v>27.268000000000001</v>
      </c>
      <c r="E65" s="56"/>
      <c r="F65" s="27"/>
      <c r="G65" s="57"/>
      <c r="H65" s="70"/>
      <c r="I65" s="5"/>
    </row>
    <row r="66" spans="1:9">
      <c r="A66" s="37">
        <v>43344</v>
      </c>
      <c r="B66" s="18">
        <v>23.805</v>
      </c>
      <c r="C66" s="18">
        <v>21.745999999999999</v>
      </c>
      <c r="D66" s="38">
        <v>23.21</v>
      </c>
      <c r="E66" s="56"/>
      <c r="F66" s="27"/>
      <c r="G66" s="57"/>
      <c r="H66" s="70"/>
      <c r="I66" s="5"/>
    </row>
    <row r="67" spans="1:9">
      <c r="A67" s="37">
        <v>43313</v>
      </c>
      <c r="B67" s="18">
        <v>22.201000000000001</v>
      </c>
      <c r="C67" s="18">
        <v>21.745999999999999</v>
      </c>
      <c r="D67" s="38">
        <v>21.759</v>
      </c>
      <c r="E67" s="56"/>
      <c r="F67" s="27"/>
      <c r="G67" s="57"/>
      <c r="H67" s="70"/>
      <c r="I67" s="5"/>
    </row>
    <row r="68" spans="1:9">
      <c r="A68" s="37">
        <v>43282</v>
      </c>
      <c r="B68" s="18">
        <v>21.756</v>
      </c>
      <c r="C68" s="18">
        <v>21.745999999999999</v>
      </c>
      <c r="D68" s="38">
        <v>21.393999999999998</v>
      </c>
      <c r="E68" s="56"/>
      <c r="F68" s="27"/>
      <c r="G68" s="57"/>
      <c r="H68" s="70"/>
      <c r="I68" s="5"/>
    </row>
    <row r="69" spans="1:9">
      <c r="A69" s="37">
        <v>43252</v>
      </c>
      <c r="B69" s="18">
        <v>21.56</v>
      </c>
      <c r="C69" s="18">
        <v>17.954000000000001</v>
      </c>
      <c r="D69" s="38">
        <v>21.408999999999999</v>
      </c>
      <c r="E69" s="56"/>
      <c r="F69" s="27"/>
      <c r="G69" s="57"/>
      <c r="H69" s="70"/>
      <c r="I69" s="5"/>
    </row>
    <row r="70" spans="1:9">
      <c r="A70" s="37">
        <v>43221</v>
      </c>
      <c r="B70" s="18">
        <v>19.236000000000001</v>
      </c>
      <c r="C70" s="18">
        <v>17.954000000000001</v>
      </c>
      <c r="D70" s="38">
        <v>19.152999999999999</v>
      </c>
      <c r="E70" s="56"/>
      <c r="F70" s="27"/>
      <c r="G70" s="57"/>
      <c r="H70" s="70"/>
      <c r="I70" s="5"/>
    </row>
    <row r="71" spans="1:9">
      <c r="A71" s="37">
        <v>43191</v>
      </c>
      <c r="B71" s="18">
        <v>18.544</v>
      </c>
      <c r="C71" s="18">
        <v>17.954000000000001</v>
      </c>
      <c r="D71" s="38">
        <v>18.471</v>
      </c>
      <c r="E71" s="56"/>
      <c r="F71" s="27"/>
      <c r="G71" s="57"/>
      <c r="H71" s="70"/>
      <c r="I71" s="5"/>
    </row>
    <row r="72" spans="1:9">
      <c r="A72" s="37">
        <v>43160</v>
      </c>
      <c r="B72" s="18">
        <v>18.614000000000001</v>
      </c>
      <c r="C72" s="18">
        <v>20.47</v>
      </c>
      <c r="D72" s="38">
        <v>18.651</v>
      </c>
      <c r="E72" s="56"/>
      <c r="F72" s="27"/>
      <c r="G72" s="57"/>
      <c r="H72" s="70"/>
      <c r="I72" s="5"/>
    </row>
    <row r="73" spans="1:9">
      <c r="A73" s="37">
        <v>43132</v>
      </c>
      <c r="B73" s="18">
        <v>18.68</v>
      </c>
      <c r="C73" s="18">
        <v>20.47</v>
      </c>
      <c r="D73" s="38">
        <v>19.262</v>
      </c>
      <c r="E73" s="56"/>
      <c r="F73" s="27"/>
      <c r="G73" s="57"/>
      <c r="H73" s="70"/>
      <c r="I73" s="5"/>
    </row>
    <row r="74" spans="1:9">
      <c r="A74" s="37">
        <v>43101</v>
      </c>
      <c r="B74" s="18">
        <v>20.68</v>
      </c>
      <c r="C74" s="18">
        <v>20.47</v>
      </c>
      <c r="D74" s="38">
        <v>21.305</v>
      </c>
      <c r="E74" s="56"/>
      <c r="F74" s="27"/>
      <c r="G74" s="57"/>
      <c r="H74" s="70"/>
      <c r="I74" s="5"/>
    </row>
    <row r="75" spans="1:9">
      <c r="A75" s="37">
        <v>43070</v>
      </c>
      <c r="B75" s="18">
        <v>19.417999999999999</v>
      </c>
      <c r="C75" s="18">
        <v>17.538</v>
      </c>
      <c r="D75" s="38">
        <v>19.690000000000001</v>
      </c>
      <c r="E75" s="56"/>
      <c r="F75" s="27"/>
      <c r="G75" s="57"/>
      <c r="H75" s="70"/>
      <c r="I75" s="5"/>
    </row>
    <row r="76" spans="1:9">
      <c r="A76" s="37">
        <v>43040</v>
      </c>
      <c r="B76" s="18">
        <v>17.908000000000001</v>
      </c>
      <c r="C76" s="18">
        <v>17.538</v>
      </c>
      <c r="D76" s="38">
        <v>18.079999999999998</v>
      </c>
      <c r="E76" s="56"/>
      <c r="F76" s="27"/>
      <c r="G76" s="57"/>
      <c r="H76" s="70"/>
      <c r="I76" s="5"/>
    </row>
    <row r="77" spans="1:9">
      <c r="A77" s="37">
        <v>43009</v>
      </c>
      <c r="B77" s="18">
        <v>17.047999999999998</v>
      </c>
      <c r="C77" s="18">
        <v>17.538</v>
      </c>
      <c r="D77" s="38">
        <v>17.12</v>
      </c>
      <c r="E77" s="56"/>
      <c r="F77" s="27"/>
      <c r="G77" s="57"/>
      <c r="H77" s="70"/>
      <c r="I77" s="5"/>
    </row>
    <row r="78" spans="1:9">
      <c r="A78" s="37">
        <v>42979</v>
      </c>
      <c r="B78" s="18">
        <v>15.798999999999999</v>
      </c>
      <c r="C78" s="18">
        <v>14.968999999999999</v>
      </c>
      <c r="D78" s="39"/>
      <c r="E78" s="56"/>
      <c r="F78" s="27"/>
      <c r="G78" s="57"/>
      <c r="H78" s="70"/>
      <c r="I78" s="5"/>
    </row>
    <row r="79" spans="1:9">
      <c r="A79" s="37">
        <v>42948</v>
      </c>
      <c r="B79" s="18">
        <v>14.831</v>
      </c>
      <c r="C79" s="18">
        <v>14.968999999999999</v>
      </c>
      <c r="D79" s="39"/>
      <c r="E79" s="56"/>
      <c r="F79" s="27"/>
      <c r="G79" s="57"/>
      <c r="H79" s="70"/>
      <c r="I79" s="5"/>
    </row>
    <row r="80" spans="1:9">
      <c r="A80" s="37">
        <v>42917</v>
      </c>
      <c r="B80" s="18">
        <v>14.853</v>
      </c>
      <c r="C80" s="18">
        <v>14.968999999999999</v>
      </c>
      <c r="D80" s="39"/>
      <c r="E80" s="56"/>
      <c r="F80" s="27"/>
      <c r="G80" s="57"/>
      <c r="H80" s="70"/>
      <c r="I80" s="5"/>
    </row>
    <row r="81" spans="1:9">
      <c r="A81" s="37">
        <v>42887</v>
      </c>
      <c r="B81" s="18">
        <v>15.635</v>
      </c>
      <c r="C81" s="18">
        <v>15.927</v>
      </c>
      <c r="D81" s="39"/>
      <c r="E81" s="56"/>
      <c r="F81" s="27"/>
      <c r="G81" s="57"/>
      <c r="H81" s="70"/>
      <c r="I81" s="5"/>
    </row>
    <row r="82" spans="1:9">
      <c r="A82" s="37">
        <v>42856</v>
      </c>
      <c r="B82" s="18">
        <v>15.965</v>
      </c>
      <c r="C82" s="18">
        <v>15.927</v>
      </c>
      <c r="D82" s="39"/>
      <c r="E82" s="56"/>
      <c r="F82" s="27"/>
      <c r="G82" s="57"/>
      <c r="H82" s="70"/>
      <c r="I82" s="5"/>
    </row>
    <row r="83" spans="1:9">
      <c r="A83" s="37">
        <v>42826</v>
      </c>
      <c r="B83" s="18">
        <v>15.975</v>
      </c>
      <c r="C83" s="18">
        <v>15.927</v>
      </c>
      <c r="D83" s="39"/>
      <c r="E83" s="56"/>
      <c r="F83" s="27"/>
      <c r="G83" s="57"/>
      <c r="H83" s="70"/>
      <c r="I83" s="5"/>
    </row>
    <row r="84" spans="1:9">
      <c r="A84" s="37">
        <v>42795</v>
      </c>
      <c r="B84" s="18">
        <v>19.536999999999999</v>
      </c>
      <c r="C84" s="18">
        <v>17.427</v>
      </c>
      <c r="D84" s="39"/>
      <c r="E84" s="56"/>
      <c r="F84" s="27"/>
      <c r="G84" s="57"/>
      <c r="H84" s="70"/>
      <c r="I84" s="5"/>
    </row>
    <row r="85" spans="1:9">
      <c r="A85" s="37">
        <v>42767</v>
      </c>
      <c r="B85" s="18">
        <v>19.7</v>
      </c>
      <c r="C85" s="18">
        <v>17.427</v>
      </c>
      <c r="D85" s="39"/>
      <c r="E85" s="56"/>
      <c r="F85" s="27"/>
      <c r="G85" s="57"/>
      <c r="H85" s="70"/>
      <c r="I85" s="5"/>
    </row>
    <row r="86" spans="1:9">
      <c r="A86" s="37">
        <v>42736</v>
      </c>
      <c r="B86" s="18">
        <v>17.440999999999999</v>
      </c>
      <c r="C86" s="18">
        <v>17.427</v>
      </c>
      <c r="D86" s="39"/>
      <c r="E86" s="56"/>
      <c r="F86" s="27"/>
      <c r="G86" s="57"/>
      <c r="H86" s="70"/>
      <c r="I86" s="5"/>
    </row>
    <row r="87" spans="1:9">
      <c r="A87" s="37">
        <v>42705</v>
      </c>
      <c r="B87" s="18">
        <v>17.960999999999999</v>
      </c>
      <c r="C87" s="18">
        <v>14.28</v>
      </c>
      <c r="D87" s="39"/>
      <c r="E87" s="56"/>
      <c r="F87" s="27"/>
      <c r="G87" s="57"/>
      <c r="H87" s="70"/>
      <c r="I87" s="5"/>
    </row>
    <row r="88" spans="1:9">
      <c r="A88" s="37">
        <v>42675</v>
      </c>
      <c r="B88" s="18">
        <v>16.446999999999999</v>
      </c>
      <c r="C88" s="18">
        <v>14.28</v>
      </c>
      <c r="D88" s="39"/>
      <c r="E88" s="56"/>
      <c r="F88" s="27"/>
      <c r="G88" s="57"/>
      <c r="H88" s="70"/>
      <c r="I88" s="5"/>
    </row>
    <row r="89" spans="1:9">
      <c r="A89" s="37">
        <v>42644</v>
      </c>
      <c r="B89" s="18">
        <v>12.83</v>
      </c>
      <c r="C89" s="18">
        <v>14.28</v>
      </c>
      <c r="D89" s="39"/>
      <c r="E89" s="56"/>
      <c r="F89" s="27"/>
      <c r="G89" s="57"/>
      <c r="H89" s="70"/>
      <c r="I89" s="5"/>
    </row>
    <row r="90" spans="1:9">
      <c r="A90" s="37">
        <v>42614</v>
      </c>
      <c r="B90" s="18">
        <v>12.305999999999999</v>
      </c>
      <c r="C90" s="18">
        <v>14.583</v>
      </c>
      <c r="D90" s="39"/>
      <c r="E90" s="56"/>
      <c r="F90" s="27"/>
      <c r="G90" s="57"/>
      <c r="H90" s="70"/>
      <c r="I90" s="5"/>
    </row>
    <row r="91" spans="1:9">
      <c r="A91" s="37">
        <v>42583</v>
      </c>
      <c r="B91" s="18">
        <v>14.411</v>
      </c>
      <c r="C91" s="18">
        <v>14.583</v>
      </c>
      <c r="D91" s="39"/>
      <c r="E91" s="56"/>
      <c r="F91" s="27"/>
      <c r="G91" s="57"/>
      <c r="H91" s="70"/>
      <c r="I91" s="5"/>
    </row>
    <row r="92" spans="1:9">
      <c r="A92" s="37">
        <v>42552</v>
      </c>
      <c r="B92" s="18">
        <v>14.449</v>
      </c>
      <c r="C92" s="18">
        <v>14.583</v>
      </c>
      <c r="D92" s="39"/>
      <c r="E92" s="56"/>
      <c r="F92" s="27"/>
      <c r="G92" s="57"/>
      <c r="H92" s="70"/>
      <c r="I92" s="5"/>
    </row>
    <row r="93" spans="1:9">
      <c r="A93" s="37">
        <v>42522</v>
      </c>
      <c r="B93" s="18">
        <v>13.006</v>
      </c>
      <c r="C93" s="18">
        <v>11.971</v>
      </c>
      <c r="D93" s="39"/>
      <c r="E93" s="56"/>
      <c r="F93" s="27"/>
      <c r="G93" s="57"/>
      <c r="H93" s="70"/>
      <c r="I93" s="5"/>
    </row>
    <row r="94" spans="1:9">
      <c r="A94" s="37">
        <v>42491</v>
      </c>
      <c r="B94" s="18">
        <v>11.909000000000001</v>
      </c>
      <c r="C94" s="18">
        <v>11.971</v>
      </c>
      <c r="D94" s="39"/>
      <c r="E94" s="56"/>
      <c r="F94" s="27"/>
      <c r="G94" s="57"/>
      <c r="H94" s="70"/>
      <c r="I94" s="5"/>
    </row>
    <row r="95" spans="1:9">
      <c r="A95" s="37">
        <v>42461</v>
      </c>
      <c r="B95" s="18">
        <v>12.01</v>
      </c>
      <c r="C95" s="18">
        <v>11.971</v>
      </c>
      <c r="D95" s="39"/>
      <c r="E95" s="56"/>
      <c r="F95" s="27"/>
      <c r="G95" s="57"/>
      <c r="H95" s="70"/>
      <c r="I95" s="5"/>
    </row>
    <row r="96" spans="1:9" ht="15.6" customHeight="1">
      <c r="A96" s="37">
        <v>42430</v>
      </c>
      <c r="B96" s="18">
        <v>12.201000000000001</v>
      </c>
      <c r="C96" s="18">
        <v>16.146999999999998</v>
      </c>
      <c r="D96" s="39"/>
      <c r="E96" s="56"/>
      <c r="F96" s="27"/>
      <c r="G96" s="57"/>
      <c r="H96" s="70"/>
      <c r="I96" s="5"/>
    </row>
    <row r="97" spans="1:9">
      <c r="A97" s="37">
        <v>42401</v>
      </c>
      <c r="B97" s="40">
        <v>13.837999999999999</v>
      </c>
      <c r="C97" s="40">
        <v>16.146999999999998</v>
      </c>
      <c r="D97" s="39"/>
      <c r="E97" s="56"/>
      <c r="F97" s="27"/>
      <c r="G97" s="57"/>
      <c r="H97" s="70"/>
      <c r="I97" s="5"/>
    </row>
    <row r="98" spans="1:9">
      <c r="A98" s="37">
        <v>42370</v>
      </c>
      <c r="B98" s="40">
        <v>16.039000000000001</v>
      </c>
      <c r="C98" s="40">
        <v>16.146999999999998</v>
      </c>
      <c r="D98" s="39"/>
      <c r="E98" s="56"/>
      <c r="F98" s="27"/>
      <c r="G98" s="57"/>
      <c r="H98" s="70"/>
      <c r="I98" s="5"/>
    </row>
    <row r="99" spans="1:9">
      <c r="A99" s="37">
        <v>42339</v>
      </c>
      <c r="B99" s="40">
        <v>17.451000000000001</v>
      </c>
      <c r="C99" s="40">
        <v>19.445</v>
      </c>
      <c r="D99" s="39"/>
      <c r="E99" s="56"/>
      <c r="F99" s="27"/>
      <c r="G99" s="57"/>
      <c r="H99" s="70"/>
      <c r="I99" s="5"/>
    </row>
    <row r="100" spans="1:9">
      <c r="A100" s="37">
        <v>42309</v>
      </c>
      <c r="B100" s="40">
        <v>18.315999999999999</v>
      </c>
      <c r="C100" s="40">
        <v>19.445</v>
      </c>
      <c r="D100" s="39"/>
      <c r="E100" s="56"/>
      <c r="F100" s="27"/>
      <c r="G100" s="57"/>
      <c r="H100" s="70"/>
      <c r="I100" s="5"/>
    </row>
    <row r="101" spans="1:9">
      <c r="A101" s="37">
        <v>42278</v>
      </c>
      <c r="B101" s="40">
        <v>19.099</v>
      </c>
      <c r="C101" s="40">
        <v>19.445</v>
      </c>
      <c r="D101" s="39"/>
      <c r="E101" s="56"/>
      <c r="F101" s="27"/>
      <c r="G101" s="57"/>
      <c r="H101" s="70"/>
      <c r="I101" s="5"/>
    </row>
    <row r="102" spans="1:9">
      <c r="A102" s="37">
        <v>42248</v>
      </c>
      <c r="B102" s="40">
        <v>19.452000000000002</v>
      </c>
      <c r="C102" s="40">
        <v>20.277999999999999</v>
      </c>
      <c r="D102" s="39"/>
      <c r="E102" s="56"/>
      <c r="F102" s="27"/>
      <c r="G102" s="57"/>
      <c r="H102" s="70"/>
      <c r="I102" s="5"/>
    </row>
    <row r="103" spans="1:9">
      <c r="A103" s="37">
        <v>42217</v>
      </c>
      <c r="B103" s="40">
        <v>20.768999999999998</v>
      </c>
      <c r="C103" s="40">
        <v>20.277999999999999</v>
      </c>
      <c r="D103" s="39"/>
      <c r="E103" s="56"/>
      <c r="F103" s="27"/>
      <c r="G103" s="57"/>
      <c r="H103" s="70"/>
      <c r="I103" s="5"/>
    </row>
    <row r="104" spans="1:9">
      <c r="A104" s="37">
        <v>42186</v>
      </c>
      <c r="B104" s="40">
        <v>20.279</v>
      </c>
      <c r="C104" s="40">
        <v>20.277999999999999</v>
      </c>
      <c r="D104" s="39"/>
      <c r="E104" s="56"/>
      <c r="F104" s="27"/>
      <c r="G104" s="57"/>
      <c r="H104" s="70"/>
      <c r="I104" s="5"/>
    </row>
    <row r="105" spans="1:9">
      <c r="A105" s="37">
        <v>42156</v>
      </c>
      <c r="B105" s="40">
        <v>20.436</v>
      </c>
      <c r="C105" s="40">
        <v>21.314</v>
      </c>
      <c r="D105" s="39"/>
      <c r="E105" s="56"/>
      <c r="F105" s="27"/>
      <c r="G105" s="57"/>
      <c r="H105" s="70"/>
      <c r="I105" s="5"/>
    </row>
    <row r="106" spans="1:9">
      <c r="A106" s="37">
        <v>42125</v>
      </c>
      <c r="B106" s="40">
        <v>21.442</v>
      </c>
      <c r="C106" s="40">
        <v>21.314</v>
      </c>
      <c r="D106" s="39"/>
      <c r="E106" s="56"/>
      <c r="F106" s="27"/>
      <c r="G106" s="57"/>
      <c r="H106" s="70"/>
      <c r="I106" s="5"/>
    </row>
    <row r="107" spans="1:9">
      <c r="A107" s="37">
        <v>42095</v>
      </c>
      <c r="B107" s="40">
        <v>21.542000000000002</v>
      </c>
      <c r="C107" s="40">
        <v>21.314</v>
      </c>
      <c r="D107" s="39"/>
      <c r="E107" s="56"/>
      <c r="F107" s="27"/>
      <c r="G107" s="57"/>
      <c r="H107" s="70"/>
      <c r="I107" s="5"/>
    </row>
    <row r="108" spans="1:9">
      <c r="A108" s="37">
        <v>42064</v>
      </c>
      <c r="B108" s="40">
        <v>22.15</v>
      </c>
      <c r="C108" s="40">
        <v>22.978000000000002</v>
      </c>
      <c r="D108" s="39"/>
      <c r="E108" s="56"/>
      <c r="F108" s="27"/>
      <c r="G108" s="57"/>
      <c r="H108" s="70"/>
      <c r="I108" s="5"/>
    </row>
    <row r="109" spans="1:9">
      <c r="A109" s="37">
        <v>42036</v>
      </c>
      <c r="B109" s="40">
        <v>19.863</v>
      </c>
      <c r="C109" s="40">
        <v>22.978000000000002</v>
      </c>
      <c r="D109" s="39"/>
      <c r="E109" s="56"/>
      <c r="F109" s="27"/>
      <c r="G109" s="57"/>
      <c r="H109" s="70"/>
      <c r="I109" s="5"/>
    </row>
    <row r="110" spans="1:9">
      <c r="A110" s="37">
        <v>42005</v>
      </c>
      <c r="B110" s="40">
        <v>22.765000000000001</v>
      </c>
      <c r="C110" s="40">
        <v>22.978000000000002</v>
      </c>
      <c r="D110" s="39"/>
      <c r="E110" s="56"/>
      <c r="F110" s="27"/>
      <c r="G110" s="57"/>
      <c r="H110" s="70"/>
      <c r="I110" s="5"/>
    </row>
    <row r="111" spans="1:9">
      <c r="A111" s="37">
        <v>41974</v>
      </c>
      <c r="B111" s="40">
        <v>23.22</v>
      </c>
      <c r="C111" s="40">
        <v>23.959</v>
      </c>
      <c r="D111" s="39"/>
      <c r="E111" s="56"/>
      <c r="F111" s="27"/>
      <c r="G111" s="57"/>
      <c r="H111" s="70"/>
      <c r="I111" s="5"/>
    </row>
    <row r="112" spans="1:9">
      <c r="A112" s="37">
        <v>41944</v>
      </c>
      <c r="B112" s="40">
        <v>22.968</v>
      </c>
      <c r="C112" s="40">
        <v>23.959</v>
      </c>
      <c r="D112" s="39"/>
      <c r="E112" s="56"/>
      <c r="F112" s="27"/>
      <c r="G112" s="57"/>
      <c r="H112" s="70"/>
      <c r="I112" s="5"/>
    </row>
    <row r="113" spans="1:9">
      <c r="A113" s="37">
        <v>41913</v>
      </c>
      <c r="B113" s="40">
        <v>21.911000000000001</v>
      </c>
      <c r="C113" s="40">
        <v>23.959</v>
      </c>
      <c r="D113" s="39"/>
      <c r="E113" s="58"/>
      <c r="F113" s="27"/>
      <c r="G113" s="57"/>
      <c r="H113" s="70"/>
      <c r="I113" s="5"/>
    </row>
    <row r="114" spans="1:9" ht="15">
      <c r="A114" s="37">
        <v>41883</v>
      </c>
      <c r="B114" s="40">
        <v>18.067</v>
      </c>
      <c r="C114" s="40">
        <v>18.108000000000001</v>
      </c>
      <c r="D114" s="41"/>
      <c r="E114" s="56"/>
      <c r="F114" s="27"/>
      <c r="G114" s="57"/>
      <c r="H114" s="70"/>
      <c r="I114" s="5"/>
    </row>
    <row r="115" spans="1:9" ht="15">
      <c r="A115" s="37">
        <v>41852</v>
      </c>
      <c r="B115" s="40">
        <v>16.533000000000001</v>
      </c>
      <c r="C115" s="40">
        <v>18.108000000000001</v>
      </c>
      <c r="D115" s="41"/>
      <c r="E115" s="59"/>
      <c r="F115" s="27"/>
      <c r="G115" s="57"/>
      <c r="H115" s="70"/>
      <c r="I115" s="5"/>
    </row>
    <row r="116" spans="1:9" ht="15">
      <c r="A116" s="37">
        <v>41821</v>
      </c>
      <c r="B116" s="40">
        <v>17.55</v>
      </c>
      <c r="C116" s="40">
        <v>18.108000000000001</v>
      </c>
      <c r="D116" s="41"/>
      <c r="E116" s="59"/>
      <c r="F116" s="27"/>
      <c r="G116" s="57"/>
      <c r="H116" s="70"/>
      <c r="I116" s="5"/>
    </row>
    <row r="117" spans="1:9">
      <c r="A117" s="37">
        <v>41791</v>
      </c>
      <c r="B117" s="40">
        <v>19.507000000000001</v>
      </c>
      <c r="C117" s="40">
        <v>23.308</v>
      </c>
      <c r="D117" s="39"/>
      <c r="E117" s="59"/>
      <c r="F117" s="27"/>
      <c r="G117" s="57"/>
      <c r="H117" s="70"/>
      <c r="I117" s="5"/>
    </row>
    <row r="118" spans="1:9">
      <c r="A118" s="42">
        <v>41760</v>
      </c>
      <c r="B118" s="40">
        <v>20.654</v>
      </c>
      <c r="C118" s="40">
        <v>23.308</v>
      </c>
      <c r="D118" s="39"/>
      <c r="E118" s="59"/>
      <c r="F118" s="27"/>
      <c r="G118" s="57"/>
      <c r="H118" s="70"/>
      <c r="I118" s="5"/>
    </row>
    <row r="119" spans="1:9">
      <c r="A119" s="42">
        <v>41730</v>
      </c>
      <c r="B119" s="40">
        <v>23.236000000000001</v>
      </c>
      <c r="C119" s="40">
        <v>23.308</v>
      </c>
      <c r="D119" s="39"/>
      <c r="E119" s="59"/>
      <c r="F119" s="27"/>
      <c r="G119" s="57"/>
      <c r="H119" s="70"/>
      <c r="I119" s="5"/>
    </row>
    <row r="120" spans="1:9">
      <c r="A120" s="42">
        <v>41699</v>
      </c>
      <c r="B120" s="40">
        <v>24.056000000000001</v>
      </c>
      <c r="C120" s="40">
        <v>28.062000000000001</v>
      </c>
      <c r="D120" s="39"/>
      <c r="E120" s="59"/>
      <c r="F120" s="27"/>
      <c r="G120" s="57"/>
      <c r="H120" s="70"/>
      <c r="I120" s="5"/>
    </row>
    <row r="121" spans="1:9">
      <c r="A121" s="42">
        <v>41671</v>
      </c>
      <c r="B121" s="40">
        <v>26.605</v>
      </c>
      <c r="C121" s="40">
        <v>28.062000000000001</v>
      </c>
      <c r="D121" s="39"/>
      <c r="E121" s="59"/>
      <c r="F121" s="27"/>
      <c r="G121" s="57"/>
      <c r="H121" s="70"/>
      <c r="I121" s="5"/>
    </row>
    <row r="122" spans="1:9">
      <c r="A122" s="42">
        <v>41640</v>
      </c>
      <c r="B122" s="40">
        <v>28.004999999999999</v>
      </c>
      <c r="C122" s="40">
        <v>28.062000000000001</v>
      </c>
      <c r="D122" s="39"/>
      <c r="E122" s="59"/>
      <c r="F122" s="27"/>
      <c r="G122" s="57"/>
      <c r="H122" s="70"/>
      <c r="I122" s="5"/>
    </row>
    <row r="123" spans="1:9">
      <c r="A123" s="42">
        <v>41609</v>
      </c>
      <c r="B123" s="40">
        <v>27.704000000000001</v>
      </c>
      <c r="C123" s="40">
        <v>27.123999999999999</v>
      </c>
      <c r="D123" s="39"/>
      <c r="E123" s="59"/>
      <c r="F123" s="27"/>
      <c r="G123" s="57"/>
      <c r="H123" s="70"/>
      <c r="I123" s="5"/>
    </row>
    <row r="124" spans="1:9">
      <c r="A124" s="42">
        <v>41579</v>
      </c>
      <c r="B124" s="40">
        <v>26.969000000000001</v>
      </c>
      <c r="C124" s="40">
        <v>27.123999999999999</v>
      </c>
      <c r="D124" s="39"/>
      <c r="E124" s="59"/>
      <c r="F124" s="27"/>
      <c r="G124" s="57"/>
      <c r="H124" s="70"/>
      <c r="I124" s="5"/>
    </row>
    <row r="125" spans="1:9" ht="15" customHeight="1">
      <c r="A125" s="42">
        <v>41548</v>
      </c>
      <c r="B125" s="40">
        <v>26.544</v>
      </c>
      <c r="C125" s="40">
        <v>27.123999999999999</v>
      </c>
      <c r="D125" s="39"/>
      <c r="E125" s="60"/>
      <c r="F125" s="30"/>
      <c r="G125" s="61"/>
      <c r="H125" s="71"/>
      <c r="I125" s="6"/>
    </row>
    <row r="126" spans="1:9">
      <c r="A126" s="42">
        <v>41518</v>
      </c>
      <c r="B126" s="40">
        <v>25.683</v>
      </c>
      <c r="C126" s="40">
        <v>26.152000000000001</v>
      </c>
      <c r="D126" s="39"/>
      <c r="E126" s="59"/>
      <c r="F126" s="30"/>
      <c r="G126" s="61"/>
      <c r="H126" s="71"/>
      <c r="I126" s="6"/>
    </row>
    <row r="127" spans="1:9">
      <c r="A127" s="42">
        <v>41487</v>
      </c>
      <c r="B127" s="40">
        <v>26.167999999999999</v>
      </c>
      <c r="C127" s="40">
        <v>26.152000000000001</v>
      </c>
      <c r="D127" s="39"/>
      <c r="E127" s="59"/>
      <c r="F127" s="30"/>
      <c r="G127" s="61"/>
      <c r="H127" s="71"/>
      <c r="I127" s="6"/>
    </row>
    <row r="128" spans="1:9">
      <c r="A128" s="42">
        <v>41456</v>
      </c>
      <c r="B128" s="40">
        <v>25.992999999999999</v>
      </c>
      <c r="C128" s="40">
        <v>26.152000000000001</v>
      </c>
      <c r="D128" s="39"/>
      <c r="E128" s="62"/>
      <c r="F128" s="30"/>
      <c r="G128" s="61"/>
      <c r="H128" s="71"/>
      <c r="I128" s="6"/>
    </row>
    <row r="129" spans="1:10">
      <c r="A129" s="42">
        <v>41426</v>
      </c>
      <c r="B129" s="40">
        <v>26.486000000000001</v>
      </c>
      <c r="C129" s="40">
        <v>26.466000000000001</v>
      </c>
      <c r="D129" s="39"/>
      <c r="E129" s="60"/>
      <c r="F129" s="30"/>
      <c r="G129" s="61"/>
      <c r="H129" s="71"/>
      <c r="I129" s="6"/>
      <c r="J129" s="4"/>
    </row>
    <row r="130" spans="1:10">
      <c r="A130" s="42">
        <v>41395</v>
      </c>
      <c r="B130" s="40">
        <v>26.864999999999998</v>
      </c>
      <c r="C130" s="40">
        <v>26.466000000000001</v>
      </c>
      <c r="D130" s="39"/>
      <c r="E130" s="62"/>
      <c r="F130" s="30"/>
      <c r="G130" s="61"/>
      <c r="H130" s="71"/>
      <c r="I130" s="6"/>
      <c r="J130" s="4"/>
    </row>
    <row r="131" spans="1:10">
      <c r="A131" s="42">
        <v>41365</v>
      </c>
      <c r="B131" s="40">
        <v>26.812000000000001</v>
      </c>
      <c r="C131" s="40">
        <v>26.466000000000001</v>
      </c>
      <c r="D131" s="39"/>
      <c r="E131" s="60"/>
      <c r="F131" s="30"/>
      <c r="G131" s="61"/>
      <c r="H131" s="71"/>
      <c r="I131" s="6"/>
      <c r="J131" s="4"/>
    </row>
    <row r="132" spans="1:10">
      <c r="A132" s="42">
        <v>41334</v>
      </c>
      <c r="B132" s="40">
        <v>25.736000000000001</v>
      </c>
      <c r="C132" s="40">
        <v>27.582000000000001</v>
      </c>
      <c r="D132" s="39"/>
      <c r="E132" s="56"/>
      <c r="F132" s="27"/>
      <c r="G132" s="57"/>
      <c r="H132" s="72"/>
      <c r="J132" s="4"/>
    </row>
    <row r="133" spans="1:10">
      <c r="A133" s="42">
        <v>41306</v>
      </c>
      <c r="B133" s="40">
        <v>26.655000000000001</v>
      </c>
      <c r="C133" s="40">
        <v>27.582000000000001</v>
      </c>
      <c r="D133" s="39"/>
      <c r="E133" s="60"/>
      <c r="F133" s="27"/>
      <c r="G133" s="57"/>
      <c r="H133" s="72"/>
      <c r="J133" s="4"/>
    </row>
    <row r="134" spans="1:10">
      <c r="A134" s="42">
        <v>41275</v>
      </c>
      <c r="B134" s="40">
        <v>27.535</v>
      </c>
      <c r="C134" s="40">
        <v>27.582000000000001</v>
      </c>
      <c r="D134" s="39"/>
      <c r="E134" s="62"/>
      <c r="F134" s="30"/>
      <c r="G134" s="61"/>
      <c r="H134" s="73"/>
    </row>
    <row r="135" spans="1:10">
      <c r="A135" s="42">
        <v>41244</v>
      </c>
      <c r="B135" s="40">
        <v>27.376000000000001</v>
      </c>
      <c r="C135" s="40">
        <v>26.693000000000001</v>
      </c>
      <c r="D135" s="39"/>
      <c r="E135" s="62"/>
      <c r="F135" s="30"/>
      <c r="G135" s="61"/>
      <c r="H135" s="73"/>
    </row>
    <row r="136" spans="1:10">
      <c r="A136" s="42">
        <v>41214</v>
      </c>
      <c r="B136" s="40">
        <v>26.916</v>
      </c>
      <c r="C136" s="40">
        <v>26.693000000000001</v>
      </c>
      <c r="D136" s="39"/>
      <c r="E136" s="62"/>
      <c r="F136" s="30"/>
      <c r="G136" s="61"/>
      <c r="H136" s="73"/>
    </row>
    <row r="137" spans="1:10">
      <c r="A137" s="42">
        <v>41183</v>
      </c>
      <c r="B137" s="40">
        <v>25.544</v>
      </c>
      <c r="C137" s="40">
        <v>26.693000000000001</v>
      </c>
      <c r="D137" s="39"/>
      <c r="E137" s="60"/>
      <c r="F137" s="30"/>
      <c r="G137" s="61"/>
      <c r="H137" s="73"/>
    </row>
    <row r="138" spans="1:10">
      <c r="A138" s="42">
        <v>41153</v>
      </c>
      <c r="B138" s="40">
        <v>24.66</v>
      </c>
      <c r="C138" s="40">
        <v>23.675999999999998</v>
      </c>
      <c r="D138" s="39"/>
      <c r="E138" s="60"/>
      <c r="F138" s="30"/>
      <c r="G138" s="61"/>
      <c r="H138" s="73"/>
    </row>
    <row r="139" spans="1:10">
      <c r="A139" s="42">
        <v>41122</v>
      </c>
      <c r="B139" s="40">
        <v>24.149000000000001</v>
      </c>
      <c r="C139" s="40">
        <v>23.675999999999998</v>
      </c>
      <c r="D139" s="39"/>
      <c r="E139" s="62"/>
      <c r="F139" s="32"/>
      <c r="G139" s="63"/>
      <c r="H139" s="73"/>
    </row>
    <row r="140" spans="1:10">
      <c r="A140" s="42">
        <v>41091</v>
      </c>
      <c r="B140" s="40">
        <v>23.52</v>
      </c>
      <c r="C140" s="40">
        <v>23.675999999999998</v>
      </c>
      <c r="D140" s="39"/>
      <c r="E140" s="60"/>
      <c r="F140" s="32"/>
      <c r="G140" s="63"/>
      <c r="H140" s="73"/>
    </row>
    <row r="141" spans="1:10">
      <c r="A141" s="42">
        <v>41061</v>
      </c>
      <c r="B141" s="40">
        <v>24.135999999999999</v>
      </c>
      <c r="C141" s="40">
        <v>24.626999999999999</v>
      </c>
      <c r="D141" s="39"/>
      <c r="E141" s="62"/>
      <c r="F141" s="32"/>
      <c r="G141" s="63"/>
      <c r="H141" s="73"/>
    </row>
    <row r="142" spans="1:10">
      <c r="A142" s="42">
        <v>41030</v>
      </c>
      <c r="B142" s="40">
        <v>24.456</v>
      </c>
      <c r="C142" s="40">
        <v>24.626999999999999</v>
      </c>
      <c r="D142" s="39"/>
      <c r="E142" s="62"/>
      <c r="F142" s="32"/>
      <c r="G142" s="63"/>
      <c r="H142" s="73"/>
    </row>
    <row r="143" spans="1:10">
      <c r="A143" s="42">
        <v>41000</v>
      </c>
      <c r="B143" s="40">
        <v>24.509</v>
      </c>
      <c r="C143" s="40">
        <v>24.626999999999999</v>
      </c>
      <c r="D143" s="39"/>
      <c r="E143" s="62"/>
      <c r="F143" s="32"/>
      <c r="G143" s="63"/>
      <c r="H143" s="73"/>
    </row>
    <row r="144" spans="1:10">
      <c r="A144" s="42">
        <v>40969</v>
      </c>
      <c r="B144" s="40">
        <v>23.859000000000002</v>
      </c>
      <c r="C144" s="40">
        <v>23.302</v>
      </c>
      <c r="D144" s="39"/>
      <c r="E144" s="62"/>
      <c r="F144" s="32"/>
      <c r="G144" s="63"/>
      <c r="H144" s="73"/>
    </row>
    <row r="145" spans="1:20">
      <c r="A145" s="42">
        <v>40940</v>
      </c>
      <c r="B145" s="40">
        <v>22.036999999999999</v>
      </c>
      <c r="C145" s="40">
        <v>23.302</v>
      </c>
      <c r="D145" s="39"/>
      <c r="E145" s="62"/>
      <c r="F145" s="32"/>
      <c r="G145" s="63"/>
      <c r="H145" s="73"/>
    </row>
    <row r="146" spans="1:20">
      <c r="A146" s="43">
        <v>40909</v>
      </c>
      <c r="B146" s="44">
        <v>23.172999999999998</v>
      </c>
      <c r="C146" s="44">
        <v>23.302</v>
      </c>
      <c r="D146" s="45"/>
      <c r="E146" s="64"/>
      <c r="F146" s="65"/>
      <c r="G146" s="66"/>
      <c r="H146" s="74"/>
    </row>
    <row r="147" spans="1:20" ht="15">
      <c r="A147" s="13"/>
      <c r="B147" s="20"/>
      <c r="C147" s="20"/>
      <c r="D147" s="19"/>
      <c r="E147" s="31"/>
      <c r="F147" s="32"/>
      <c r="G147" s="32"/>
      <c r="H147" s="3"/>
    </row>
    <row r="148" spans="1:20" ht="15">
      <c r="A148" s="13"/>
      <c r="B148" s="20"/>
      <c r="C148" s="20"/>
      <c r="D148" s="19"/>
      <c r="E148" s="31"/>
      <c r="F148" s="32"/>
      <c r="G148" s="32"/>
      <c r="H148" s="3"/>
    </row>
    <row r="149" spans="1:20" ht="14.25">
      <c r="A149" s="8"/>
      <c r="B149" s="21"/>
      <c r="C149" s="21"/>
      <c r="D149" s="19"/>
      <c r="E149" s="31"/>
      <c r="F149" s="32"/>
      <c r="G149" s="32"/>
      <c r="H149" s="3"/>
    </row>
    <row r="150" spans="1:20" ht="14.25">
      <c r="A150" s="8"/>
      <c r="B150" s="21"/>
      <c r="C150" s="21"/>
      <c r="D150" s="19"/>
      <c r="E150" s="31"/>
      <c r="F150" s="32"/>
      <c r="G150" s="32"/>
      <c r="H150" s="3"/>
    </row>
    <row r="151" spans="1:20" ht="14.25">
      <c r="A151" s="8"/>
      <c r="B151" s="21"/>
      <c r="C151" s="21"/>
      <c r="D151" s="19"/>
      <c r="E151" s="31"/>
      <c r="F151" s="32"/>
      <c r="G151" s="32"/>
      <c r="H151" s="3"/>
    </row>
    <row r="152" spans="1:20" ht="14.25">
      <c r="A152" s="8"/>
      <c r="B152" s="21"/>
      <c r="C152" s="21"/>
      <c r="D152" s="19"/>
      <c r="E152" s="31"/>
    </row>
    <row r="153" spans="1:20" ht="14.25">
      <c r="A153" s="8"/>
      <c r="B153" s="21"/>
      <c r="C153" s="21"/>
      <c r="D153" s="19"/>
      <c r="E153" s="29"/>
    </row>
    <row r="154" spans="1:20" ht="14.25">
      <c r="A154" s="8"/>
      <c r="B154" s="21"/>
      <c r="C154" s="21"/>
      <c r="D154" s="19"/>
      <c r="E154" s="31"/>
    </row>
    <row r="155" spans="1:20" ht="14.25">
      <c r="A155" s="8"/>
      <c r="B155" s="21"/>
      <c r="C155" s="21"/>
      <c r="D155" s="19"/>
      <c r="E155" s="31"/>
      <c r="F155" s="32"/>
      <c r="G155" s="3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4.25">
      <c r="A156" s="8"/>
      <c r="B156" s="21"/>
      <c r="C156" s="21"/>
      <c r="D156" s="19"/>
      <c r="E156" s="31"/>
      <c r="F156" s="32"/>
      <c r="G156" s="3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4.25">
      <c r="A157" s="8"/>
      <c r="B157" s="21"/>
      <c r="C157" s="21"/>
      <c r="D157" s="19"/>
      <c r="E157" s="31"/>
      <c r="F157" s="32"/>
      <c r="G157" s="3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4.25">
      <c r="A158" s="8"/>
      <c r="B158" s="21"/>
      <c r="C158" s="21"/>
      <c r="D158" s="19"/>
      <c r="E158" s="29"/>
      <c r="F158" s="32"/>
      <c r="G158" s="3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4.25">
      <c r="A159" s="8"/>
      <c r="B159" s="21"/>
      <c r="C159" s="21"/>
      <c r="D159" s="19"/>
      <c r="E159" s="29"/>
      <c r="F159" s="32"/>
      <c r="G159" s="3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4.25">
      <c r="A160" s="8"/>
      <c r="B160" s="21"/>
      <c r="C160" s="21"/>
      <c r="D160" s="19"/>
      <c r="E160" s="29"/>
    </row>
    <row r="161" spans="1:5" ht="14.25">
      <c r="A161" s="8"/>
      <c r="B161" s="21"/>
      <c r="C161" s="21"/>
      <c r="D161" s="19"/>
      <c r="E161" s="31"/>
    </row>
    <row r="162" spans="1:5" ht="14.25">
      <c r="A162" s="8"/>
      <c r="B162" s="21"/>
      <c r="C162" s="21"/>
      <c r="D162" s="19"/>
      <c r="E162" s="31"/>
    </row>
    <row r="163" spans="1:5" ht="14.25">
      <c r="A163" s="8"/>
      <c r="B163" s="21"/>
      <c r="C163" s="21"/>
      <c r="D163" s="19"/>
      <c r="E163" s="31"/>
    </row>
    <row r="164" spans="1:5" ht="14.25">
      <c r="A164" s="8"/>
      <c r="B164" s="21"/>
      <c r="C164" s="21"/>
      <c r="D164" s="19"/>
      <c r="E164" s="31"/>
    </row>
    <row r="165" spans="1:5" ht="14.25">
      <c r="A165" s="8"/>
      <c r="B165" s="21"/>
      <c r="C165" s="21"/>
      <c r="D165" s="19"/>
      <c r="E165" s="31"/>
    </row>
    <row r="166" spans="1:5" ht="14.25">
      <c r="A166" s="8"/>
      <c r="B166" s="21"/>
      <c r="C166" s="21"/>
      <c r="D166" s="19"/>
      <c r="E166" s="31"/>
    </row>
    <row r="167" spans="1:5" ht="14.25">
      <c r="A167" s="8"/>
      <c r="B167" s="21"/>
      <c r="C167" s="21"/>
      <c r="D167" s="19"/>
      <c r="E167" s="31"/>
    </row>
    <row r="168" spans="1:5" ht="14.25">
      <c r="A168" s="8"/>
      <c r="B168" s="21"/>
      <c r="C168" s="21"/>
      <c r="D168" s="19"/>
      <c r="E168" s="31"/>
    </row>
    <row r="169" spans="1:5" ht="14.25">
      <c r="A169" s="8"/>
      <c r="B169" s="21"/>
      <c r="C169" s="21"/>
      <c r="D169" s="19"/>
      <c r="E169" s="29"/>
    </row>
    <row r="170" spans="1:5" ht="14.25">
      <c r="A170" s="8"/>
      <c r="B170" s="21"/>
      <c r="C170" s="21"/>
      <c r="D170" s="19"/>
      <c r="E170" s="31"/>
    </row>
    <row r="171" spans="1:5" ht="14.25">
      <c r="A171" s="8"/>
      <c r="B171" s="21"/>
      <c r="C171" s="21"/>
      <c r="D171" s="19"/>
      <c r="E171" s="31"/>
    </row>
    <row r="172" spans="1:5" ht="14.25">
      <c r="A172" s="8"/>
      <c r="B172" s="21"/>
      <c r="C172" s="21"/>
      <c r="D172" s="19"/>
      <c r="E172" s="31"/>
    </row>
    <row r="173" spans="1:5" ht="14.25">
      <c r="A173" s="8"/>
      <c r="B173" s="21"/>
      <c r="C173" s="21"/>
      <c r="D173" s="19"/>
      <c r="E173" s="31"/>
    </row>
    <row r="174" spans="1:5" ht="14.25">
      <c r="A174" s="8"/>
      <c r="B174" s="21"/>
      <c r="C174" s="21"/>
      <c r="D174" s="19"/>
      <c r="E174" s="31"/>
    </row>
    <row r="175" spans="1:5" ht="14.25">
      <c r="A175" s="8"/>
      <c r="B175" s="21"/>
      <c r="C175" s="21"/>
      <c r="D175" s="19"/>
      <c r="E175" s="31"/>
    </row>
    <row r="176" spans="1:5" ht="14.25">
      <c r="A176" s="8"/>
      <c r="B176" s="21"/>
      <c r="C176" s="21"/>
      <c r="D176" s="19"/>
      <c r="E176" s="31"/>
    </row>
    <row r="177" spans="1:5" ht="14.25">
      <c r="A177" s="8"/>
      <c r="B177" s="21"/>
      <c r="C177" s="21"/>
      <c r="D177" s="19"/>
      <c r="E177" s="31"/>
    </row>
    <row r="178" spans="1:5" ht="14.25">
      <c r="A178" s="8"/>
      <c r="B178" s="21"/>
      <c r="C178" s="21"/>
      <c r="D178" s="19"/>
      <c r="E178" s="31"/>
    </row>
    <row r="179" spans="1:5" ht="14.25">
      <c r="A179" s="8"/>
      <c r="B179" s="21"/>
      <c r="C179" s="21"/>
      <c r="D179" s="19"/>
      <c r="E179" s="31"/>
    </row>
    <row r="180" spans="1:5" ht="14.25">
      <c r="A180" s="8"/>
      <c r="B180" s="21"/>
      <c r="C180" s="21"/>
      <c r="D180" s="19"/>
      <c r="E180" s="31"/>
    </row>
    <row r="181" spans="1:5" ht="14.25">
      <c r="A181" s="8"/>
      <c r="B181" s="21"/>
      <c r="C181" s="21"/>
      <c r="D181" s="19"/>
      <c r="E181" s="31"/>
    </row>
    <row r="182" spans="1:5" ht="14.25">
      <c r="A182" s="8"/>
      <c r="B182" s="21"/>
      <c r="C182" s="21"/>
      <c r="D182" s="19"/>
      <c r="E182" s="31"/>
    </row>
    <row r="183" spans="1:5" ht="14.25">
      <c r="A183" s="8"/>
      <c r="B183" s="21"/>
      <c r="C183" s="21"/>
      <c r="D183" s="19"/>
      <c r="E183" s="31"/>
    </row>
    <row r="184" spans="1:5" ht="14.25">
      <c r="A184" s="8"/>
      <c r="B184" s="21"/>
      <c r="C184" s="21"/>
      <c r="D184" s="19"/>
      <c r="E184" s="31"/>
    </row>
    <row r="185" spans="1:5" ht="14.25">
      <c r="A185" s="8"/>
      <c r="B185" s="21"/>
      <c r="C185" s="21"/>
      <c r="D185" s="19"/>
      <c r="E185" s="31"/>
    </row>
    <row r="186" spans="1:5" ht="14.25">
      <c r="A186" s="8"/>
      <c r="B186" s="21"/>
      <c r="C186" s="21"/>
      <c r="D186" s="19"/>
      <c r="E186" s="31"/>
    </row>
    <row r="187" spans="1:5" ht="14.25">
      <c r="A187" s="8"/>
      <c r="B187" s="21"/>
      <c r="C187" s="21"/>
      <c r="D187" s="19"/>
      <c r="E187" s="31"/>
    </row>
    <row r="188" spans="1:5" ht="14.25">
      <c r="A188" s="8"/>
      <c r="B188" s="21"/>
      <c r="C188" s="21"/>
      <c r="D188" s="19"/>
      <c r="E188" s="31"/>
    </row>
    <row r="189" spans="1:5" ht="14.25">
      <c r="A189" s="8"/>
      <c r="B189" s="21"/>
      <c r="C189" s="21"/>
      <c r="D189" s="19"/>
      <c r="E189" s="31"/>
    </row>
    <row r="190" spans="1:5" ht="14.25">
      <c r="A190" s="8"/>
      <c r="B190" s="21"/>
      <c r="C190" s="21"/>
      <c r="D190" s="19"/>
      <c r="E190" s="31"/>
    </row>
    <row r="191" spans="1:5" ht="14.25">
      <c r="A191" s="8"/>
      <c r="B191" s="21"/>
      <c r="C191" s="21"/>
      <c r="D191" s="19"/>
      <c r="E191" s="31"/>
    </row>
    <row r="192" spans="1:5" ht="14.25">
      <c r="A192" s="8"/>
      <c r="B192" s="21"/>
      <c r="C192" s="21"/>
      <c r="D192" s="19"/>
      <c r="E192" s="31"/>
    </row>
    <row r="193" spans="1:5" ht="14.25">
      <c r="A193" s="8"/>
      <c r="B193" s="21"/>
      <c r="C193" s="21"/>
      <c r="D193" s="19"/>
      <c r="E193" s="31"/>
    </row>
    <row r="194" spans="1:5" ht="14.25">
      <c r="A194" s="8"/>
      <c r="B194" s="21"/>
      <c r="C194" s="21"/>
      <c r="D194" s="19"/>
      <c r="E194" s="31"/>
    </row>
    <row r="195" spans="1:5" ht="14.25">
      <c r="A195" s="8"/>
      <c r="B195" s="21"/>
      <c r="C195" s="21"/>
      <c r="D195" s="19"/>
      <c r="E195" s="33"/>
    </row>
    <row r="196" spans="1:5" ht="14.25">
      <c r="A196" s="8"/>
      <c r="B196" s="21"/>
      <c r="C196" s="21"/>
      <c r="D196" s="19"/>
    </row>
    <row r="197" spans="1:5" ht="14.25">
      <c r="A197" s="8"/>
      <c r="B197" s="22"/>
      <c r="C197" s="22"/>
      <c r="D197" s="23"/>
      <c r="E197" s="30"/>
    </row>
    <row r="198" spans="1:5" ht="14.25">
      <c r="A198" s="8"/>
      <c r="B198" s="22"/>
      <c r="C198" s="22"/>
      <c r="D198" s="23"/>
      <c r="E198" s="30"/>
    </row>
    <row r="199" spans="1:5" ht="14.25">
      <c r="A199" s="8"/>
      <c r="B199" s="22"/>
      <c r="C199" s="22"/>
      <c r="D199" s="23"/>
      <c r="E199" s="30"/>
    </row>
    <row r="200" spans="1:5" ht="14.25">
      <c r="A200" s="8"/>
      <c r="B200" s="22"/>
      <c r="C200" s="22"/>
      <c r="D200" s="23"/>
    </row>
    <row r="201" spans="1:5" ht="14.25">
      <c r="A201" s="8"/>
      <c r="B201" s="22"/>
      <c r="C201" s="22"/>
      <c r="D201" s="23"/>
    </row>
    <row r="202" spans="1:5" ht="14.25">
      <c r="A202" s="8"/>
      <c r="B202" s="22"/>
      <c r="C202" s="22"/>
      <c r="D202" s="23"/>
      <c r="E202" s="30"/>
    </row>
    <row r="203" spans="1:5" ht="14.25">
      <c r="A203" s="8"/>
      <c r="B203" s="22"/>
      <c r="C203" s="22"/>
      <c r="D203" s="23"/>
      <c r="E203" s="30"/>
    </row>
    <row r="204" spans="1:5" ht="14.25">
      <c r="A204" s="8"/>
      <c r="B204" s="22"/>
      <c r="C204" s="22"/>
      <c r="D204" s="23"/>
      <c r="E204" s="30"/>
    </row>
    <row r="205" spans="1:5" ht="14.25">
      <c r="A205" s="8"/>
      <c r="B205" s="22"/>
      <c r="C205" s="22"/>
      <c r="D205" s="23"/>
      <c r="E205" s="30"/>
    </row>
    <row r="206" spans="1:5" ht="14.25">
      <c r="A206" s="8"/>
      <c r="B206" s="22"/>
      <c r="C206" s="22"/>
      <c r="D206" s="23"/>
      <c r="E206" s="30"/>
    </row>
    <row r="207" spans="1:5" ht="14.25">
      <c r="A207" s="8"/>
      <c r="B207" s="22"/>
      <c r="C207" s="22"/>
      <c r="D207" s="23"/>
      <c r="E207" s="30"/>
    </row>
    <row r="208" spans="1:5" ht="14.25">
      <c r="A208" s="8"/>
      <c r="B208" s="22"/>
      <c r="C208" s="22"/>
      <c r="D208" s="23"/>
      <c r="E208" s="30"/>
    </row>
    <row r="209" spans="1:5" ht="14.25">
      <c r="A209" s="8"/>
      <c r="B209" s="22"/>
      <c r="C209" s="22"/>
      <c r="D209" s="23"/>
      <c r="E209" s="30"/>
    </row>
    <row r="210" spans="1:5" ht="14.25">
      <c r="A210" s="8"/>
      <c r="B210" s="22"/>
      <c r="C210" s="22"/>
      <c r="D210" s="23"/>
      <c r="E210" s="30"/>
    </row>
    <row r="211" spans="1:5" ht="14.25">
      <c r="A211" s="8"/>
      <c r="B211" s="22"/>
      <c r="C211" s="22"/>
      <c r="D211" s="23"/>
      <c r="E211" s="30"/>
    </row>
    <row r="212" spans="1:5" ht="14.25">
      <c r="A212" s="8"/>
      <c r="B212" s="22"/>
      <c r="C212" s="22"/>
      <c r="D212" s="23"/>
      <c r="E212" s="30"/>
    </row>
    <row r="213" spans="1:5" ht="14.25">
      <c r="A213" s="8"/>
      <c r="B213" s="22"/>
      <c r="C213" s="22"/>
      <c r="D213" s="23"/>
      <c r="E213" s="30"/>
    </row>
    <row r="214" spans="1:5" ht="14.25">
      <c r="A214" s="8"/>
      <c r="B214" s="22"/>
      <c r="C214" s="22"/>
      <c r="D214" s="23"/>
      <c r="E214" s="30"/>
    </row>
    <row r="215" spans="1:5" ht="14.25">
      <c r="A215" s="8"/>
      <c r="B215" s="22"/>
      <c r="C215" s="22"/>
      <c r="D215" s="23"/>
      <c r="E215" s="30"/>
    </row>
    <row r="216" spans="1:5" ht="14.25">
      <c r="A216" s="8"/>
      <c r="B216" s="22"/>
      <c r="C216" s="22"/>
      <c r="D216" s="23"/>
      <c r="E216" s="30"/>
    </row>
    <row r="217" spans="1:5" ht="14.25">
      <c r="A217" s="8"/>
      <c r="B217" s="22"/>
      <c r="C217" s="22"/>
      <c r="D217" s="23"/>
      <c r="E217" s="30"/>
    </row>
    <row r="218" spans="1:5" ht="14.25">
      <c r="A218" s="8"/>
      <c r="B218" s="22"/>
      <c r="C218" s="22"/>
      <c r="D218" s="23"/>
      <c r="E218" s="30"/>
    </row>
    <row r="219" spans="1:5" ht="14.25">
      <c r="A219" s="8"/>
      <c r="B219" s="22"/>
      <c r="C219" s="22"/>
      <c r="D219" s="23"/>
    </row>
    <row r="220" spans="1:5" ht="14.25">
      <c r="A220" s="8"/>
      <c r="B220" s="22"/>
      <c r="C220" s="22"/>
      <c r="D220" s="23"/>
    </row>
    <row r="221" spans="1:5" ht="14.25">
      <c r="A221" s="8"/>
      <c r="B221" s="22"/>
      <c r="C221" s="22"/>
      <c r="D221" s="23"/>
    </row>
    <row r="222" spans="1:5" ht="14.25">
      <c r="A222" s="8"/>
      <c r="B222" s="22"/>
      <c r="C222" s="22"/>
      <c r="D222" s="23"/>
      <c r="E222" s="30"/>
    </row>
    <row r="223" spans="1:5" ht="14.25">
      <c r="A223" s="8"/>
      <c r="B223" s="22"/>
      <c r="C223" s="22"/>
      <c r="D223" s="23"/>
      <c r="E223" s="30"/>
    </row>
    <row r="224" spans="1:5" ht="14.25">
      <c r="A224" s="8"/>
      <c r="B224" s="22"/>
      <c r="C224" s="22"/>
      <c r="D224" s="23"/>
      <c r="E224" s="30"/>
    </row>
    <row r="225" spans="1:5" ht="14.25">
      <c r="A225" s="8"/>
      <c r="B225" s="22"/>
      <c r="C225" s="22"/>
      <c r="D225" s="23"/>
      <c r="E225" s="30"/>
    </row>
    <row r="226" spans="1:5" ht="14.25">
      <c r="A226" s="8"/>
      <c r="B226" s="22"/>
      <c r="C226" s="22"/>
      <c r="D226" s="23"/>
      <c r="E226" s="30"/>
    </row>
    <row r="227" spans="1:5" ht="14.25">
      <c r="A227" s="8"/>
      <c r="B227" s="22"/>
      <c r="C227" s="22"/>
      <c r="D227" s="23"/>
    </row>
    <row r="228" spans="1:5" ht="14.25">
      <c r="A228" s="8"/>
      <c r="B228" s="22"/>
      <c r="C228" s="22"/>
      <c r="D228" s="23"/>
    </row>
    <row r="229" spans="1:5" ht="14.25">
      <c r="A229" s="8"/>
      <c r="B229" s="22"/>
      <c r="C229" s="22"/>
      <c r="D229" s="23"/>
    </row>
    <row r="230" spans="1:5" ht="14.25">
      <c r="A230" s="8"/>
      <c r="B230" s="22"/>
      <c r="C230" s="22"/>
      <c r="D230" s="23"/>
    </row>
    <row r="231" spans="1:5" ht="14.25">
      <c r="A231" s="8"/>
      <c r="B231" s="22"/>
      <c r="C231" s="22"/>
      <c r="D231" s="23"/>
    </row>
    <row r="232" spans="1:5" ht="14.25">
      <c r="A232" s="8"/>
      <c r="B232" s="22"/>
      <c r="C232" s="22"/>
      <c r="D232" s="23"/>
    </row>
    <row r="233" spans="1:5" ht="14.25">
      <c r="A233" s="8"/>
      <c r="B233" s="22"/>
      <c r="C233" s="22"/>
      <c r="D233" s="23"/>
    </row>
    <row r="234" spans="1:5" ht="14.25">
      <c r="A234" s="8"/>
      <c r="B234" s="22"/>
      <c r="C234" s="22"/>
      <c r="D234" s="23"/>
    </row>
    <row r="235" spans="1:5" ht="14.25">
      <c r="A235" s="8"/>
      <c r="B235" s="22"/>
      <c r="C235" s="22"/>
      <c r="D235" s="23"/>
    </row>
    <row r="236" spans="1:5" ht="14.25">
      <c r="A236" s="8"/>
      <c r="B236" s="22"/>
      <c r="C236" s="22"/>
      <c r="D236" s="23"/>
    </row>
    <row r="237" spans="1:5" ht="14.25">
      <c r="A237" s="8"/>
      <c r="B237" s="22"/>
      <c r="C237" s="22"/>
      <c r="D237" s="23"/>
    </row>
    <row r="238" spans="1:5" ht="14.25">
      <c r="A238" s="8"/>
      <c r="B238" s="22"/>
      <c r="C238" s="22"/>
      <c r="D238" s="23"/>
    </row>
    <row r="239" spans="1:5" ht="14.25">
      <c r="A239" s="8"/>
      <c r="B239" s="22"/>
      <c r="C239" s="22"/>
      <c r="D239" s="23"/>
    </row>
    <row r="240" spans="1:5" ht="14.25">
      <c r="A240" s="8"/>
      <c r="B240" s="22"/>
      <c r="C240" s="22"/>
      <c r="D240" s="23"/>
    </row>
    <row r="241" spans="1:4" ht="14.25">
      <c r="A241" s="8"/>
      <c r="B241" s="22"/>
      <c r="C241" s="22"/>
      <c r="D241" s="23"/>
    </row>
    <row r="242" spans="1:4" ht="14.25">
      <c r="A242" s="8"/>
      <c r="B242" s="22"/>
      <c r="C242" s="22"/>
      <c r="D242" s="23"/>
    </row>
    <row r="243" spans="1:4" ht="14.25">
      <c r="A243" s="8"/>
      <c r="B243" s="22"/>
      <c r="C243" s="22"/>
      <c r="D243" s="23"/>
    </row>
    <row r="244" spans="1:4" ht="14.25">
      <c r="A244" s="8"/>
      <c r="B244" s="22"/>
      <c r="C244" s="22"/>
      <c r="D244" s="23"/>
    </row>
    <row r="245" spans="1:4" ht="14.25">
      <c r="A245" s="8"/>
      <c r="B245" s="22"/>
      <c r="C245" s="22"/>
      <c r="D245" s="23"/>
    </row>
    <row r="246" spans="1:4" ht="14.25">
      <c r="A246" s="8"/>
      <c r="B246" s="22"/>
      <c r="C246" s="22"/>
      <c r="D246" s="23"/>
    </row>
    <row r="247" spans="1:4" ht="14.25">
      <c r="A247" s="8"/>
      <c r="B247" s="22"/>
      <c r="C247" s="22"/>
      <c r="D247" s="23"/>
    </row>
    <row r="248" spans="1:4" ht="14.25">
      <c r="A248" s="8"/>
      <c r="B248" s="22"/>
      <c r="C248" s="22"/>
      <c r="D248" s="23"/>
    </row>
    <row r="249" spans="1:4" ht="14.25">
      <c r="A249" s="8"/>
      <c r="B249" s="22"/>
      <c r="C249" s="22"/>
      <c r="D249" s="23"/>
    </row>
    <row r="250" spans="1:4" ht="14.25">
      <c r="A250" s="8"/>
      <c r="B250" s="22"/>
      <c r="C250" s="22"/>
      <c r="D250" s="23"/>
    </row>
    <row r="251" spans="1:4" ht="14.25">
      <c r="A251" s="8"/>
      <c r="B251" s="22"/>
      <c r="C251" s="22"/>
      <c r="D251" s="23"/>
    </row>
    <row r="252" spans="1:4" ht="14.25">
      <c r="A252" s="8"/>
      <c r="B252" s="22"/>
      <c r="C252" s="22"/>
      <c r="D252" s="23"/>
    </row>
    <row r="253" spans="1:4" ht="14.25">
      <c r="A253" s="8"/>
      <c r="B253" s="22"/>
      <c r="C253" s="22"/>
      <c r="D253" s="23"/>
    </row>
    <row r="254" spans="1:4" ht="14.25">
      <c r="A254" s="8"/>
      <c r="B254" s="22"/>
      <c r="C254" s="22"/>
      <c r="D254" s="23"/>
    </row>
    <row r="255" spans="1:4" ht="14.25">
      <c r="A255" s="8"/>
      <c r="B255" s="22"/>
      <c r="C255" s="22"/>
      <c r="D255" s="23"/>
    </row>
    <row r="256" spans="1:4" ht="14.25">
      <c r="A256" s="8"/>
      <c r="B256" s="22"/>
      <c r="C256" s="22"/>
      <c r="D256" s="23"/>
    </row>
    <row r="257" spans="1:4" ht="14.25">
      <c r="A257" s="8"/>
      <c r="B257" s="22"/>
      <c r="C257" s="22"/>
      <c r="D257" s="23"/>
    </row>
    <row r="258" spans="1:4" ht="14.25">
      <c r="A258" s="8"/>
      <c r="B258" s="22"/>
      <c r="C258" s="22"/>
      <c r="D258" s="23"/>
    </row>
    <row r="259" spans="1:4" ht="14.25">
      <c r="A259" s="8"/>
      <c r="B259" s="22"/>
      <c r="C259" s="22"/>
      <c r="D259" s="23"/>
    </row>
    <row r="260" spans="1:4" ht="14.25">
      <c r="A260" s="8"/>
      <c r="B260" s="22"/>
      <c r="C260" s="22"/>
      <c r="D260" s="23"/>
    </row>
    <row r="261" spans="1:4" ht="14.25">
      <c r="A261" s="8"/>
      <c r="B261" s="22"/>
      <c r="C261" s="22"/>
      <c r="D261" s="23"/>
    </row>
    <row r="262" spans="1:4" ht="14.25">
      <c r="A262" s="8"/>
      <c r="B262" s="22"/>
      <c r="C262" s="22"/>
      <c r="D262" s="23"/>
    </row>
    <row r="263" spans="1:4" ht="14.25">
      <c r="A263" s="8"/>
      <c r="B263" s="22"/>
      <c r="C263" s="22"/>
      <c r="D263" s="23"/>
    </row>
    <row r="264" spans="1:4" ht="14.25">
      <c r="A264" s="8"/>
      <c r="B264" s="22"/>
      <c r="C264" s="22"/>
      <c r="D264" s="23"/>
    </row>
    <row r="265" spans="1:4" ht="14.25">
      <c r="A265" s="8"/>
      <c r="B265" s="22"/>
      <c r="C265" s="22"/>
      <c r="D265" s="23"/>
    </row>
    <row r="266" spans="1:4" ht="14.25">
      <c r="A266" s="8"/>
      <c r="B266" s="22"/>
      <c r="C266" s="22"/>
      <c r="D266" s="23"/>
    </row>
    <row r="267" spans="1:4" ht="14.25">
      <c r="A267" s="9"/>
      <c r="B267" s="22"/>
      <c r="C267" s="22"/>
      <c r="D267" s="24"/>
    </row>
    <row r="268" spans="1:4" ht="14.25">
      <c r="A268" s="9"/>
      <c r="B268" s="22"/>
      <c r="C268" s="22"/>
      <c r="D268" s="23"/>
    </row>
    <row r="269" spans="1:4">
      <c r="A269" s="2"/>
      <c r="B269" s="23"/>
      <c r="C269" s="23"/>
      <c r="D269" s="23"/>
    </row>
    <row r="270" spans="1:4">
      <c r="A270" s="2"/>
      <c r="B270" s="23"/>
      <c r="C270" s="23"/>
      <c r="D270" s="23"/>
    </row>
    <row r="271" spans="1:4">
      <c r="A271" s="2"/>
      <c r="B271" s="23"/>
      <c r="C271" s="23"/>
      <c r="D271" s="23"/>
    </row>
    <row r="272" spans="1:4">
      <c r="A272" s="2"/>
      <c r="B272" s="23"/>
      <c r="C272" s="23"/>
      <c r="D272" s="23"/>
    </row>
    <row r="273" spans="1:4">
      <c r="A273" s="2"/>
      <c r="B273" s="23"/>
      <c r="C273" s="23"/>
      <c r="D273" s="23"/>
    </row>
    <row r="274" spans="1:4">
      <c r="A274" s="2"/>
      <c r="B274" s="23"/>
      <c r="C274" s="23"/>
      <c r="D274" s="23"/>
    </row>
    <row r="421" ht="11.25" customHeight="1"/>
    <row r="453" ht="11.25" customHeight="1"/>
  </sheetData>
  <phoneticPr fontId="2" type="noConversion"/>
  <pageMargins left="0.74803149606299213" right="0.74803149606299213" top="0.59055118110236227" bottom="0.62992125984251968" header="0.31496062992125984" footer="0.31496062992125984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B31:K91"/>
  <sheetViews>
    <sheetView showGridLines="0" workbookViewId="0">
      <selection activeCell="R21" sqref="R21"/>
    </sheetView>
  </sheetViews>
  <sheetFormatPr defaultRowHeight="12.75"/>
  <cols>
    <col min="1" max="1" width="2" customWidth="1"/>
    <col min="12" max="12" width="5.5703125" customWidth="1"/>
    <col min="15" max="15" width="12.140625" customWidth="1"/>
  </cols>
  <sheetData>
    <row r="31" spans="2:2">
      <c r="B31" s="1" t="s">
        <v>12</v>
      </c>
    </row>
    <row r="32" spans="2:2">
      <c r="B32" s="1" t="s">
        <v>13</v>
      </c>
    </row>
    <row r="33" spans="2:2" ht="6.75" customHeight="1"/>
    <row r="34" spans="2:2">
      <c r="B34" s="10" t="s">
        <v>14</v>
      </c>
    </row>
    <row r="35" spans="2:2">
      <c r="B35" s="10" t="s">
        <v>15</v>
      </c>
    </row>
    <row r="36" spans="2:2">
      <c r="B36" s="10"/>
    </row>
    <row r="37" spans="2:2">
      <c r="B37" s="11"/>
    </row>
    <row r="56" spans="5:5">
      <c r="E56" s="15"/>
    </row>
    <row r="59" spans="5:5">
      <c r="E59" s="15"/>
    </row>
    <row r="62" spans="5:5">
      <c r="E62" s="15"/>
    </row>
    <row r="65" spans="5:11">
      <c r="E65" s="15"/>
      <c r="F65" s="15"/>
    </row>
    <row r="68" spans="5:11">
      <c r="E68" s="15"/>
    </row>
    <row r="71" spans="5:11">
      <c r="E71" s="15"/>
      <c r="K71" s="15"/>
    </row>
    <row r="74" spans="5:11">
      <c r="E74" s="15"/>
      <c r="G74" s="14"/>
      <c r="J74" s="7"/>
      <c r="K74" s="16"/>
    </row>
    <row r="75" spans="5:11">
      <c r="G75" s="14"/>
      <c r="J75" s="7"/>
      <c r="K75" s="16"/>
    </row>
    <row r="76" spans="5:11">
      <c r="G76" s="14"/>
      <c r="J76" s="7"/>
      <c r="K76" s="16"/>
    </row>
    <row r="77" spans="5:11">
      <c r="E77" s="15"/>
      <c r="G77" s="14"/>
      <c r="J77" s="7"/>
      <c r="K77" s="16"/>
    </row>
    <row r="78" spans="5:11">
      <c r="G78" s="14"/>
      <c r="J78" s="7"/>
      <c r="K78" s="16"/>
    </row>
    <row r="79" spans="5:11">
      <c r="G79" s="14"/>
      <c r="J79" s="7"/>
      <c r="K79" s="16"/>
    </row>
    <row r="80" spans="5:11">
      <c r="G80" s="14"/>
      <c r="J80" s="7"/>
      <c r="K80" s="16"/>
    </row>
    <row r="81" spans="7:11">
      <c r="G81" s="14"/>
      <c r="J81" s="7"/>
      <c r="K81" s="16"/>
    </row>
    <row r="82" spans="7:11">
      <c r="G82" s="14"/>
      <c r="J82" s="7"/>
      <c r="K82" s="16"/>
    </row>
    <row r="83" spans="7:11">
      <c r="G83" s="14"/>
      <c r="K83" s="16"/>
    </row>
    <row r="84" spans="7:11">
      <c r="G84" s="14"/>
      <c r="K84" s="16"/>
    </row>
    <row r="85" spans="7:11">
      <c r="G85" s="14"/>
      <c r="K85" s="16"/>
    </row>
    <row r="86" spans="7:11">
      <c r="G86" s="14"/>
      <c r="K86" s="16"/>
    </row>
    <row r="87" spans="7:11">
      <c r="G87" s="14"/>
      <c r="K87" s="16"/>
    </row>
    <row r="88" spans="7:11">
      <c r="G88" s="14"/>
      <c r="K88" s="16"/>
    </row>
    <row r="89" spans="7:11">
      <c r="G89" s="14"/>
      <c r="K89" s="16"/>
    </row>
    <row r="90" spans="7:11">
      <c r="G90" s="14"/>
      <c r="K90" s="16"/>
    </row>
    <row r="91" spans="7:11">
      <c r="G91" s="14"/>
      <c r="K91" s="16"/>
    </row>
  </sheetData>
  <sortState xmlns:xlrd2="http://schemas.microsoft.com/office/spreadsheetml/2017/richdata2" ref="G74:J91">
    <sortCondition ref="G74:G91"/>
  </sortState>
  <phoneticPr fontId="2" type="noConversion"/>
  <printOptions horizontalCentered="1" verticalCentered="1"/>
  <pageMargins left="0.74803149606299213" right="0.74803149606299213" top="0.82677165354330717" bottom="0.70866141732283472" header="0.35433070866141736" footer="0.43307086614173229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C048EF6414E641ACD239615BA8FE12" ma:contentTypeVersion="10" ma:contentTypeDescription="Een nieuw document maken." ma:contentTypeScope="" ma:versionID="d80f1b3cdd5cc422b7b117c1f56e5f39">
  <xsd:schema xmlns:xsd="http://www.w3.org/2001/XMLSchema" xmlns:xs="http://www.w3.org/2001/XMLSchema" xmlns:p="http://schemas.microsoft.com/office/2006/metadata/properties" xmlns:ns2="54401f5f-a8fa-493f-a501-2a9c583fd078" xmlns:ns3="99ef324f-ab51-4f33-aa9e-ec5ca3f8e22b" xmlns:ns4="17ff316e-271b-4fa0-8631-fc293adc0d90" targetNamespace="http://schemas.microsoft.com/office/2006/metadata/properties" ma:root="true" ma:fieldsID="64b17c98aa246e305761a3946f3ddcab" ns2:_="" ns3:_="" ns4:_="">
    <xsd:import namespace="54401f5f-a8fa-493f-a501-2a9c583fd078"/>
    <xsd:import namespace="99ef324f-ab51-4f33-aa9e-ec5ca3f8e22b"/>
    <xsd:import namespace="17ff316e-271b-4fa0-8631-fc293adc0d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f5f-a8fa-493f-a501-2a9c583fd0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ef324f-ab51-4f33-aa9e-ec5ca3f8e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9d9af33d-1c7e-4655-8224-df3a670842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f316e-271b-4fa0-8631-fc293adc0d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c9c2b50-bb69-4646-8623-dbbf3b55c6be}" ma:internalName="TaxCatchAll" ma:showField="CatchAllData" ma:web="17ff316e-271b-4fa0-8631-fc293adc0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DAE016-932B-46FB-AA2A-01943CE1BADB}"/>
</file>

<file path=customXml/itemProps2.xml><?xml version="1.0" encoding="utf-8"?>
<ds:datastoreItem xmlns:ds="http://schemas.openxmlformats.org/officeDocument/2006/customXml" ds:itemID="{E32EB38D-1CCB-4264-B167-910C1C408F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Localwan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MOTE</dc:creator>
  <cp:keywords/>
  <dc:description/>
  <cp:lastModifiedBy>arthur.vankeirsbilck@trikthom.com</cp:lastModifiedBy>
  <cp:revision/>
  <dcterms:created xsi:type="dcterms:W3CDTF">2006-06-29T11:43:38Z</dcterms:created>
  <dcterms:modified xsi:type="dcterms:W3CDTF">2023-04-26T04:28:45Z</dcterms:modified>
  <cp:category/>
  <cp:contentStatus/>
</cp:coreProperties>
</file>