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3FDC84E1-7D8A-4313-9078-71E2B62E2159}" xr6:coauthVersionLast="36" xr6:coauthVersionMax="36" xr10:uidLastSave="{00000000-0000-0000-0000-000000000000}"/>
  <bookViews>
    <workbookView xWindow="0" yWindow="0" windowWidth="20490" windowHeight="7545" xr2:uid="{905A884C-9D4C-4A7C-B630-7EA46FA9D602}"/>
  </bookViews>
  <sheets>
    <sheet name="Ark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3" i="1" l="1"/>
  <c r="J9" i="1" l="1"/>
  <c r="K9" i="1" s="1"/>
  <c r="J10" i="1"/>
  <c r="K10" i="1" s="1"/>
  <c r="J11" i="1"/>
  <c r="K11" i="1" s="1"/>
  <c r="J12" i="1"/>
  <c r="K12" i="1" s="1"/>
  <c r="K8" i="1"/>
  <c r="J8" i="1"/>
  <c r="K7" i="1"/>
  <c r="J7" i="1"/>
</calcChain>
</file>

<file path=xl/sharedStrings.xml><?xml version="1.0" encoding="utf-8"?>
<sst xmlns="http://schemas.openxmlformats.org/spreadsheetml/2006/main" count="27" uniqueCount="22">
  <si>
    <t>Three point estimates</t>
  </si>
  <si>
    <t>WBS ID</t>
  </si>
  <si>
    <t>Optimistic cost</t>
  </si>
  <si>
    <t>Most likely cost</t>
  </si>
  <si>
    <t>Pessimistic cost</t>
  </si>
  <si>
    <t>Weighting equation</t>
  </si>
  <si>
    <t>Expected cost est.</t>
  </si>
  <si>
    <t>GPU</t>
  </si>
  <si>
    <t>RTX 2080 ti</t>
  </si>
  <si>
    <t>total estimate</t>
  </si>
  <si>
    <t>quantity</t>
  </si>
  <si>
    <t>On board pc</t>
  </si>
  <si>
    <t>TX2</t>
  </si>
  <si>
    <t>Battery</t>
  </si>
  <si>
    <t>ZOP Power 14.8V</t>
  </si>
  <si>
    <t>Frame</t>
  </si>
  <si>
    <t>RC Car Chassis</t>
  </si>
  <si>
    <t>Motor</t>
  </si>
  <si>
    <t>DC Motor</t>
  </si>
  <si>
    <t xml:space="preserve">Wheels </t>
  </si>
  <si>
    <t>Rubber tires</t>
  </si>
  <si>
    <t>(OC + 4*MC+PC)/6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</si>
</sst>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6241BBB-8002-40C5-BDC2-5173C611C70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AB3F4-702F-4AA3-8E67-CA9AA0FDE8F6}">
  <dimension ref="C5:K13"/>
  <sheetViews>
    <sheetView tabSelected="1" workbookViewId="0">
      <selection activeCell="F16" sqref="F16"/>
    </sheetView>
  </sheetViews>
  <sheetFormatPr baseColWidth="10" defaultRowHeight="15" x14ac:dyDescent="0.25"/>
  <cols>
    <col min="1" max="3" width="11.42578125" style="1"/>
    <col min="4" max="11" width="17" style="1" customWidth="1"/>
    <col min="12" max="16384" width="11.42578125" style="1"/>
  </cols>
  <sheetData>
    <row r="5" spans="3:11" x14ac:dyDescent="0.25">
      <c r="C5" s="3" t="s">
        <v>0</v>
      </c>
      <c r="D5" s="3"/>
      <c r="E5" s="3"/>
      <c r="F5" s="3"/>
      <c r="G5" s="3"/>
      <c r="H5" s="3"/>
      <c r="I5" s="3"/>
      <c r="J5" s="3"/>
      <c r="K5" s="3"/>
    </row>
    <row r="6" spans="3:11" x14ac:dyDescent="0.25">
      <c r="D6" s="1" t="s">
        <v>1</v>
      </c>
      <c r="E6" s="1" t="s">
        <v>10</v>
      </c>
      <c r="F6" s="1" t="s">
        <v>2</v>
      </c>
      <c r="G6" s="1" t="s">
        <v>3</v>
      </c>
      <c r="H6" s="1" t="s">
        <v>4</v>
      </c>
      <c r="I6" s="1" t="s">
        <v>5</v>
      </c>
      <c r="J6" s="1" t="s">
        <v>6</v>
      </c>
      <c r="K6" s="1" t="s">
        <v>9</v>
      </c>
    </row>
    <row r="7" spans="3:11" x14ac:dyDescent="0.25">
      <c r="C7" s="1" t="s">
        <v>7</v>
      </c>
      <c r="D7" s="1" t="s">
        <v>8</v>
      </c>
      <c r="E7" s="1">
        <v>4</v>
      </c>
      <c r="F7" s="1">
        <v>12000</v>
      </c>
      <c r="G7" s="1">
        <v>13500</v>
      </c>
      <c r="H7" s="1">
        <v>15000</v>
      </c>
      <c r="I7" s="1" t="s">
        <v>21</v>
      </c>
      <c r="J7" s="1">
        <f>(F7+G7*4+H7)/6</f>
        <v>13500</v>
      </c>
      <c r="K7" s="1">
        <f>E7*J7</f>
        <v>54000</v>
      </c>
    </row>
    <row r="8" spans="3:11" x14ac:dyDescent="0.25">
      <c r="C8" s="1" t="s">
        <v>11</v>
      </c>
      <c r="D8" s="1" t="s">
        <v>12</v>
      </c>
      <c r="E8" s="1">
        <v>1</v>
      </c>
      <c r="F8" s="1">
        <v>3560</v>
      </c>
      <c r="G8" s="1">
        <v>4560</v>
      </c>
      <c r="H8" s="1">
        <v>6000</v>
      </c>
      <c r="I8" s="1" t="s">
        <v>21</v>
      </c>
      <c r="J8" s="1">
        <f>(F8+G8*4+H8)/6</f>
        <v>4633.333333333333</v>
      </c>
      <c r="K8" s="1">
        <f>E8*J8</f>
        <v>4633.333333333333</v>
      </c>
    </row>
    <row r="9" spans="3:11" x14ac:dyDescent="0.25">
      <c r="C9" s="1" t="s">
        <v>13</v>
      </c>
      <c r="D9" s="1" t="s">
        <v>14</v>
      </c>
      <c r="E9" s="1">
        <v>1</v>
      </c>
      <c r="F9" s="1">
        <v>250</v>
      </c>
      <c r="G9" s="1">
        <v>350</v>
      </c>
      <c r="H9" s="1">
        <v>400</v>
      </c>
      <c r="I9" s="2" t="s">
        <v>21</v>
      </c>
      <c r="J9" s="1">
        <f t="shared" ref="J9:J12" si="0">(F9+G9*4+H9)/6</f>
        <v>341.66666666666669</v>
      </c>
      <c r="K9" s="1">
        <f t="shared" ref="K9:K12" si="1">E9*J9</f>
        <v>341.66666666666669</v>
      </c>
    </row>
    <row r="10" spans="3:11" x14ac:dyDescent="0.25">
      <c r="C10" s="1" t="s">
        <v>15</v>
      </c>
      <c r="D10" s="1" t="s">
        <v>16</v>
      </c>
      <c r="E10" s="1">
        <v>1</v>
      </c>
      <c r="F10" s="1">
        <v>700</v>
      </c>
      <c r="G10" s="1">
        <v>1000</v>
      </c>
      <c r="H10" s="1">
        <v>2000</v>
      </c>
      <c r="I10" s="2" t="s">
        <v>21</v>
      </c>
      <c r="J10" s="1">
        <f t="shared" si="0"/>
        <v>1116.6666666666667</v>
      </c>
      <c r="K10" s="1">
        <f t="shared" si="1"/>
        <v>1116.6666666666667</v>
      </c>
    </row>
    <row r="11" spans="3:11" x14ac:dyDescent="0.25">
      <c r="C11" s="1" t="s">
        <v>17</v>
      </c>
      <c r="D11" s="1" t="s">
        <v>18</v>
      </c>
      <c r="E11" s="1">
        <v>1</v>
      </c>
      <c r="F11" s="1">
        <v>350</v>
      </c>
      <c r="G11" s="1">
        <v>900</v>
      </c>
      <c r="H11" s="1">
        <v>2000</v>
      </c>
      <c r="I11" s="2" t="s">
        <v>21</v>
      </c>
      <c r="J11" s="1">
        <f t="shared" si="0"/>
        <v>991.66666666666663</v>
      </c>
      <c r="K11" s="1">
        <f t="shared" si="1"/>
        <v>991.66666666666663</v>
      </c>
    </row>
    <row r="12" spans="3:11" x14ac:dyDescent="0.25">
      <c r="C12" s="1" t="s">
        <v>19</v>
      </c>
      <c r="D12" s="1" t="s">
        <v>20</v>
      </c>
      <c r="E12" s="1">
        <v>2</v>
      </c>
      <c r="F12" s="1">
        <v>250</v>
      </c>
      <c r="G12" s="1">
        <v>300</v>
      </c>
      <c r="H12" s="1">
        <v>450</v>
      </c>
      <c r="I12" s="2" t="s">
        <v>21</v>
      </c>
      <c r="J12" s="1">
        <f t="shared" si="0"/>
        <v>316.66666666666669</v>
      </c>
      <c r="K12" s="1">
        <f t="shared" si="1"/>
        <v>633.33333333333337</v>
      </c>
    </row>
    <row r="13" spans="3:11" x14ac:dyDescent="0.25">
      <c r="K13" s="1">
        <f>SUM(K7:K12)</f>
        <v>61716.666666666664</v>
      </c>
    </row>
  </sheetData>
  <mergeCells count="1">
    <mergeCell ref="C5:K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2018-09-25T08:11:15Z</dcterms:created>
  <dcterms:modified xsi:type="dcterms:W3CDTF">2018-09-25T13:57:42Z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e0544e3e-8b56-4814-956e-23828ce1f6b0</vt:lpwstr>
  </property>
</Properties>
</file>